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65521" windowWidth="7575" windowHeight="8460" activeTab="0"/>
  </bookViews>
  <sheets>
    <sheet name="5.造林総覧" sheetId="1" r:id="rId1"/>
  </sheets>
  <definedNames/>
  <calcPr fullCalcOnLoad="1"/>
</workbook>
</file>

<file path=xl/sharedStrings.xml><?xml version="1.0" encoding="utf-8"?>
<sst xmlns="http://schemas.openxmlformats.org/spreadsheetml/2006/main" count="110" uniqueCount="36">
  <si>
    <t>総数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</si>
  <si>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</si>
  <si>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</si>
  <si>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</si>
  <si>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</si>
  <si>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</si>
  <si>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</si>
  <si>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</si>
  <si>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</si>
  <si>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</si>
  <si>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</si>
  <si>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</si>
  <si>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</si>
  <si>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</si>
  <si>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</si>
  <si>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</si>
  <si>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</si>
  <si>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人工植栽</t>
  </si>
  <si>
    <t>天然造林</t>
  </si>
  <si>
    <t>国有</t>
  </si>
  <si>
    <t>公有</t>
  </si>
  <si>
    <t>私有</t>
  </si>
  <si>
    <t>―</t>
  </si>
  <si>
    <t>―</t>
  </si>
  <si>
    <t>種　別</t>
  </si>
  <si>
    <t>年次郡市別</t>
  </si>
  <si>
    <t>昭和24年</t>
  </si>
  <si>
    <t>昭和25年</t>
  </si>
  <si>
    <t>昭和26年</t>
  </si>
  <si>
    <t>昭和27年</t>
  </si>
  <si>
    <t>昭和28年</t>
  </si>
  <si>
    <t>前橋市</t>
  </si>
  <si>
    <t>5.造林総覧</t>
  </si>
  <si>
    <t>町</t>
  </si>
  <si>
    <t>―</t>
  </si>
  <si>
    <t>昭和２８年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</si>
</sst>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;&quot;△ &quot;#,##0.0"/>
    <numFmt numFmtId="181" formatCode="0.0"/>
    <numFmt numFmtId="182" formatCode="#,##0.0;[Red]\-#,##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right" vertical="center"/>
    </xf>
    <xf numFmtId="182" fontId="2" fillId="0" borderId="1" xfId="17" applyNumberFormat="1" applyFont="1" applyBorder="1" applyAlignment="1">
      <alignment horizontal="right" vertical="center"/>
    </xf>
    <xf numFmtId="182" fontId="5" fillId="0" borderId="1" xfId="17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3" borderId="0" xfId="0" applyFont="1" applyFill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 horizontal="distributed"/>
    </xf>
    <xf numFmtId="0" fontId="2" fillId="0" borderId="8" xfId="0" applyFont="1" applyFill="1" applyBorder="1" applyAlignment="1">
      <alignment/>
    </xf>
    <xf numFmtId="0" fontId="2" fillId="4" borderId="9" xfId="0" applyFont="1" applyFill="1" applyBorder="1" applyAlignment="1">
      <alignment horizontal="distributed" vertical="center" wrapText="1"/>
    </xf>
    <xf numFmtId="0" fontId="2" fillId="4" borderId="1" xfId="0" applyFont="1" applyFill="1" applyBorder="1" applyAlignment="1">
      <alignment horizontal="distributed" vertical="center" wrapText="1"/>
    </xf>
    <xf numFmtId="179" fontId="2" fillId="4" borderId="6" xfId="17" applyNumberFormat="1" applyFont="1" applyFill="1" applyBorder="1" applyAlignment="1">
      <alignment horizontal="distributed" vertical="center" wrapText="1"/>
    </xf>
    <xf numFmtId="179" fontId="2" fillId="4" borderId="10" xfId="17" applyNumberFormat="1" applyFont="1" applyFill="1" applyBorder="1" applyAlignment="1">
      <alignment horizontal="distributed" vertical="center" wrapText="1"/>
    </xf>
    <xf numFmtId="179" fontId="2" fillId="4" borderId="7" xfId="17" applyNumberFormat="1" applyFont="1" applyFill="1" applyBorder="1" applyAlignment="1">
      <alignment horizontal="distributed" vertical="center" wrapText="1"/>
    </xf>
    <xf numFmtId="180" fontId="2" fillId="4" borderId="6" xfId="0" applyNumberFormat="1" applyFont="1" applyFill="1" applyBorder="1" applyAlignment="1">
      <alignment horizontal="distributed"/>
    </xf>
    <xf numFmtId="180" fontId="2" fillId="4" borderId="10" xfId="0" applyNumberFormat="1" applyFont="1" applyFill="1" applyBorder="1" applyAlignment="1">
      <alignment horizontal="distributed"/>
    </xf>
    <xf numFmtId="180" fontId="2" fillId="4" borderId="7" xfId="0" applyNumberFormat="1" applyFont="1" applyFill="1" applyBorder="1" applyAlignment="1">
      <alignment horizontal="distributed"/>
    </xf>
    <xf numFmtId="0" fontId="2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distributed"/>
    </xf>
    <xf numFmtId="0" fontId="2" fillId="4" borderId="10" xfId="0" applyFont="1" applyFill="1" applyBorder="1" applyAlignment="1">
      <alignment horizontal="distributed"/>
    </xf>
    <xf numFmtId="0" fontId="2" fillId="4" borderId="7" xfId="0" applyFont="1" applyFill="1" applyBorder="1" applyAlignment="1">
      <alignment horizontal="distributed"/>
    </xf>
    <xf numFmtId="0" fontId="5" fillId="2" borderId="6" xfId="0" applyFont="1" applyFill="1" applyBorder="1" applyAlignment="1">
      <alignment horizontal="distributed"/>
    </xf>
    <xf numFmtId="0" fontId="5" fillId="2" borderId="7" xfId="0" applyFont="1" applyFill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71475"/>
          <a:ext cx="9048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2.875" style="11" customWidth="1"/>
    <col min="3" max="3" width="9.00390625" style="11" customWidth="1"/>
    <col min="4" max="5" width="9.875" style="2" customWidth="1"/>
    <col min="6" max="6" width="9.50390625" style="2" bestFit="1" customWidth="1"/>
    <col min="7" max="7" width="9.75390625" style="2" customWidth="1"/>
    <col min="8" max="8" width="10.00390625" style="2" customWidth="1"/>
    <col min="9" max="9" width="8.875" style="2" customWidth="1"/>
    <col min="10" max="10" width="6.625" style="2" bestFit="1" customWidth="1"/>
    <col min="11" max="11" width="8.50390625" style="2" customWidth="1"/>
    <col min="12" max="12" width="8.625" style="2" bestFit="1" customWidth="1"/>
    <col min="13" max="13" width="9.50390625" style="2" bestFit="1" customWidth="1"/>
    <col min="14" max="15" width="8.50390625" style="2" customWidth="1"/>
    <col min="16" max="16384" width="9.00390625" style="2" customWidth="1"/>
  </cols>
  <sheetData>
    <row r="1" spans="2:13" ht="14.25" customHeight="1">
      <c r="B1" s="9" t="s">
        <v>32</v>
      </c>
      <c r="C1" s="10"/>
      <c r="D1" s="16"/>
      <c r="E1" s="16"/>
      <c r="F1" s="16"/>
      <c r="M1" s="17"/>
    </row>
    <row r="2" spans="2:13" s="1" customFormat="1" ht="15" customHeight="1">
      <c r="B2" s="8"/>
      <c r="C2" s="11"/>
      <c r="M2" s="20" t="s">
        <v>35</v>
      </c>
    </row>
    <row r="3" spans="2:15" s="3" customFormat="1" ht="12" customHeight="1">
      <c r="B3" s="29" t="s">
        <v>24</v>
      </c>
      <c r="C3" s="30"/>
      <c r="D3" s="33" t="s">
        <v>0</v>
      </c>
      <c r="E3" s="34"/>
      <c r="F3" s="35"/>
      <c r="G3" s="23" t="s">
        <v>19</v>
      </c>
      <c r="H3" s="24"/>
      <c r="I3" s="25"/>
      <c r="J3" s="26" t="s">
        <v>20</v>
      </c>
      <c r="K3" s="27"/>
      <c r="L3" s="28"/>
      <c r="M3" s="23" t="s">
        <v>21</v>
      </c>
      <c r="N3" s="24"/>
      <c r="O3" s="25"/>
    </row>
    <row r="4" spans="2:15" s="4" customFormat="1" ht="12" customHeight="1">
      <c r="B4" s="12"/>
      <c r="C4" s="13"/>
      <c r="D4" s="21" t="s">
        <v>0</v>
      </c>
      <c r="E4" s="21" t="s">
        <v>17</v>
      </c>
      <c r="F4" s="21" t="s">
        <v>18</v>
      </c>
      <c r="G4" s="21" t="s">
        <v>0</v>
      </c>
      <c r="H4" s="21" t="s">
        <v>17</v>
      </c>
      <c r="I4" s="21" t="s">
        <v>18</v>
      </c>
      <c r="J4" s="21" t="s">
        <v>0</v>
      </c>
      <c r="K4" s="21" t="s">
        <v>17</v>
      </c>
      <c r="L4" s="21" t="s">
        <v>18</v>
      </c>
      <c r="M4" s="21" t="s">
        <v>0</v>
      </c>
      <c r="N4" s="21" t="s">
        <v>17</v>
      </c>
      <c r="O4" s="21" t="s">
        <v>18</v>
      </c>
    </row>
    <row r="5" spans="2:15" s="4" customFormat="1" ht="12" customHeight="1">
      <c r="B5" s="31" t="s">
        <v>25</v>
      </c>
      <c r="C5" s="3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2:15" s="4" customFormat="1" ht="12" customHeight="1">
      <c r="B6" s="14"/>
      <c r="C6" s="15"/>
      <c r="D6" s="5" t="s">
        <v>33</v>
      </c>
      <c r="E6" s="5" t="s">
        <v>33</v>
      </c>
      <c r="F6" s="5" t="s">
        <v>33</v>
      </c>
      <c r="G6" s="5" t="s">
        <v>33</v>
      </c>
      <c r="H6" s="5" t="s">
        <v>33</v>
      </c>
      <c r="I6" s="5" t="s">
        <v>33</v>
      </c>
      <c r="J6" s="5" t="s">
        <v>33</v>
      </c>
      <c r="K6" s="5" t="s">
        <v>33</v>
      </c>
      <c r="L6" s="5" t="s">
        <v>33</v>
      </c>
      <c r="M6" s="5" t="s">
        <v>33</v>
      </c>
      <c r="N6" s="5" t="s">
        <v>33</v>
      </c>
      <c r="O6" s="5" t="s">
        <v>33</v>
      </c>
    </row>
    <row r="7" spans="2:15" s="4" customFormat="1" ht="12" customHeight="1">
      <c r="B7" s="36" t="s">
        <v>26</v>
      </c>
      <c r="C7" s="37"/>
      <c r="D7" s="7">
        <f>SUM(E7,F7)</f>
        <v>22626.5</v>
      </c>
      <c r="E7" s="7">
        <f>SUM(H7,K7,N7)</f>
        <v>12927.099999999999</v>
      </c>
      <c r="F7" s="7">
        <f aca="true" t="shared" si="0" ref="F7:F28">SUM(I7,L7,O7)</f>
        <v>9699.400000000001</v>
      </c>
      <c r="G7" s="7">
        <f aca="true" t="shared" si="1" ref="G7:G27">SUM(H7,I7)</f>
        <v>16698.6</v>
      </c>
      <c r="H7" s="7">
        <v>10279.8</v>
      </c>
      <c r="I7" s="7">
        <v>6418.8</v>
      </c>
      <c r="J7" s="7">
        <f aca="true" t="shared" si="2" ref="J7:J27">SUM(K7,L7)</f>
        <v>837.5</v>
      </c>
      <c r="K7" s="7">
        <v>641.4</v>
      </c>
      <c r="L7" s="7">
        <v>196.1</v>
      </c>
      <c r="M7" s="7">
        <f aca="true" t="shared" si="3" ref="M7:M28">SUM(N7,O7)</f>
        <v>5090.4</v>
      </c>
      <c r="N7" s="7">
        <v>2005.9</v>
      </c>
      <c r="O7" s="7">
        <v>3084.5</v>
      </c>
    </row>
    <row r="8" spans="2:15" s="4" customFormat="1" ht="12" customHeight="1">
      <c r="B8" s="36" t="s">
        <v>27</v>
      </c>
      <c r="C8" s="37"/>
      <c r="D8" s="7">
        <f aca="true" t="shared" si="4" ref="D8:D28">SUM(E8,F8)</f>
        <v>16385.8</v>
      </c>
      <c r="E8" s="7">
        <f aca="true" t="shared" si="5" ref="E8:E28">SUM(H8,K8,N8)</f>
        <v>6203</v>
      </c>
      <c r="F8" s="7">
        <f t="shared" si="0"/>
        <v>10182.8</v>
      </c>
      <c r="G8" s="7">
        <f t="shared" si="1"/>
        <v>3833.5</v>
      </c>
      <c r="H8" s="7">
        <v>669.5</v>
      </c>
      <c r="I8" s="7">
        <v>3164</v>
      </c>
      <c r="J8" s="7">
        <f t="shared" si="2"/>
        <v>966.4</v>
      </c>
      <c r="K8" s="7">
        <v>833.5</v>
      </c>
      <c r="L8" s="7">
        <v>132.9</v>
      </c>
      <c r="M8" s="7">
        <f t="shared" si="3"/>
        <v>11585.9</v>
      </c>
      <c r="N8" s="7">
        <v>4700</v>
      </c>
      <c r="O8" s="7">
        <v>6885.9</v>
      </c>
    </row>
    <row r="9" spans="2:15" s="4" customFormat="1" ht="12" customHeight="1">
      <c r="B9" s="36" t="s">
        <v>28</v>
      </c>
      <c r="C9" s="37"/>
      <c r="D9" s="7">
        <f t="shared" si="4"/>
        <v>15584.6</v>
      </c>
      <c r="E9" s="7">
        <f t="shared" si="5"/>
        <v>6435.6</v>
      </c>
      <c r="F9" s="7">
        <f t="shared" si="0"/>
        <v>9149</v>
      </c>
      <c r="G9" s="7">
        <f t="shared" si="1"/>
        <v>3023.1000000000004</v>
      </c>
      <c r="H9" s="7">
        <v>741.7</v>
      </c>
      <c r="I9" s="7">
        <v>2281.4</v>
      </c>
      <c r="J9" s="7">
        <f t="shared" si="2"/>
        <v>757.1</v>
      </c>
      <c r="K9" s="7">
        <v>610.1</v>
      </c>
      <c r="L9" s="7">
        <v>147</v>
      </c>
      <c r="M9" s="7">
        <f t="shared" si="3"/>
        <v>11804.400000000001</v>
      </c>
      <c r="N9" s="7">
        <v>5083.8</v>
      </c>
      <c r="O9" s="7">
        <v>6720.6</v>
      </c>
    </row>
    <row r="10" spans="2:15" s="4" customFormat="1" ht="12" customHeight="1">
      <c r="B10" s="36" t="s">
        <v>29</v>
      </c>
      <c r="C10" s="37"/>
      <c r="D10" s="7">
        <f t="shared" si="4"/>
        <v>14955.699999999999</v>
      </c>
      <c r="E10" s="7">
        <f t="shared" si="5"/>
        <v>9355.9</v>
      </c>
      <c r="F10" s="7">
        <f t="shared" si="0"/>
        <v>5599.799999999999</v>
      </c>
      <c r="G10" s="7">
        <f t="shared" si="1"/>
        <v>2813.3</v>
      </c>
      <c r="H10" s="7">
        <v>915.3</v>
      </c>
      <c r="I10" s="7">
        <v>1898</v>
      </c>
      <c r="J10" s="7">
        <f t="shared" si="2"/>
        <v>640.7</v>
      </c>
      <c r="K10" s="7">
        <v>527.6</v>
      </c>
      <c r="L10" s="7">
        <v>113.1</v>
      </c>
      <c r="M10" s="7">
        <f t="shared" si="3"/>
        <v>11501.7</v>
      </c>
      <c r="N10" s="7">
        <v>7913</v>
      </c>
      <c r="O10" s="7">
        <v>3588.7</v>
      </c>
    </row>
    <row r="11" spans="2:15" s="4" customFormat="1" ht="12" customHeight="1">
      <c r="B11" s="36" t="s">
        <v>30</v>
      </c>
      <c r="C11" s="37"/>
      <c r="D11" s="7">
        <f>SUM(D12:D28)</f>
        <v>10760.499999999998</v>
      </c>
      <c r="E11" s="7">
        <f>SUM(E12:E28)</f>
        <v>6406.3</v>
      </c>
      <c r="F11" s="7">
        <f>SUM(F12:F28)</f>
        <v>4354.200000000001</v>
      </c>
      <c r="G11" s="7">
        <f>SUM(G12:G28)</f>
        <v>1630.1</v>
      </c>
      <c r="H11" s="7">
        <f>SUM(H12:H28)</f>
        <v>712.8</v>
      </c>
      <c r="I11" s="7">
        <f aca="true" t="shared" si="6" ref="I11:O11">SUM(I12:I28)</f>
        <v>917.3000000000001</v>
      </c>
      <c r="J11" s="7">
        <f t="shared" si="6"/>
        <v>620.9000000000001</v>
      </c>
      <c r="K11" s="7">
        <f t="shared" si="6"/>
        <v>530.4</v>
      </c>
      <c r="L11" s="7">
        <f t="shared" si="6"/>
        <v>90.5</v>
      </c>
      <c r="M11" s="7">
        <f t="shared" si="6"/>
        <v>8509.5</v>
      </c>
      <c r="N11" s="7">
        <f t="shared" si="6"/>
        <v>5163.1</v>
      </c>
      <c r="O11" s="7">
        <f t="shared" si="6"/>
        <v>3346.3999999999996</v>
      </c>
    </row>
    <row r="12" spans="2:15" s="4" customFormat="1" ht="12" customHeight="1">
      <c r="B12" s="18"/>
      <c r="C12" s="19" t="s">
        <v>31</v>
      </c>
      <c r="D12" s="6" t="s">
        <v>22</v>
      </c>
      <c r="E12" s="6" t="s">
        <v>22</v>
      </c>
      <c r="F12" s="6" t="s">
        <v>22</v>
      </c>
      <c r="G12" s="6" t="s">
        <v>22</v>
      </c>
      <c r="H12" s="6" t="s">
        <v>23</v>
      </c>
      <c r="I12" s="6" t="s">
        <v>23</v>
      </c>
      <c r="J12" s="6" t="s">
        <v>23</v>
      </c>
      <c r="K12" s="6" t="s">
        <v>23</v>
      </c>
      <c r="L12" s="6" t="s">
        <v>23</v>
      </c>
      <c r="M12" s="6" t="s">
        <v>34</v>
      </c>
      <c r="N12" s="6" t="s">
        <v>34</v>
      </c>
      <c r="O12" s="6" t="s">
        <v>34</v>
      </c>
    </row>
    <row r="13" spans="2:15" s="4" customFormat="1" ht="12" customHeight="1">
      <c r="B13" s="18"/>
      <c r="C13" s="19" t="s">
        <v>1</v>
      </c>
      <c r="D13" s="6">
        <f t="shared" si="4"/>
        <v>16.9</v>
      </c>
      <c r="E13" s="6">
        <f t="shared" si="5"/>
        <v>5.7</v>
      </c>
      <c r="F13" s="6">
        <f t="shared" si="0"/>
        <v>11.2</v>
      </c>
      <c r="G13" s="6">
        <f t="shared" si="1"/>
        <v>0.2</v>
      </c>
      <c r="H13" s="6" t="s">
        <v>23</v>
      </c>
      <c r="I13" s="6">
        <v>0.2</v>
      </c>
      <c r="J13" s="6">
        <f t="shared" si="2"/>
        <v>3</v>
      </c>
      <c r="K13" s="6">
        <v>3</v>
      </c>
      <c r="L13" s="6" t="s">
        <v>23</v>
      </c>
      <c r="M13" s="6">
        <f t="shared" si="3"/>
        <v>13.7</v>
      </c>
      <c r="N13" s="6">
        <v>2.7</v>
      </c>
      <c r="O13" s="6">
        <v>11</v>
      </c>
    </row>
    <row r="14" spans="2:15" s="4" customFormat="1" ht="12" customHeight="1">
      <c r="B14" s="18"/>
      <c r="C14" s="19" t="s">
        <v>2</v>
      </c>
      <c r="D14" s="6">
        <f t="shared" si="4"/>
        <v>26</v>
      </c>
      <c r="E14" s="6">
        <f t="shared" si="5"/>
        <v>25</v>
      </c>
      <c r="F14" s="6">
        <f t="shared" si="0"/>
        <v>1</v>
      </c>
      <c r="G14" s="6" t="s">
        <v>23</v>
      </c>
      <c r="H14" s="6" t="s">
        <v>23</v>
      </c>
      <c r="I14" s="6" t="s">
        <v>23</v>
      </c>
      <c r="J14" s="6" t="s">
        <v>23</v>
      </c>
      <c r="K14" s="6" t="s">
        <v>23</v>
      </c>
      <c r="L14" s="6" t="s">
        <v>23</v>
      </c>
      <c r="M14" s="6">
        <f t="shared" si="3"/>
        <v>26</v>
      </c>
      <c r="N14" s="6">
        <v>25</v>
      </c>
      <c r="O14" s="6">
        <v>1</v>
      </c>
    </row>
    <row r="15" spans="2:15" s="4" customFormat="1" ht="12" customHeight="1">
      <c r="B15" s="18"/>
      <c r="C15" s="19" t="s">
        <v>3</v>
      </c>
      <c r="D15" s="6">
        <f t="shared" si="4"/>
        <v>29.5</v>
      </c>
      <c r="E15" s="6">
        <f t="shared" si="5"/>
        <v>24.5</v>
      </c>
      <c r="F15" s="6">
        <f t="shared" si="0"/>
        <v>5</v>
      </c>
      <c r="G15" s="6" t="s">
        <v>23</v>
      </c>
      <c r="H15" s="6" t="s">
        <v>23</v>
      </c>
      <c r="I15" s="6" t="s">
        <v>23</v>
      </c>
      <c r="J15" s="6" t="s">
        <v>23</v>
      </c>
      <c r="K15" s="6" t="s">
        <v>23</v>
      </c>
      <c r="L15" s="6" t="s">
        <v>23</v>
      </c>
      <c r="M15" s="6">
        <f t="shared" si="3"/>
        <v>29.5</v>
      </c>
      <c r="N15" s="6">
        <v>24.5</v>
      </c>
      <c r="O15" s="6">
        <v>5</v>
      </c>
    </row>
    <row r="16" spans="2:15" s="4" customFormat="1" ht="12" customHeight="1">
      <c r="B16" s="18"/>
      <c r="C16" s="19" t="s">
        <v>4</v>
      </c>
      <c r="D16" s="6">
        <f t="shared" si="4"/>
        <v>8</v>
      </c>
      <c r="E16" s="6">
        <f t="shared" si="5"/>
        <v>6</v>
      </c>
      <c r="F16" s="6">
        <f t="shared" si="0"/>
        <v>2</v>
      </c>
      <c r="G16" s="6" t="s">
        <v>23</v>
      </c>
      <c r="H16" s="6" t="s">
        <v>23</v>
      </c>
      <c r="I16" s="6" t="s">
        <v>23</v>
      </c>
      <c r="J16" s="6" t="s">
        <v>23</v>
      </c>
      <c r="K16" s="6" t="s">
        <v>23</v>
      </c>
      <c r="L16" s="6" t="s">
        <v>23</v>
      </c>
      <c r="M16" s="6">
        <f t="shared" si="3"/>
        <v>8</v>
      </c>
      <c r="N16" s="6">
        <v>6</v>
      </c>
      <c r="O16" s="6">
        <v>2</v>
      </c>
    </row>
    <row r="17" spans="2:15" s="4" customFormat="1" ht="12" customHeight="1">
      <c r="B17" s="18"/>
      <c r="C17" s="19" t="s">
        <v>5</v>
      </c>
      <c r="D17" s="6">
        <f t="shared" si="4"/>
        <v>1333.8</v>
      </c>
      <c r="E17" s="6">
        <f t="shared" si="5"/>
        <v>972.1</v>
      </c>
      <c r="F17" s="6">
        <f t="shared" si="0"/>
        <v>361.7</v>
      </c>
      <c r="G17" s="6">
        <f t="shared" si="1"/>
        <v>97.3</v>
      </c>
      <c r="H17" s="6">
        <v>79.5</v>
      </c>
      <c r="I17" s="6">
        <v>17.8</v>
      </c>
      <c r="J17" s="6">
        <f t="shared" si="2"/>
        <v>60.9</v>
      </c>
      <c r="K17" s="6">
        <v>60.4</v>
      </c>
      <c r="L17" s="6">
        <v>0.5</v>
      </c>
      <c r="M17" s="6">
        <f t="shared" si="3"/>
        <v>1175.6</v>
      </c>
      <c r="N17" s="6">
        <v>832.2</v>
      </c>
      <c r="O17" s="6">
        <v>343.4</v>
      </c>
    </row>
    <row r="18" spans="2:15" s="4" customFormat="1" ht="12" customHeight="1">
      <c r="B18" s="18"/>
      <c r="C18" s="19" t="s">
        <v>6</v>
      </c>
      <c r="D18" s="6">
        <f t="shared" si="4"/>
        <v>591.3</v>
      </c>
      <c r="E18" s="6">
        <f t="shared" si="5"/>
        <v>369.9</v>
      </c>
      <c r="F18" s="6">
        <f t="shared" si="0"/>
        <v>221.4</v>
      </c>
      <c r="G18" s="6">
        <f t="shared" si="1"/>
        <v>49.7</v>
      </c>
      <c r="H18" s="6">
        <v>35.2</v>
      </c>
      <c r="I18" s="6">
        <v>14.5</v>
      </c>
      <c r="J18" s="6">
        <f t="shared" si="2"/>
        <v>37.3</v>
      </c>
      <c r="K18" s="6">
        <v>37.3</v>
      </c>
      <c r="L18" s="6" t="s">
        <v>23</v>
      </c>
      <c r="M18" s="6">
        <f t="shared" si="3"/>
        <v>504.29999999999995</v>
      </c>
      <c r="N18" s="6">
        <v>297.4</v>
      </c>
      <c r="O18" s="6">
        <v>206.9</v>
      </c>
    </row>
    <row r="19" spans="2:15" s="4" customFormat="1" ht="12" customHeight="1">
      <c r="B19" s="18"/>
      <c r="C19" s="19" t="s">
        <v>7</v>
      </c>
      <c r="D19" s="6">
        <f t="shared" si="4"/>
        <v>492.8</v>
      </c>
      <c r="E19" s="6">
        <f t="shared" si="5"/>
        <v>318.6</v>
      </c>
      <c r="F19" s="6">
        <f t="shared" si="0"/>
        <v>174.2</v>
      </c>
      <c r="G19" s="6">
        <f t="shared" si="1"/>
        <v>22</v>
      </c>
      <c r="H19" s="6">
        <v>16.4</v>
      </c>
      <c r="I19" s="6">
        <v>5.6</v>
      </c>
      <c r="J19" s="6">
        <f t="shared" si="2"/>
        <v>46.7</v>
      </c>
      <c r="K19" s="6">
        <v>46.7</v>
      </c>
      <c r="L19" s="6" t="s">
        <v>23</v>
      </c>
      <c r="M19" s="6">
        <f t="shared" si="3"/>
        <v>424.1</v>
      </c>
      <c r="N19" s="6">
        <v>255.5</v>
      </c>
      <c r="O19" s="6">
        <v>168.6</v>
      </c>
    </row>
    <row r="20" spans="2:15" s="4" customFormat="1" ht="12" customHeight="1">
      <c r="B20" s="18"/>
      <c r="C20" s="19" t="s">
        <v>8</v>
      </c>
      <c r="D20" s="6">
        <f t="shared" si="4"/>
        <v>1121.7</v>
      </c>
      <c r="E20" s="6">
        <f t="shared" si="5"/>
        <v>729.1</v>
      </c>
      <c r="F20" s="6">
        <f t="shared" si="0"/>
        <v>392.6</v>
      </c>
      <c r="G20" s="6">
        <f t="shared" si="1"/>
        <v>109.7</v>
      </c>
      <c r="H20" s="6">
        <v>39.8</v>
      </c>
      <c r="I20" s="6">
        <v>69.9</v>
      </c>
      <c r="J20" s="6">
        <f t="shared" si="2"/>
        <v>52.3</v>
      </c>
      <c r="K20" s="6">
        <v>42.3</v>
      </c>
      <c r="L20" s="6">
        <v>10</v>
      </c>
      <c r="M20" s="6">
        <f t="shared" si="3"/>
        <v>959.7</v>
      </c>
      <c r="N20" s="6">
        <v>647</v>
      </c>
      <c r="O20" s="6">
        <v>312.7</v>
      </c>
    </row>
    <row r="21" spans="2:15" s="4" customFormat="1" ht="12" customHeight="1">
      <c r="B21" s="18"/>
      <c r="C21" s="19" t="s">
        <v>9</v>
      </c>
      <c r="D21" s="6">
        <f t="shared" si="4"/>
        <v>1259</v>
      </c>
      <c r="E21" s="6">
        <f t="shared" si="5"/>
        <v>796.0999999999999</v>
      </c>
      <c r="F21" s="6">
        <f t="shared" si="0"/>
        <v>462.9</v>
      </c>
      <c r="G21" s="6">
        <f t="shared" si="1"/>
        <v>165.7</v>
      </c>
      <c r="H21" s="6">
        <v>95.2</v>
      </c>
      <c r="I21" s="6">
        <v>70.5</v>
      </c>
      <c r="J21" s="6">
        <f t="shared" si="2"/>
        <v>90.5</v>
      </c>
      <c r="K21" s="6">
        <v>75</v>
      </c>
      <c r="L21" s="6">
        <v>15.5</v>
      </c>
      <c r="M21" s="6">
        <f t="shared" si="3"/>
        <v>1002.8</v>
      </c>
      <c r="N21" s="6">
        <v>625.9</v>
      </c>
      <c r="O21" s="6">
        <v>376.9</v>
      </c>
    </row>
    <row r="22" spans="2:15" s="4" customFormat="1" ht="12" customHeight="1">
      <c r="B22" s="18"/>
      <c r="C22" s="19" t="s">
        <v>10</v>
      </c>
      <c r="D22" s="6">
        <f t="shared" si="4"/>
        <v>964.5</v>
      </c>
      <c r="E22" s="6">
        <f t="shared" si="5"/>
        <v>559.2</v>
      </c>
      <c r="F22" s="6">
        <f t="shared" si="0"/>
        <v>405.29999999999995</v>
      </c>
      <c r="G22" s="6">
        <f t="shared" si="1"/>
        <v>255.6</v>
      </c>
      <c r="H22" s="6">
        <v>94.9</v>
      </c>
      <c r="I22" s="6">
        <v>160.7</v>
      </c>
      <c r="J22" s="6">
        <f t="shared" si="2"/>
        <v>37</v>
      </c>
      <c r="K22" s="6">
        <v>37</v>
      </c>
      <c r="L22" s="6" t="s">
        <v>23</v>
      </c>
      <c r="M22" s="6">
        <f t="shared" si="3"/>
        <v>671.9</v>
      </c>
      <c r="N22" s="6">
        <v>427.3</v>
      </c>
      <c r="O22" s="6">
        <v>244.6</v>
      </c>
    </row>
    <row r="23" spans="2:15" s="4" customFormat="1" ht="12" customHeight="1">
      <c r="B23" s="18"/>
      <c r="C23" s="19" t="s">
        <v>11</v>
      </c>
      <c r="D23" s="6">
        <f t="shared" si="4"/>
        <v>2561.9</v>
      </c>
      <c r="E23" s="6">
        <f t="shared" si="5"/>
        <v>1298.5</v>
      </c>
      <c r="F23" s="6">
        <f t="shared" si="0"/>
        <v>1263.4</v>
      </c>
      <c r="G23" s="6">
        <f t="shared" si="1"/>
        <v>375</v>
      </c>
      <c r="H23" s="6">
        <v>143</v>
      </c>
      <c r="I23" s="6">
        <v>232</v>
      </c>
      <c r="J23" s="6">
        <f t="shared" si="2"/>
        <v>180.9</v>
      </c>
      <c r="K23" s="6">
        <v>150</v>
      </c>
      <c r="L23" s="6">
        <v>30.9</v>
      </c>
      <c r="M23" s="6">
        <f t="shared" si="3"/>
        <v>2006</v>
      </c>
      <c r="N23" s="6">
        <v>1005.5</v>
      </c>
      <c r="O23" s="6">
        <v>1000.5</v>
      </c>
    </row>
    <row r="24" spans="2:15" s="4" customFormat="1" ht="12" customHeight="1">
      <c r="B24" s="18"/>
      <c r="C24" s="19" t="s">
        <v>12</v>
      </c>
      <c r="D24" s="6">
        <f t="shared" si="4"/>
        <v>1899.4</v>
      </c>
      <c r="E24" s="6">
        <f t="shared" si="5"/>
        <v>1009</v>
      </c>
      <c r="F24" s="6">
        <f t="shared" si="0"/>
        <v>890.4000000000001</v>
      </c>
      <c r="G24" s="6">
        <f t="shared" si="1"/>
        <v>515.4000000000001</v>
      </c>
      <c r="H24" s="6">
        <v>169.3</v>
      </c>
      <c r="I24" s="6">
        <v>346.1</v>
      </c>
      <c r="J24" s="6">
        <f t="shared" si="2"/>
        <v>103.30000000000001</v>
      </c>
      <c r="K24" s="6">
        <v>69.7</v>
      </c>
      <c r="L24" s="6">
        <v>33.6</v>
      </c>
      <c r="M24" s="6">
        <f t="shared" si="3"/>
        <v>1280.7</v>
      </c>
      <c r="N24" s="6">
        <v>770</v>
      </c>
      <c r="O24" s="6">
        <v>510.7</v>
      </c>
    </row>
    <row r="25" spans="2:15" s="4" customFormat="1" ht="12" customHeight="1">
      <c r="B25" s="18"/>
      <c r="C25" s="19" t="s">
        <v>13</v>
      </c>
      <c r="D25" s="6">
        <f t="shared" si="4"/>
        <v>0.8</v>
      </c>
      <c r="E25" s="6">
        <f t="shared" si="5"/>
        <v>0.8</v>
      </c>
      <c r="F25" s="6">
        <f t="shared" si="0"/>
        <v>0</v>
      </c>
      <c r="G25" s="6" t="s">
        <v>22</v>
      </c>
      <c r="H25" s="6" t="s">
        <v>22</v>
      </c>
      <c r="I25" s="6" t="s">
        <v>22</v>
      </c>
      <c r="J25" s="6" t="s">
        <v>22</v>
      </c>
      <c r="K25" s="6" t="s">
        <v>22</v>
      </c>
      <c r="L25" s="6" t="s">
        <v>22</v>
      </c>
      <c r="M25" s="6">
        <f t="shared" si="3"/>
        <v>0.8</v>
      </c>
      <c r="N25" s="6">
        <v>0.8</v>
      </c>
      <c r="O25" s="6" t="s">
        <v>22</v>
      </c>
    </row>
    <row r="26" spans="2:15" ht="13.5">
      <c r="B26" s="18"/>
      <c r="C26" s="19" t="s">
        <v>14</v>
      </c>
      <c r="D26" s="6">
        <f t="shared" si="4"/>
        <v>84.80000000000001</v>
      </c>
      <c r="E26" s="6">
        <f t="shared" si="5"/>
        <v>35.2</v>
      </c>
      <c r="F26" s="6">
        <f t="shared" si="0"/>
        <v>49.6</v>
      </c>
      <c r="G26" s="6" t="s">
        <v>22</v>
      </c>
      <c r="H26" s="6" t="s">
        <v>22</v>
      </c>
      <c r="I26" s="6" t="s">
        <v>22</v>
      </c>
      <c r="J26" s="6" t="s">
        <v>22</v>
      </c>
      <c r="K26" s="6" t="s">
        <v>22</v>
      </c>
      <c r="L26" s="6" t="s">
        <v>22</v>
      </c>
      <c r="M26" s="6">
        <f t="shared" si="3"/>
        <v>84.80000000000001</v>
      </c>
      <c r="N26" s="6">
        <v>35.2</v>
      </c>
      <c r="O26" s="6">
        <v>49.6</v>
      </c>
    </row>
    <row r="27" spans="2:15" ht="13.5">
      <c r="B27" s="18"/>
      <c r="C27" s="19" t="s">
        <v>15</v>
      </c>
      <c r="D27" s="6">
        <f t="shared" si="4"/>
        <v>362</v>
      </c>
      <c r="E27" s="6">
        <f t="shared" si="5"/>
        <v>253</v>
      </c>
      <c r="F27" s="6">
        <f t="shared" si="0"/>
        <v>109</v>
      </c>
      <c r="G27" s="6">
        <f t="shared" si="1"/>
        <v>39.5</v>
      </c>
      <c r="H27" s="6">
        <v>39.5</v>
      </c>
      <c r="I27" s="6" t="s">
        <v>22</v>
      </c>
      <c r="J27" s="6">
        <f t="shared" si="2"/>
        <v>9</v>
      </c>
      <c r="K27" s="6">
        <v>9</v>
      </c>
      <c r="L27" s="6" t="s">
        <v>22</v>
      </c>
      <c r="M27" s="6">
        <f t="shared" si="3"/>
        <v>313.5</v>
      </c>
      <c r="N27" s="6">
        <v>204.5</v>
      </c>
      <c r="O27" s="6">
        <v>109</v>
      </c>
    </row>
    <row r="28" spans="2:15" ht="13.5">
      <c r="B28" s="18"/>
      <c r="C28" s="19" t="s">
        <v>16</v>
      </c>
      <c r="D28" s="6">
        <f t="shared" si="4"/>
        <v>8.1</v>
      </c>
      <c r="E28" s="6">
        <f t="shared" si="5"/>
        <v>3.6</v>
      </c>
      <c r="F28" s="6">
        <f t="shared" si="0"/>
        <v>4.5</v>
      </c>
      <c r="G28" s="6" t="s">
        <v>22</v>
      </c>
      <c r="H28" s="6" t="s">
        <v>22</v>
      </c>
      <c r="I28" s="6" t="s">
        <v>22</v>
      </c>
      <c r="J28" s="6" t="s">
        <v>22</v>
      </c>
      <c r="K28" s="6" t="s">
        <v>22</v>
      </c>
      <c r="L28" s="6" t="s">
        <v>22</v>
      </c>
      <c r="M28" s="6">
        <f t="shared" si="3"/>
        <v>8.1</v>
      </c>
      <c r="N28" s="6">
        <v>3.6</v>
      </c>
      <c r="O28" s="6">
        <v>4.5</v>
      </c>
    </row>
  </sheetData>
  <mergeCells count="23">
    <mergeCell ref="B11:C11"/>
    <mergeCell ref="B7:C7"/>
    <mergeCell ref="B8:C8"/>
    <mergeCell ref="B9:C9"/>
    <mergeCell ref="B10:C10"/>
    <mergeCell ref="E4:E5"/>
    <mergeCell ref="J4:J5"/>
    <mergeCell ref="K4:K5"/>
    <mergeCell ref="B3:C3"/>
    <mergeCell ref="B5:C5"/>
    <mergeCell ref="D3:F3"/>
    <mergeCell ref="G3:I3"/>
    <mergeCell ref="D4:D5"/>
    <mergeCell ref="F4:F5"/>
    <mergeCell ref="G4:G5"/>
    <mergeCell ref="H4:H5"/>
    <mergeCell ref="I4:I5"/>
    <mergeCell ref="J3:L3"/>
    <mergeCell ref="N4:N5"/>
    <mergeCell ref="O4:O5"/>
    <mergeCell ref="M3:O3"/>
    <mergeCell ref="L4:L5"/>
    <mergeCell ref="M4:M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1999-08-20T04:58:03Z</cp:lastPrinted>
  <dcterms:created xsi:type="dcterms:W3CDTF">1999-07-27T01:24:56Z</dcterms:created>
  <dcterms:modified xsi:type="dcterms:W3CDTF">2003-01-10T05:12:45Z</dcterms:modified>
  <cp:category/>
  <cp:version/>
  <cp:contentType/>
  <cp:contentStatus/>
</cp:coreProperties>
</file>