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activeTab="0"/>
  </bookViews>
  <sheets>
    <sheet name="60．市郡別国有林野人口造林面積" sheetId="1" r:id="rId1"/>
    <sheet name="61．市郡別国有林野天然造林面積" sheetId="2" r:id="rId2"/>
    <sheet name="62．市郡別公私有林野人口造林面積" sheetId="3" r:id="rId3"/>
    <sheet name="63.市郡別公私有林野天然造林面積" sheetId="4" r:id="rId4"/>
  </sheets>
  <definedNames/>
  <calcPr fullCalcOnLoad="1"/>
</workbook>
</file>

<file path=xl/sharedStrings.xml><?xml version="1.0" encoding="utf-8"?>
<sst xmlns="http://schemas.openxmlformats.org/spreadsheetml/2006/main" count="619" uniqueCount="60">
  <si>
    <t>市郡別</t>
  </si>
  <si>
    <t>総数</t>
  </si>
  <si>
    <t>針葉樹林</t>
  </si>
  <si>
    <t>広葉樹林</t>
  </si>
  <si>
    <t>針広混交林</t>
  </si>
  <si>
    <t>昭和31年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</si>
  <si>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</si>
  <si>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</si>
  <si>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</si>
  <si>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</si>
  <si>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</si>
  <si>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</si>
  <si>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</si>
  <si>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</si>
  <si>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</si>
  <si>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</si>
  <si>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</si>
  <si>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</si>
  <si>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</si>
  <si>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</si>
  <si>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</si>
  <si>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</si>
  <si>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</si>
  <si>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</si>
  <si>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</si>
  <si>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</si>
  <si>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</si>
  <si>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</si>
  <si>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資料：県統計課</t>
  </si>
  <si>
    <t>63.市郡別公私有林野天然造林面積　（昭和32年）</t>
  </si>
  <si>
    <t>―</t>
  </si>
  <si>
    <t>（換算基準1町＝0.99174ヘクタール）　単位換算の上四捨五入の為、総数に一致しない場合もある。</t>
  </si>
  <si>
    <t>ヘクタール</t>
  </si>
  <si>
    <t>資料：県内各営林署</t>
  </si>
  <si>
    <t>―</t>
  </si>
  <si>
    <t>―</t>
  </si>
  <si>
    <t>―</t>
  </si>
  <si>
    <t>ヘクタール</t>
  </si>
  <si>
    <t>かし</t>
  </si>
  <si>
    <t>けやき</t>
  </si>
  <si>
    <t>くす</t>
  </si>
  <si>
    <t>くり</t>
  </si>
  <si>
    <t>くぬぎ</t>
  </si>
  <si>
    <t>その他</t>
  </si>
  <si>
    <t>からまつ</t>
  </si>
  <si>
    <t>まつ</t>
  </si>
  <si>
    <t>ひのき</t>
  </si>
  <si>
    <t>すぎ</t>
  </si>
  <si>
    <t>広葉樹</t>
  </si>
  <si>
    <t>針葉樹</t>
  </si>
  <si>
    <t>（換算基準1町＝0.99174ヘクタール）　単位換算の上四捨五入の為。総数に一致しない場合もある。</t>
  </si>
  <si>
    <t>60.市郡別国有林野人工造林面積　（昭和32年）</t>
  </si>
  <si>
    <t>資料：県統計課</t>
  </si>
  <si>
    <t>―</t>
  </si>
  <si>
    <t>61.市郡別国有林野天然造林面積　（昭和32年）</t>
  </si>
  <si>
    <t>資料：県統計課</t>
  </si>
  <si>
    <t>―</t>
  </si>
  <si>
    <t>その他</t>
  </si>
  <si>
    <t>きり</t>
  </si>
  <si>
    <t>62.市郡別公私有林野人工造林面積　（昭和32年）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</si>
</sst>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;[Red]\-#,##0.0"/>
    <numFmt numFmtId="181" formatCode="#,##0.00;&quot;△ &quot;#,##0.00"/>
    <numFmt numFmtId="182" formatCode="#,##0.0;&quot;△ &quot;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80" fontId="2" fillId="0" borderId="1" xfId="17" applyNumberFormat="1" applyFont="1" applyBorder="1" applyAlignment="1">
      <alignment/>
    </xf>
    <xf numFmtId="180" fontId="2" fillId="0" borderId="1" xfId="0" applyNumberFormat="1" applyFont="1" applyBorder="1" applyAlignment="1">
      <alignment horizontal="right"/>
    </xf>
    <xf numFmtId="180" fontId="5" fillId="0" borderId="1" xfId="17" applyNumberFormat="1" applyFont="1" applyBorder="1" applyAlignment="1">
      <alignment/>
    </xf>
    <xf numFmtId="180" fontId="2" fillId="0" borderId="1" xfId="17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4" fillId="0" borderId="1" xfId="0" applyFont="1" applyBorder="1" applyAlignment="1">
      <alignment horizontal="right"/>
    </xf>
    <xf numFmtId="181" fontId="2" fillId="0" borderId="1" xfId="17" applyNumberFormat="1" applyFont="1" applyBorder="1" applyAlignment="1">
      <alignment horizontal="right"/>
    </xf>
    <xf numFmtId="181" fontId="2" fillId="0" borderId="1" xfId="17" applyNumberFormat="1" applyFont="1" applyBorder="1" applyAlignment="1">
      <alignment/>
    </xf>
    <xf numFmtId="181" fontId="5" fillId="0" borderId="1" xfId="17" applyNumberFormat="1" applyFont="1" applyBorder="1" applyAlignment="1">
      <alignment horizontal="right"/>
    </xf>
    <xf numFmtId="181" fontId="5" fillId="0" borderId="1" xfId="17" applyNumberFormat="1" applyFont="1" applyBorder="1" applyAlignment="1">
      <alignment/>
    </xf>
    <xf numFmtId="40" fontId="2" fillId="0" borderId="1" xfId="17" applyNumberFormat="1" applyFont="1" applyBorder="1" applyAlignment="1">
      <alignment horizontal="right"/>
    </xf>
    <xf numFmtId="40" fontId="2" fillId="0" borderId="1" xfId="17" applyNumberFormat="1" applyFont="1" applyBorder="1" applyAlignment="1">
      <alignment/>
    </xf>
    <xf numFmtId="40" fontId="5" fillId="0" borderId="1" xfId="17" applyNumberFormat="1" applyFont="1" applyBorder="1" applyAlignment="1">
      <alignment/>
    </xf>
    <xf numFmtId="40" fontId="2" fillId="0" borderId="1" xfId="0" applyNumberFormat="1" applyFont="1" applyBorder="1" applyAlignment="1">
      <alignment horizontal="right"/>
    </xf>
    <xf numFmtId="182" fontId="2" fillId="0" borderId="1" xfId="17" applyNumberFormat="1" applyFont="1" applyBorder="1" applyAlignment="1">
      <alignment horizontal="right"/>
    </xf>
    <xf numFmtId="182" fontId="2" fillId="0" borderId="1" xfId="17" applyNumberFormat="1" applyFont="1" applyBorder="1" applyAlignment="1">
      <alignment/>
    </xf>
    <xf numFmtId="182" fontId="5" fillId="0" borderId="1" xfId="17" applyNumberFormat="1" applyFont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4" xfId="0" applyFont="1" applyFill="1" applyBorder="1" applyAlignment="1">
      <alignment horizontal="distributed"/>
    </xf>
    <xf numFmtId="0" fontId="2" fillId="2" borderId="3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5" fillId="3" borderId="3" xfId="0" applyFont="1" applyFill="1" applyBorder="1" applyAlignment="1">
      <alignment horizontal="distributed" vertical="center"/>
    </xf>
    <xf numFmtId="0" fontId="5" fillId="3" borderId="4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/>
    </xf>
    <xf numFmtId="0" fontId="2" fillId="3" borderId="4" xfId="0" applyFont="1" applyFill="1" applyBorder="1" applyAlignment="1">
      <alignment horizontal="distributed"/>
    </xf>
    <xf numFmtId="0" fontId="2" fillId="3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875" style="3" customWidth="1"/>
    <col min="3" max="3" width="9.00390625" style="3" customWidth="1"/>
    <col min="4" max="4" width="12.75390625" style="3" customWidth="1"/>
    <col min="5" max="5" width="11.125" style="3" customWidth="1"/>
    <col min="6" max="8" width="9.375" style="3" bestFit="1" customWidth="1"/>
    <col min="9" max="9" width="10.125" style="3" customWidth="1"/>
    <col min="10" max="10" width="9.375" style="3" bestFit="1" customWidth="1"/>
    <col min="11" max="15" width="9.125" style="3" bestFit="1" customWidth="1"/>
    <col min="16" max="16" width="9.00390625" style="3" customWidth="1"/>
  </cols>
  <sheetData>
    <row r="1" spans="2:6" ht="14.25">
      <c r="B1" s="9" t="s">
        <v>51</v>
      </c>
      <c r="C1" s="10"/>
      <c r="D1" s="10"/>
      <c r="E1" s="10"/>
      <c r="F1" s="10"/>
    </row>
    <row r="2" spans="2:16" ht="12" customHeight="1">
      <c r="B2" s="2" t="s">
        <v>50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2" customHeight="1">
      <c r="B3" s="36" t="s">
        <v>0</v>
      </c>
      <c r="C3" s="37"/>
      <c r="D3" s="40" t="s">
        <v>1</v>
      </c>
      <c r="E3" s="29" t="s">
        <v>49</v>
      </c>
      <c r="F3" s="30"/>
      <c r="G3" s="30"/>
      <c r="H3" s="30"/>
      <c r="I3" s="30"/>
      <c r="J3" s="31"/>
      <c r="K3" s="29" t="s">
        <v>48</v>
      </c>
      <c r="L3" s="30"/>
      <c r="M3" s="30"/>
      <c r="N3" s="30"/>
      <c r="O3" s="30"/>
      <c r="P3" s="31"/>
    </row>
    <row r="4" spans="2:16" ht="12" customHeight="1">
      <c r="B4" s="38"/>
      <c r="C4" s="39"/>
      <c r="D4" s="41"/>
      <c r="E4" s="13" t="s">
        <v>1</v>
      </c>
      <c r="F4" s="13" t="s">
        <v>47</v>
      </c>
      <c r="G4" s="13" t="s">
        <v>46</v>
      </c>
      <c r="H4" s="13" t="s">
        <v>45</v>
      </c>
      <c r="I4" s="13" t="s">
        <v>44</v>
      </c>
      <c r="J4" s="13" t="s">
        <v>43</v>
      </c>
      <c r="K4" s="13" t="s">
        <v>1</v>
      </c>
      <c r="L4" s="13" t="s">
        <v>42</v>
      </c>
      <c r="M4" s="13" t="s">
        <v>41</v>
      </c>
      <c r="N4" s="13" t="s">
        <v>40</v>
      </c>
      <c r="O4" s="13" t="s">
        <v>39</v>
      </c>
      <c r="P4" s="13" t="s">
        <v>38</v>
      </c>
    </row>
    <row r="5" spans="2:16" ht="12" customHeight="1">
      <c r="B5" s="26"/>
      <c r="C5" s="27"/>
      <c r="D5" s="14" t="s">
        <v>37</v>
      </c>
      <c r="E5" s="14" t="s">
        <v>37</v>
      </c>
      <c r="F5" s="14" t="s">
        <v>37</v>
      </c>
      <c r="G5" s="14" t="s">
        <v>37</v>
      </c>
      <c r="H5" s="14" t="s">
        <v>37</v>
      </c>
      <c r="I5" s="14" t="s">
        <v>37</v>
      </c>
      <c r="J5" s="14" t="s">
        <v>37</v>
      </c>
      <c r="K5" s="14" t="s">
        <v>37</v>
      </c>
      <c r="L5" s="14" t="s">
        <v>37</v>
      </c>
      <c r="M5" s="14" t="s">
        <v>37</v>
      </c>
      <c r="N5" s="14" t="s">
        <v>37</v>
      </c>
      <c r="O5" s="14" t="s">
        <v>37</v>
      </c>
      <c r="P5" s="14" t="s">
        <v>37</v>
      </c>
    </row>
    <row r="6" spans="2:16" ht="12" customHeight="1">
      <c r="B6" s="34" t="s">
        <v>5</v>
      </c>
      <c r="C6" s="35"/>
      <c r="D6" s="16">
        <f>SUM(E6+K6)</f>
        <v>1887.6999999999998</v>
      </c>
      <c r="E6" s="16">
        <v>1878.08</v>
      </c>
      <c r="F6" s="15">
        <v>630.35</v>
      </c>
      <c r="G6" s="15">
        <v>125.98</v>
      </c>
      <c r="H6" s="15">
        <v>11.29</v>
      </c>
      <c r="I6" s="15">
        <v>1107.52</v>
      </c>
      <c r="J6" s="15">
        <v>2.95</v>
      </c>
      <c r="K6" s="16">
        <f>SUM(L6:P6)</f>
        <v>9.62</v>
      </c>
      <c r="L6" s="15">
        <v>9.62</v>
      </c>
      <c r="M6" s="15" t="s">
        <v>36</v>
      </c>
      <c r="N6" s="15" t="s">
        <v>36</v>
      </c>
      <c r="O6" s="15" t="s">
        <v>36</v>
      </c>
      <c r="P6" s="15" t="s">
        <v>36</v>
      </c>
    </row>
    <row r="7" spans="2:16" ht="12" customHeight="1">
      <c r="B7" s="32">
        <v>32</v>
      </c>
      <c r="C7" s="33"/>
      <c r="D7" s="18">
        <f>SUM(E7+K7)</f>
        <v>11171.120000000003</v>
      </c>
      <c r="E7" s="18">
        <f>SUM(F7:J7)</f>
        <v>11150.460000000003</v>
      </c>
      <c r="F7" s="18">
        <f>SUM(F8:F29)</f>
        <v>634.55</v>
      </c>
      <c r="G7" s="18">
        <f>SUM(G8:G29)</f>
        <v>332.7</v>
      </c>
      <c r="H7" s="18">
        <f>SUM(H8:H29)</f>
        <v>514.03</v>
      </c>
      <c r="I7" s="18">
        <f>SUM(I8:I29)</f>
        <v>9640.330000000002</v>
      </c>
      <c r="J7" s="18">
        <f>SUM(J8:J29)</f>
        <v>28.85</v>
      </c>
      <c r="K7" s="18">
        <f>SUM(L7:P7)</f>
        <v>20.66</v>
      </c>
      <c r="L7" s="18">
        <f>SUM(L8:L29)</f>
        <v>0.98</v>
      </c>
      <c r="M7" s="17" t="s">
        <v>36</v>
      </c>
      <c r="N7" s="18">
        <f>SUM(N8:N29)</f>
        <v>10.64</v>
      </c>
      <c r="O7" s="18">
        <f>SUM(O8:O29)</f>
        <v>9.04</v>
      </c>
      <c r="P7" s="17" t="s">
        <v>36</v>
      </c>
    </row>
    <row r="8" spans="2:16" ht="12" customHeight="1">
      <c r="B8" s="26"/>
      <c r="C8" s="28" t="s">
        <v>6</v>
      </c>
      <c r="D8" s="15" t="s">
        <v>36</v>
      </c>
      <c r="E8" s="15" t="s">
        <v>36</v>
      </c>
      <c r="F8" s="15" t="s">
        <v>36</v>
      </c>
      <c r="G8" s="15" t="s">
        <v>36</v>
      </c>
      <c r="H8" s="15" t="s">
        <v>36</v>
      </c>
      <c r="I8" s="15" t="s">
        <v>36</v>
      </c>
      <c r="J8" s="15" t="s">
        <v>36</v>
      </c>
      <c r="K8" s="15" t="s">
        <v>36</v>
      </c>
      <c r="L8" s="15" t="s">
        <v>36</v>
      </c>
      <c r="M8" s="15" t="s">
        <v>36</v>
      </c>
      <c r="N8" s="15" t="s">
        <v>36</v>
      </c>
      <c r="O8" s="15" t="s">
        <v>36</v>
      </c>
      <c r="P8" s="15" t="s">
        <v>36</v>
      </c>
    </row>
    <row r="9" spans="2:16" ht="12" customHeight="1">
      <c r="B9" s="26"/>
      <c r="C9" s="28" t="s">
        <v>7</v>
      </c>
      <c r="D9" s="16">
        <v>0.51</v>
      </c>
      <c r="E9" s="16">
        <f>SUM(F9:J9)</f>
        <v>0.51</v>
      </c>
      <c r="F9" s="15">
        <v>0.51</v>
      </c>
      <c r="G9" s="15" t="s">
        <v>36</v>
      </c>
      <c r="H9" s="15" t="s">
        <v>36</v>
      </c>
      <c r="I9" s="15" t="s">
        <v>36</v>
      </c>
      <c r="J9" s="15" t="s">
        <v>36</v>
      </c>
      <c r="K9" s="15" t="s">
        <v>36</v>
      </c>
      <c r="L9" s="15" t="s">
        <v>36</v>
      </c>
      <c r="M9" s="15" t="s">
        <v>36</v>
      </c>
      <c r="N9" s="15" t="s">
        <v>36</v>
      </c>
      <c r="O9" s="15" t="s">
        <v>36</v>
      </c>
      <c r="P9" s="15" t="s">
        <v>36</v>
      </c>
    </row>
    <row r="10" spans="2:16" ht="12" customHeight="1">
      <c r="B10" s="26"/>
      <c r="C10" s="28" t="s">
        <v>8</v>
      </c>
      <c r="D10" s="16">
        <v>15.91</v>
      </c>
      <c r="E10" s="16">
        <f>SUM(F10:J10)</f>
        <v>15.91</v>
      </c>
      <c r="F10" s="16">
        <v>8.37</v>
      </c>
      <c r="G10" s="16">
        <v>7.54</v>
      </c>
      <c r="H10" s="15" t="s">
        <v>36</v>
      </c>
      <c r="I10" s="15" t="s">
        <v>36</v>
      </c>
      <c r="J10" s="15" t="s">
        <v>36</v>
      </c>
      <c r="K10" s="15" t="s">
        <v>36</v>
      </c>
      <c r="L10" s="15" t="s">
        <v>36</v>
      </c>
      <c r="M10" s="15" t="s">
        <v>36</v>
      </c>
      <c r="N10" s="15" t="s">
        <v>36</v>
      </c>
      <c r="O10" s="15" t="s">
        <v>36</v>
      </c>
      <c r="P10" s="15" t="s">
        <v>36</v>
      </c>
    </row>
    <row r="11" spans="2:16" ht="12" customHeight="1">
      <c r="B11" s="26"/>
      <c r="C11" s="28" t="s">
        <v>9</v>
      </c>
      <c r="D11" s="15" t="s">
        <v>35</v>
      </c>
      <c r="E11" s="15" t="s">
        <v>35</v>
      </c>
      <c r="F11" s="15" t="s">
        <v>35</v>
      </c>
      <c r="G11" s="15" t="s">
        <v>35</v>
      </c>
      <c r="H11" s="15" t="s">
        <v>35</v>
      </c>
      <c r="I11" s="15" t="s">
        <v>35</v>
      </c>
      <c r="J11" s="15" t="s">
        <v>35</v>
      </c>
      <c r="K11" s="15" t="s">
        <v>35</v>
      </c>
      <c r="L11" s="15" t="s">
        <v>35</v>
      </c>
      <c r="M11" s="15" t="s">
        <v>35</v>
      </c>
      <c r="N11" s="15" t="s">
        <v>35</v>
      </c>
      <c r="O11" s="15" t="s">
        <v>35</v>
      </c>
      <c r="P11" s="15" t="s">
        <v>35</v>
      </c>
    </row>
    <row r="12" spans="2:16" ht="12" customHeight="1">
      <c r="B12" s="26"/>
      <c r="C12" s="28" t="s">
        <v>10</v>
      </c>
      <c r="D12" s="15" t="s">
        <v>35</v>
      </c>
      <c r="E12" s="15" t="s">
        <v>35</v>
      </c>
      <c r="F12" s="15" t="s">
        <v>35</v>
      </c>
      <c r="G12" s="15" t="s">
        <v>35</v>
      </c>
      <c r="H12" s="15" t="s">
        <v>35</v>
      </c>
      <c r="I12" s="15" t="s">
        <v>35</v>
      </c>
      <c r="J12" s="15" t="s">
        <v>35</v>
      </c>
      <c r="K12" s="15" t="s">
        <v>35</v>
      </c>
      <c r="L12" s="15" t="s">
        <v>35</v>
      </c>
      <c r="M12" s="15" t="s">
        <v>35</v>
      </c>
      <c r="N12" s="15" t="s">
        <v>35</v>
      </c>
      <c r="O12" s="15" t="s">
        <v>35</v>
      </c>
      <c r="P12" s="15" t="s">
        <v>35</v>
      </c>
    </row>
    <row r="13" spans="2:16" ht="12" customHeight="1">
      <c r="B13" s="26"/>
      <c r="C13" s="28" t="s">
        <v>11</v>
      </c>
      <c r="D13" s="16">
        <v>42.28</v>
      </c>
      <c r="E13" s="16">
        <f>SUM(F13:J13)</f>
        <v>42.28</v>
      </c>
      <c r="F13" s="16">
        <v>10.25</v>
      </c>
      <c r="G13" s="15" t="s">
        <v>35</v>
      </c>
      <c r="H13" s="15" t="s">
        <v>35</v>
      </c>
      <c r="I13" s="16">
        <v>32.03</v>
      </c>
      <c r="J13" s="15" t="s">
        <v>35</v>
      </c>
      <c r="K13" s="15" t="s">
        <v>35</v>
      </c>
      <c r="L13" s="15" t="s">
        <v>35</v>
      </c>
      <c r="M13" s="15" t="s">
        <v>35</v>
      </c>
      <c r="N13" s="15" t="s">
        <v>35</v>
      </c>
      <c r="O13" s="15" t="s">
        <v>35</v>
      </c>
      <c r="P13" s="15" t="s">
        <v>35</v>
      </c>
    </row>
    <row r="14" spans="2:16" ht="12" customHeight="1">
      <c r="B14" s="26"/>
      <c r="C14" s="28" t="s">
        <v>12</v>
      </c>
      <c r="D14" s="15" t="s">
        <v>35</v>
      </c>
      <c r="E14" s="15" t="s">
        <v>35</v>
      </c>
      <c r="F14" s="15" t="s">
        <v>35</v>
      </c>
      <c r="G14" s="15" t="s">
        <v>35</v>
      </c>
      <c r="H14" s="15" t="s">
        <v>35</v>
      </c>
      <c r="I14" s="15" t="s">
        <v>35</v>
      </c>
      <c r="J14" s="15" t="s">
        <v>35</v>
      </c>
      <c r="K14" s="15" t="s">
        <v>35</v>
      </c>
      <c r="L14" s="15" t="s">
        <v>35</v>
      </c>
      <c r="M14" s="15" t="s">
        <v>35</v>
      </c>
      <c r="N14" s="15" t="s">
        <v>35</v>
      </c>
      <c r="O14" s="15" t="s">
        <v>35</v>
      </c>
      <c r="P14" s="15" t="s">
        <v>35</v>
      </c>
    </row>
    <row r="15" spans="2:16" ht="12" customHeight="1">
      <c r="B15" s="26"/>
      <c r="C15" s="28" t="s">
        <v>13</v>
      </c>
      <c r="D15" s="15" t="s">
        <v>35</v>
      </c>
      <c r="E15" s="15" t="s">
        <v>35</v>
      </c>
      <c r="F15" s="15" t="s">
        <v>35</v>
      </c>
      <c r="G15" s="15" t="s">
        <v>35</v>
      </c>
      <c r="H15" s="15" t="s">
        <v>35</v>
      </c>
      <c r="I15" s="15" t="s">
        <v>35</v>
      </c>
      <c r="J15" s="15" t="s">
        <v>35</v>
      </c>
      <c r="K15" s="15" t="s">
        <v>35</v>
      </c>
      <c r="L15" s="15" t="s">
        <v>35</v>
      </c>
      <c r="M15" s="15" t="s">
        <v>35</v>
      </c>
      <c r="N15" s="15" t="s">
        <v>35</v>
      </c>
      <c r="O15" s="15" t="s">
        <v>35</v>
      </c>
      <c r="P15" s="15" t="s">
        <v>35</v>
      </c>
    </row>
    <row r="16" spans="2:16" ht="12" customHeight="1">
      <c r="B16" s="26"/>
      <c r="C16" s="28" t="s">
        <v>14</v>
      </c>
      <c r="D16" s="15" t="s">
        <v>35</v>
      </c>
      <c r="E16" s="15" t="s">
        <v>35</v>
      </c>
      <c r="F16" s="15" t="s">
        <v>35</v>
      </c>
      <c r="G16" s="15" t="s">
        <v>35</v>
      </c>
      <c r="H16" s="15" t="s">
        <v>35</v>
      </c>
      <c r="I16" s="15" t="s">
        <v>35</v>
      </c>
      <c r="J16" s="15" t="s">
        <v>35</v>
      </c>
      <c r="K16" s="15" t="s">
        <v>35</v>
      </c>
      <c r="L16" s="15" t="s">
        <v>35</v>
      </c>
      <c r="M16" s="15" t="s">
        <v>35</v>
      </c>
      <c r="N16" s="15" t="s">
        <v>35</v>
      </c>
      <c r="O16" s="15" t="s">
        <v>35</v>
      </c>
      <c r="P16" s="15" t="s">
        <v>35</v>
      </c>
    </row>
    <row r="17" spans="2:16" ht="12" customHeight="1">
      <c r="B17" s="26"/>
      <c r="C17" s="28" t="s">
        <v>15</v>
      </c>
      <c r="D17" s="16">
        <v>1.55</v>
      </c>
      <c r="E17" s="16">
        <f aca="true" t="shared" si="0" ref="E17:E25">SUM(F17:J17)</f>
        <v>1.55</v>
      </c>
      <c r="F17" s="16">
        <v>1.28</v>
      </c>
      <c r="G17" s="15">
        <v>0.27</v>
      </c>
      <c r="H17" s="15" t="s">
        <v>35</v>
      </c>
      <c r="I17" s="15" t="s">
        <v>35</v>
      </c>
      <c r="J17" s="15" t="s">
        <v>35</v>
      </c>
      <c r="K17" s="15" t="s">
        <v>35</v>
      </c>
      <c r="L17" s="15" t="s">
        <v>35</v>
      </c>
      <c r="M17" s="15" t="s">
        <v>35</v>
      </c>
      <c r="N17" s="15" t="s">
        <v>35</v>
      </c>
      <c r="O17" s="15" t="s">
        <v>35</v>
      </c>
      <c r="P17" s="15" t="s">
        <v>35</v>
      </c>
    </row>
    <row r="18" spans="2:16" ht="12" customHeight="1">
      <c r="B18" s="26"/>
      <c r="C18" s="28" t="s">
        <v>16</v>
      </c>
      <c r="D18" s="16">
        <v>106</v>
      </c>
      <c r="E18" s="16">
        <f t="shared" si="0"/>
        <v>106</v>
      </c>
      <c r="F18" s="16">
        <v>40.13</v>
      </c>
      <c r="G18" s="16">
        <v>25.8</v>
      </c>
      <c r="H18" s="16">
        <v>9.42</v>
      </c>
      <c r="I18" s="16">
        <v>30.65</v>
      </c>
      <c r="J18" s="15" t="s">
        <v>35</v>
      </c>
      <c r="K18" s="15" t="s">
        <v>35</v>
      </c>
      <c r="L18" s="15" t="s">
        <v>35</v>
      </c>
      <c r="M18" s="15" t="s">
        <v>35</v>
      </c>
      <c r="N18" s="15" t="s">
        <v>35</v>
      </c>
      <c r="O18" s="15" t="s">
        <v>35</v>
      </c>
      <c r="P18" s="15" t="s">
        <v>35</v>
      </c>
    </row>
    <row r="19" spans="2:16" ht="12" customHeight="1">
      <c r="B19" s="26"/>
      <c r="C19" s="28" t="s">
        <v>17</v>
      </c>
      <c r="D19" s="16">
        <f>SUM(E19+K19)</f>
        <v>93.35000000000001</v>
      </c>
      <c r="E19" s="16">
        <f t="shared" si="0"/>
        <v>92.37</v>
      </c>
      <c r="F19" s="16">
        <v>43.06</v>
      </c>
      <c r="G19" s="15" t="s">
        <v>35</v>
      </c>
      <c r="H19" s="15" t="s">
        <v>35</v>
      </c>
      <c r="I19" s="16">
        <v>49.31</v>
      </c>
      <c r="J19" s="15" t="s">
        <v>35</v>
      </c>
      <c r="K19" s="16">
        <f>SUM(L19:P19)</f>
        <v>0.98</v>
      </c>
      <c r="L19" s="15">
        <v>0.98</v>
      </c>
      <c r="M19" s="15" t="s">
        <v>35</v>
      </c>
      <c r="N19" s="15" t="s">
        <v>35</v>
      </c>
      <c r="O19" s="15" t="s">
        <v>35</v>
      </c>
      <c r="P19" s="15" t="s">
        <v>35</v>
      </c>
    </row>
    <row r="20" spans="2:16" ht="12" customHeight="1">
      <c r="B20" s="26"/>
      <c r="C20" s="28" t="s">
        <v>18</v>
      </c>
      <c r="D20" s="16">
        <v>26.73</v>
      </c>
      <c r="E20" s="16">
        <f t="shared" si="0"/>
        <v>26.729999999999997</v>
      </c>
      <c r="F20" s="16">
        <v>14.36</v>
      </c>
      <c r="G20" s="15" t="s">
        <v>34</v>
      </c>
      <c r="H20" s="15" t="s">
        <v>34</v>
      </c>
      <c r="I20" s="16">
        <v>12.37</v>
      </c>
      <c r="J20" s="15" t="s">
        <v>34</v>
      </c>
      <c r="K20" s="15" t="s">
        <v>34</v>
      </c>
      <c r="L20" s="15" t="s">
        <v>34</v>
      </c>
      <c r="M20" s="15" t="s">
        <v>34</v>
      </c>
      <c r="N20" s="15" t="s">
        <v>34</v>
      </c>
      <c r="O20" s="15" t="s">
        <v>34</v>
      </c>
      <c r="P20" s="15" t="s">
        <v>34</v>
      </c>
    </row>
    <row r="21" spans="2:16" ht="12" customHeight="1">
      <c r="B21" s="26"/>
      <c r="C21" s="28" t="s">
        <v>19</v>
      </c>
      <c r="D21" s="16">
        <v>113.89</v>
      </c>
      <c r="E21" s="16">
        <f t="shared" si="0"/>
        <v>113.89</v>
      </c>
      <c r="F21" s="16">
        <v>70.88</v>
      </c>
      <c r="G21" s="16">
        <v>9.09</v>
      </c>
      <c r="H21" s="15" t="s">
        <v>34</v>
      </c>
      <c r="I21" s="16">
        <v>33.92</v>
      </c>
      <c r="J21" s="15" t="s">
        <v>34</v>
      </c>
      <c r="K21" s="15" t="s">
        <v>34</v>
      </c>
      <c r="L21" s="15" t="s">
        <v>34</v>
      </c>
      <c r="M21" s="15" t="s">
        <v>34</v>
      </c>
      <c r="N21" s="15" t="s">
        <v>34</v>
      </c>
      <c r="O21" s="15" t="s">
        <v>34</v>
      </c>
      <c r="P21" s="15" t="s">
        <v>34</v>
      </c>
    </row>
    <row r="22" spans="2:16" ht="12" customHeight="1">
      <c r="B22" s="26"/>
      <c r="C22" s="28" t="s">
        <v>20</v>
      </c>
      <c r="D22" s="16">
        <v>98.05</v>
      </c>
      <c r="E22" s="16">
        <f t="shared" si="0"/>
        <v>98.05</v>
      </c>
      <c r="F22" s="16">
        <v>45.53</v>
      </c>
      <c r="G22" s="16">
        <v>13.66</v>
      </c>
      <c r="H22" s="15" t="s">
        <v>34</v>
      </c>
      <c r="I22" s="16">
        <v>38.86</v>
      </c>
      <c r="J22" s="15" t="s">
        <v>34</v>
      </c>
      <c r="K22" s="15" t="s">
        <v>34</v>
      </c>
      <c r="L22" s="15" t="s">
        <v>34</v>
      </c>
      <c r="M22" s="15" t="s">
        <v>34</v>
      </c>
      <c r="N22" s="15" t="s">
        <v>34</v>
      </c>
      <c r="O22" s="15" t="s">
        <v>34</v>
      </c>
      <c r="P22" s="15" t="s">
        <v>34</v>
      </c>
    </row>
    <row r="23" spans="2:16" ht="12" customHeight="1">
      <c r="B23" s="26"/>
      <c r="C23" s="28" t="s">
        <v>21</v>
      </c>
      <c r="D23" s="16">
        <v>88.83</v>
      </c>
      <c r="E23" s="16">
        <f t="shared" si="0"/>
        <v>88.83</v>
      </c>
      <c r="F23" s="16">
        <v>79.94</v>
      </c>
      <c r="G23" s="15" t="s">
        <v>34</v>
      </c>
      <c r="H23" s="15" t="s">
        <v>34</v>
      </c>
      <c r="I23" s="16">
        <v>8.89</v>
      </c>
      <c r="J23" s="15" t="s">
        <v>34</v>
      </c>
      <c r="K23" s="15" t="s">
        <v>34</v>
      </c>
      <c r="L23" s="15" t="s">
        <v>34</v>
      </c>
      <c r="M23" s="15" t="s">
        <v>34</v>
      </c>
      <c r="N23" s="15" t="s">
        <v>34</v>
      </c>
      <c r="O23" s="15" t="s">
        <v>34</v>
      </c>
      <c r="P23" s="15" t="s">
        <v>34</v>
      </c>
    </row>
    <row r="24" spans="2:16" ht="12" customHeight="1">
      <c r="B24" s="26"/>
      <c r="C24" s="28" t="s">
        <v>22</v>
      </c>
      <c r="D24" s="16">
        <v>9905.68</v>
      </c>
      <c r="E24" s="16">
        <f t="shared" si="0"/>
        <v>9886.000000000002</v>
      </c>
      <c r="F24" s="16">
        <v>159.76</v>
      </c>
      <c r="G24" s="15">
        <v>276.34</v>
      </c>
      <c r="H24" s="16">
        <v>502.61</v>
      </c>
      <c r="I24" s="16">
        <v>8918.44</v>
      </c>
      <c r="J24" s="16">
        <v>28.85</v>
      </c>
      <c r="K24" s="16">
        <f>SUM(L24:P24)</f>
        <v>19.68</v>
      </c>
      <c r="L24" s="15" t="s">
        <v>34</v>
      </c>
      <c r="M24" s="15" t="s">
        <v>34</v>
      </c>
      <c r="N24" s="15">
        <v>10.64</v>
      </c>
      <c r="O24" s="15">
        <v>9.04</v>
      </c>
      <c r="P24" s="15" t="s">
        <v>34</v>
      </c>
    </row>
    <row r="25" spans="2:16" ht="12" customHeight="1">
      <c r="B25" s="26"/>
      <c r="C25" s="28" t="s">
        <v>23</v>
      </c>
      <c r="D25" s="16">
        <v>678.34</v>
      </c>
      <c r="E25" s="16">
        <f t="shared" si="0"/>
        <v>678.34</v>
      </c>
      <c r="F25" s="16">
        <v>160.48</v>
      </c>
      <c r="G25" s="15" t="s">
        <v>34</v>
      </c>
      <c r="H25" s="16">
        <v>2</v>
      </c>
      <c r="I25" s="16">
        <v>515.86</v>
      </c>
      <c r="J25" s="15" t="s">
        <v>34</v>
      </c>
      <c r="K25" s="15" t="s">
        <v>34</v>
      </c>
      <c r="L25" s="15" t="s">
        <v>34</v>
      </c>
      <c r="M25" s="15" t="s">
        <v>34</v>
      </c>
      <c r="N25" s="15" t="s">
        <v>34</v>
      </c>
      <c r="O25" s="15" t="s">
        <v>34</v>
      </c>
      <c r="P25" s="15" t="s">
        <v>34</v>
      </c>
    </row>
    <row r="26" spans="2:16" ht="12" customHeight="1">
      <c r="B26" s="26"/>
      <c r="C26" s="28" t="s">
        <v>24</v>
      </c>
      <c r="D26" s="15" t="s">
        <v>34</v>
      </c>
      <c r="E26" s="15" t="s">
        <v>34</v>
      </c>
      <c r="F26" s="15" t="s">
        <v>34</v>
      </c>
      <c r="G26" s="15" t="s">
        <v>34</v>
      </c>
      <c r="H26" s="15" t="s">
        <v>34</v>
      </c>
      <c r="I26" s="15" t="s">
        <v>34</v>
      </c>
      <c r="J26" s="15" t="s">
        <v>34</v>
      </c>
      <c r="K26" s="15" t="s">
        <v>34</v>
      </c>
      <c r="L26" s="15" t="s">
        <v>34</v>
      </c>
      <c r="M26" s="15" t="s">
        <v>34</v>
      </c>
      <c r="N26" s="15" t="s">
        <v>34</v>
      </c>
      <c r="O26" s="15" t="s">
        <v>34</v>
      </c>
      <c r="P26" s="15" t="s">
        <v>34</v>
      </c>
    </row>
    <row r="27" spans="2:16" ht="12" customHeight="1">
      <c r="B27" s="26"/>
      <c r="C27" s="28" t="s">
        <v>25</v>
      </c>
      <c r="D27" s="15" t="s">
        <v>34</v>
      </c>
      <c r="E27" s="15" t="s">
        <v>34</v>
      </c>
      <c r="F27" s="15" t="s">
        <v>34</v>
      </c>
      <c r="G27" s="15" t="s">
        <v>34</v>
      </c>
      <c r="H27" s="15" t="s">
        <v>34</v>
      </c>
      <c r="I27" s="15" t="s">
        <v>34</v>
      </c>
      <c r="J27" s="15" t="s">
        <v>34</v>
      </c>
      <c r="K27" s="15" t="s">
        <v>34</v>
      </c>
      <c r="L27" s="15" t="s">
        <v>34</v>
      </c>
      <c r="M27" s="15" t="s">
        <v>34</v>
      </c>
      <c r="N27" s="15" t="s">
        <v>34</v>
      </c>
      <c r="O27" s="15" t="s">
        <v>34</v>
      </c>
      <c r="P27" s="15" t="s">
        <v>34</v>
      </c>
    </row>
    <row r="28" spans="2:16" ht="12" customHeight="1">
      <c r="B28" s="26"/>
      <c r="C28" s="28" t="s">
        <v>26</v>
      </c>
      <c r="D28" s="15" t="s">
        <v>34</v>
      </c>
      <c r="E28" s="15" t="s">
        <v>34</v>
      </c>
      <c r="F28" s="15" t="s">
        <v>34</v>
      </c>
      <c r="G28" s="15" t="s">
        <v>34</v>
      </c>
      <c r="H28" s="15" t="s">
        <v>34</v>
      </c>
      <c r="I28" s="15" t="s">
        <v>34</v>
      </c>
      <c r="J28" s="15" t="s">
        <v>34</v>
      </c>
      <c r="K28" s="15" t="s">
        <v>34</v>
      </c>
      <c r="L28" s="15" t="s">
        <v>34</v>
      </c>
      <c r="M28" s="15" t="s">
        <v>34</v>
      </c>
      <c r="N28" s="15" t="s">
        <v>34</v>
      </c>
      <c r="O28" s="15" t="s">
        <v>34</v>
      </c>
      <c r="P28" s="15" t="s">
        <v>34</v>
      </c>
    </row>
    <row r="29" spans="2:16" ht="12" customHeight="1">
      <c r="B29" s="26"/>
      <c r="C29" s="28" t="s">
        <v>27</v>
      </c>
      <c r="D29" s="15" t="s">
        <v>34</v>
      </c>
      <c r="E29" s="15" t="s">
        <v>34</v>
      </c>
      <c r="F29" s="15" t="s">
        <v>34</v>
      </c>
      <c r="G29" s="15" t="s">
        <v>34</v>
      </c>
      <c r="H29" s="15" t="s">
        <v>34</v>
      </c>
      <c r="I29" s="15" t="s">
        <v>34</v>
      </c>
      <c r="J29" s="15" t="s">
        <v>34</v>
      </c>
      <c r="K29" s="15" t="s">
        <v>34</v>
      </c>
      <c r="L29" s="15" t="s">
        <v>34</v>
      </c>
      <c r="M29" s="15" t="s">
        <v>34</v>
      </c>
      <c r="N29" s="15" t="s">
        <v>34</v>
      </c>
      <c r="O29" s="15" t="s">
        <v>34</v>
      </c>
      <c r="P29" s="15" t="s">
        <v>34</v>
      </c>
    </row>
    <row r="30" ht="12" customHeight="1"/>
    <row r="31" ht="12" customHeight="1">
      <c r="B31" s="4" t="s">
        <v>33</v>
      </c>
    </row>
  </sheetData>
  <mergeCells count="6">
    <mergeCell ref="E3:J3"/>
    <mergeCell ref="K3:P3"/>
    <mergeCell ref="B7:C7"/>
    <mergeCell ref="B6:C6"/>
    <mergeCell ref="B3:C4"/>
    <mergeCell ref="D3:D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0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875" style="3" customWidth="1"/>
    <col min="3" max="3" width="9.00390625" style="3" customWidth="1"/>
    <col min="4" max="4" width="12.25390625" style="3" customWidth="1"/>
    <col min="5" max="5" width="11.625" style="3" customWidth="1"/>
    <col min="6" max="6" width="12.875" style="3" customWidth="1"/>
    <col min="7" max="7" width="12.50390625" style="3" customWidth="1"/>
  </cols>
  <sheetData>
    <row r="1" spans="2:6" ht="14.25">
      <c r="B1" s="9" t="s">
        <v>54</v>
      </c>
      <c r="C1" s="10"/>
      <c r="D1" s="10"/>
      <c r="E1" s="10"/>
      <c r="F1" s="10"/>
    </row>
    <row r="2" spans="2:7" ht="12" customHeight="1">
      <c r="B2" s="2" t="s">
        <v>31</v>
      </c>
      <c r="C2" s="1"/>
      <c r="D2" s="1"/>
      <c r="E2" s="1"/>
      <c r="F2" s="1"/>
      <c r="G2" s="1"/>
    </row>
    <row r="3" spans="2:7" ht="12" customHeight="1">
      <c r="B3" s="36" t="s">
        <v>0</v>
      </c>
      <c r="C3" s="37"/>
      <c r="D3" s="11" t="s">
        <v>1</v>
      </c>
      <c r="E3" s="12" t="s">
        <v>2</v>
      </c>
      <c r="F3" s="13" t="s">
        <v>3</v>
      </c>
      <c r="G3" s="13" t="s">
        <v>4</v>
      </c>
    </row>
    <row r="4" spans="2:7" ht="12" customHeight="1">
      <c r="B4" s="26"/>
      <c r="C4" s="27"/>
      <c r="D4" s="14" t="s">
        <v>37</v>
      </c>
      <c r="E4" s="14" t="s">
        <v>37</v>
      </c>
      <c r="F4" s="14" t="s">
        <v>37</v>
      </c>
      <c r="G4" s="14" t="s">
        <v>37</v>
      </c>
    </row>
    <row r="5" spans="2:7" ht="12" customHeight="1">
      <c r="B5" s="34" t="s">
        <v>5</v>
      </c>
      <c r="C5" s="35"/>
      <c r="D5" s="20">
        <f>SUM(E5:G5)</f>
        <v>1148.3799999999999</v>
      </c>
      <c r="E5" s="22">
        <v>98.11</v>
      </c>
      <c r="F5" s="22">
        <v>1050.27</v>
      </c>
      <c r="G5" s="22" t="s">
        <v>36</v>
      </c>
    </row>
    <row r="6" spans="2:7" ht="12" customHeight="1">
      <c r="B6" s="32">
        <v>32</v>
      </c>
      <c r="C6" s="33"/>
      <c r="D6" s="21">
        <f>SUM(E6:G6)</f>
        <v>24299.6</v>
      </c>
      <c r="E6" s="21">
        <f>SUM(E7:E28)</f>
        <v>5892.13</v>
      </c>
      <c r="F6" s="21">
        <f>SUM(F7:F28)</f>
        <v>12957.710000000001</v>
      </c>
      <c r="G6" s="21">
        <f>SUM(G7:G28)</f>
        <v>5449.759999999999</v>
      </c>
    </row>
    <row r="7" spans="2:7" ht="12" customHeight="1">
      <c r="B7" s="26"/>
      <c r="C7" s="28" t="s">
        <v>6</v>
      </c>
      <c r="D7" s="19" t="s">
        <v>36</v>
      </c>
      <c r="E7" s="19" t="s">
        <v>36</v>
      </c>
      <c r="F7" s="19" t="s">
        <v>36</v>
      </c>
      <c r="G7" s="19" t="s">
        <v>36</v>
      </c>
    </row>
    <row r="8" spans="2:7" ht="12" customHeight="1">
      <c r="B8" s="26"/>
      <c r="C8" s="28" t="s">
        <v>7</v>
      </c>
      <c r="D8" s="19" t="s">
        <v>36</v>
      </c>
      <c r="E8" s="19" t="s">
        <v>36</v>
      </c>
      <c r="F8" s="19" t="s">
        <v>36</v>
      </c>
      <c r="G8" s="19" t="s">
        <v>36</v>
      </c>
    </row>
    <row r="9" spans="2:7" ht="12" customHeight="1">
      <c r="B9" s="26"/>
      <c r="C9" s="28" t="s">
        <v>8</v>
      </c>
      <c r="D9" s="20">
        <f>SUM(E9:G9)</f>
        <v>3.57</v>
      </c>
      <c r="E9" s="19" t="s">
        <v>36</v>
      </c>
      <c r="F9" s="20">
        <v>3.57</v>
      </c>
      <c r="G9" s="19" t="s">
        <v>36</v>
      </c>
    </row>
    <row r="10" spans="2:7" ht="12" customHeight="1">
      <c r="B10" s="26"/>
      <c r="C10" s="28" t="s">
        <v>9</v>
      </c>
      <c r="D10" s="19" t="s">
        <v>35</v>
      </c>
      <c r="E10" s="19" t="s">
        <v>35</v>
      </c>
      <c r="F10" s="19" t="s">
        <v>35</v>
      </c>
      <c r="G10" s="19" t="s">
        <v>35</v>
      </c>
    </row>
    <row r="11" spans="2:7" ht="12" customHeight="1">
      <c r="B11" s="26"/>
      <c r="C11" s="28" t="s">
        <v>10</v>
      </c>
      <c r="D11" s="19" t="s">
        <v>35</v>
      </c>
      <c r="E11" s="19" t="s">
        <v>35</v>
      </c>
      <c r="F11" s="19" t="s">
        <v>35</v>
      </c>
      <c r="G11" s="19" t="s">
        <v>35</v>
      </c>
    </row>
    <row r="12" spans="2:7" ht="12" customHeight="1">
      <c r="B12" s="26"/>
      <c r="C12" s="28" t="s">
        <v>11</v>
      </c>
      <c r="D12" s="20">
        <f>SUM(E12:G12)</f>
        <v>19.61</v>
      </c>
      <c r="E12" s="19" t="s">
        <v>35</v>
      </c>
      <c r="F12" s="20">
        <v>19.61</v>
      </c>
      <c r="G12" s="19" t="s">
        <v>35</v>
      </c>
    </row>
    <row r="13" spans="2:7" ht="12" customHeight="1">
      <c r="B13" s="26"/>
      <c r="C13" s="28" t="s">
        <v>12</v>
      </c>
      <c r="D13" s="19" t="s">
        <v>35</v>
      </c>
      <c r="E13" s="19" t="s">
        <v>35</v>
      </c>
      <c r="F13" s="19" t="s">
        <v>35</v>
      </c>
      <c r="G13" s="19" t="s">
        <v>35</v>
      </c>
    </row>
    <row r="14" spans="2:7" ht="12" customHeight="1">
      <c r="B14" s="26"/>
      <c r="C14" s="28" t="s">
        <v>13</v>
      </c>
      <c r="D14" s="19" t="s">
        <v>35</v>
      </c>
      <c r="E14" s="19" t="s">
        <v>35</v>
      </c>
      <c r="F14" s="19" t="s">
        <v>35</v>
      </c>
      <c r="G14" s="19" t="s">
        <v>35</v>
      </c>
    </row>
    <row r="15" spans="2:7" ht="12" customHeight="1">
      <c r="B15" s="26"/>
      <c r="C15" s="28" t="s">
        <v>14</v>
      </c>
      <c r="D15" s="19" t="s">
        <v>35</v>
      </c>
      <c r="E15" s="19" t="s">
        <v>35</v>
      </c>
      <c r="F15" s="19" t="s">
        <v>35</v>
      </c>
      <c r="G15" s="19" t="s">
        <v>35</v>
      </c>
    </row>
    <row r="16" spans="2:7" ht="12" customHeight="1">
      <c r="B16" s="26"/>
      <c r="C16" s="28" t="s">
        <v>15</v>
      </c>
      <c r="D16" s="19" t="s">
        <v>35</v>
      </c>
      <c r="E16" s="19" t="s">
        <v>35</v>
      </c>
      <c r="F16" s="19" t="s">
        <v>35</v>
      </c>
      <c r="G16" s="19" t="s">
        <v>35</v>
      </c>
    </row>
    <row r="17" spans="2:7" ht="12" customHeight="1">
      <c r="B17" s="26"/>
      <c r="C17" s="28" t="s">
        <v>16</v>
      </c>
      <c r="D17" s="20">
        <f>SUM(E17:G17)</f>
        <v>89.94</v>
      </c>
      <c r="E17" s="19" t="s">
        <v>35</v>
      </c>
      <c r="F17" s="20">
        <v>89.94</v>
      </c>
      <c r="G17" s="19" t="s">
        <v>35</v>
      </c>
    </row>
    <row r="18" spans="2:7" ht="12" customHeight="1">
      <c r="B18" s="26"/>
      <c r="C18" s="28" t="s">
        <v>17</v>
      </c>
      <c r="D18" s="20">
        <f>SUM(E18:G18)</f>
        <v>8.46</v>
      </c>
      <c r="E18" s="19" t="s">
        <v>35</v>
      </c>
      <c r="F18" s="20">
        <v>8.46</v>
      </c>
      <c r="G18" s="19" t="s">
        <v>35</v>
      </c>
    </row>
    <row r="19" spans="2:7" ht="12" customHeight="1">
      <c r="B19" s="26"/>
      <c r="C19" s="28" t="s">
        <v>18</v>
      </c>
      <c r="D19" s="19" t="s">
        <v>53</v>
      </c>
      <c r="E19" s="19" t="s">
        <v>53</v>
      </c>
      <c r="F19" s="19" t="s">
        <v>53</v>
      </c>
      <c r="G19" s="19" t="s">
        <v>53</v>
      </c>
    </row>
    <row r="20" spans="2:7" ht="12" customHeight="1">
      <c r="B20" s="26"/>
      <c r="C20" s="28" t="s">
        <v>19</v>
      </c>
      <c r="D20" s="20">
        <f>SUM(E20:G20)</f>
        <v>86.82</v>
      </c>
      <c r="E20" s="19" t="s">
        <v>53</v>
      </c>
      <c r="F20" s="20">
        <v>86.82</v>
      </c>
      <c r="G20" s="19" t="s">
        <v>53</v>
      </c>
    </row>
    <row r="21" spans="2:7" ht="12" customHeight="1">
      <c r="B21" s="26"/>
      <c r="C21" s="28" t="s">
        <v>20</v>
      </c>
      <c r="D21" s="20">
        <f>SUM(E21:G21)</f>
        <v>11.31</v>
      </c>
      <c r="E21" s="19" t="s">
        <v>53</v>
      </c>
      <c r="F21" s="20">
        <v>11.31</v>
      </c>
      <c r="G21" s="19" t="s">
        <v>53</v>
      </c>
    </row>
    <row r="22" spans="2:7" ht="12" customHeight="1">
      <c r="B22" s="26"/>
      <c r="C22" s="28" t="s">
        <v>21</v>
      </c>
      <c r="D22" s="20">
        <f>SUM(E22:G22)</f>
        <v>54.5</v>
      </c>
      <c r="E22" s="19" t="s">
        <v>53</v>
      </c>
      <c r="F22" s="20">
        <v>54.5</v>
      </c>
      <c r="G22" s="19" t="s">
        <v>53</v>
      </c>
    </row>
    <row r="23" spans="2:7" ht="12" customHeight="1">
      <c r="B23" s="26"/>
      <c r="C23" s="28" t="s">
        <v>22</v>
      </c>
      <c r="D23" s="20">
        <f>SUM(E23:G23)</f>
        <v>23606.469999999998</v>
      </c>
      <c r="E23" s="20">
        <v>5892.13</v>
      </c>
      <c r="F23" s="20">
        <v>12296.81</v>
      </c>
      <c r="G23" s="20">
        <v>5417.53</v>
      </c>
    </row>
    <row r="24" spans="2:7" ht="12" customHeight="1">
      <c r="B24" s="26"/>
      <c r="C24" s="28" t="s">
        <v>23</v>
      </c>
      <c r="D24" s="20">
        <f>SUM(E24:G24)</f>
        <v>418.92</v>
      </c>
      <c r="E24" s="19" t="s">
        <v>53</v>
      </c>
      <c r="F24" s="20">
        <v>386.69</v>
      </c>
      <c r="G24" s="20">
        <v>32.23</v>
      </c>
    </row>
    <row r="25" spans="2:7" ht="12" customHeight="1">
      <c r="B25" s="26"/>
      <c r="C25" s="28" t="s">
        <v>24</v>
      </c>
      <c r="D25" s="19" t="s">
        <v>53</v>
      </c>
      <c r="E25" s="19" t="s">
        <v>53</v>
      </c>
      <c r="F25" s="19" t="s">
        <v>53</v>
      </c>
      <c r="G25" s="19" t="s">
        <v>53</v>
      </c>
    </row>
    <row r="26" spans="2:7" ht="12" customHeight="1">
      <c r="B26" s="26"/>
      <c r="C26" s="28" t="s">
        <v>25</v>
      </c>
      <c r="D26" s="19" t="s">
        <v>53</v>
      </c>
      <c r="E26" s="19" t="s">
        <v>53</v>
      </c>
      <c r="F26" s="19" t="s">
        <v>53</v>
      </c>
      <c r="G26" s="19" t="s">
        <v>53</v>
      </c>
    </row>
    <row r="27" spans="2:7" ht="12" customHeight="1">
      <c r="B27" s="26"/>
      <c r="C27" s="28" t="s">
        <v>26</v>
      </c>
      <c r="D27" s="19" t="s">
        <v>53</v>
      </c>
      <c r="E27" s="19" t="s">
        <v>53</v>
      </c>
      <c r="F27" s="19" t="s">
        <v>53</v>
      </c>
      <c r="G27" s="19" t="s">
        <v>53</v>
      </c>
    </row>
    <row r="28" spans="2:7" ht="12" customHeight="1">
      <c r="B28" s="26"/>
      <c r="C28" s="28" t="s">
        <v>27</v>
      </c>
      <c r="D28" s="19" t="s">
        <v>53</v>
      </c>
      <c r="E28" s="19" t="s">
        <v>53</v>
      </c>
      <c r="F28" s="19" t="s">
        <v>53</v>
      </c>
      <c r="G28" s="19" t="s">
        <v>53</v>
      </c>
    </row>
    <row r="29" ht="12" customHeight="1"/>
    <row r="30" ht="12" customHeight="1">
      <c r="B30" s="4" t="s">
        <v>52</v>
      </c>
    </row>
  </sheetData>
  <mergeCells count="3">
    <mergeCell ref="B6:C6"/>
    <mergeCell ref="B5:C5"/>
    <mergeCell ref="B3:C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1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875" style="3" customWidth="1"/>
    <col min="3" max="3" width="9.00390625" style="3" customWidth="1"/>
    <col min="4" max="4" width="12.75390625" style="3" customWidth="1"/>
    <col min="5" max="5" width="10.75390625" style="3" bestFit="1" customWidth="1"/>
    <col min="6" max="9" width="9.375" style="3" bestFit="1" customWidth="1"/>
    <col min="10" max="14" width="9.125" style="3" bestFit="1" customWidth="1"/>
  </cols>
  <sheetData>
    <row r="1" spans="2:7" ht="14.25">
      <c r="B1" s="9" t="s">
        <v>59</v>
      </c>
      <c r="C1" s="10"/>
      <c r="D1" s="10"/>
      <c r="E1" s="10"/>
      <c r="F1" s="10"/>
      <c r="G1" s="10"/>
    </row>
    <row r="2" spans="2:14" ht="12" customHeight="1">
      <c r="B2" s="2" t="s">
        <v>31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2" customHeight="1">
      <c r="B3" s="36" t="s">
        <v>0</v>
      </c>
      <c r="C3" s="37"/>
      <c r="D3" s="40" t="s">
        <v>1</v>
      </c>
      <c r="E3" s="29" t="s">
        <v>49</v>
      </c>
      <c r="F3" s="30"/>
      <c r="G3" s="30"/>
      <c r="H3" s="30"/>
      <c r="I3" s="31"/>
      <c r="J3" s="29" t="s">
        <v>48</v>
      </c>
      <c r="K3" s="30"/>
      <c r="L3" s="30"/>
      <c r="M3" s="30"/>
      <c r="N3" s="31"/>
    </row>
    <row r="4" spans="2:14" ht="12" customHeight="1">
      <c r="B4" s="38"/>
      <c r="C4" s="39"/>
      <c r="D4" s="41"/>
      <c r="E4" s="13" t="s">
        <v>1</v>
      </c>
      <c r="F4" s="13" t="s">
        <v>47</v>
      </c>
      <c r="G4" s="13" t="s">
        <v>46</v>
      </c>
      <c r="H4" s="13" t="s">
        <v>45</v>
      </c>
      <c r="I4" s="13" t="s">
        <v>43</v>
      </c>
      <c r="J4" s="13" t="s">
        <v>1</v>
      </c>
      <c r="K4" s="13" t="s">
        <v>42</v>
      </c>
      <c r="L4" s="13" t="s">
        <v>41</v>
      </c>
      <c r="M4" s="13" t="s">
        <v>58</v>
      </c>
      <c r="N4" s="13" t="s">
        <v>57</v>
      </c>
    </row>
    <row r="5" spans="2:14" ht="12" customHeight="1">
      <c r="B5" s="26"/>
      <c r="C5" s="27"/>
      <c r="D5" s="14" t="s">
        <v>37</v>
      </c>
      <c r="E5" s="14" t="s">
        <v>37</v>
      </c>
      <c r="F5" s="14" t="s">
        <v>37</v>
      </c>
      <c r="G5" s="14" t="s">
        <v>37</v>
      </c>
      <c r="H5" s="14" t="s">
        <v>37</v>
      </c>
      <c r="I5" s="14" t="s">
        <v>37</v>
      </c>
      <c r="J5" s="14" t="s">
        <v>37</v>
      </c>
      <c r="K5" s="14" t="s">
        <v>37</v>
      </c>
      <c r="L5" s="14" t="s">
        <v>37</v>
      </c>
      <c r="M5" s="14" t="s">
        <v>37</v>
      </c>
      <c r="N5" s="14" t="s">
        <v>37</v>
      </c>
    </row>
    <row r="6" spans="2:14" ht="12" customHeight="1">
      <c r="B6" s="34" t="s">
        <v>5</v>
      </c>
      <c r="C6" s="35"/>
      <c r="D6" s="24">
        <v>4379.5</v>
      </c>
      <c r="E6" s="24">
        <f>SUM(F6:I6)</f>
        <v>4254.8</v>
      </c>
      <c r="F6" s="23">
        <v>2941.3</v>
      </c>
      <c r="G6" s="23">
        <v>269.5</v>
      </c>
      <c r="H6" s="23">
        <v>576.1</v>
      </c>
      <c r="I6" s="23">
        <v>467.9</v>
      </c>
      <c r="J6" s="24">
        <v>124.8</v>
      </c>
      <c r="K6" s="23">
        <v>84.4</v>
      </c>
      <c r="L6" s="23">
        <v>8.3</v>
      </c>
      <c r="M6" s="23">
        <v>22.2</v>
      </c>
      <c r="N6" s="23">
        <v>9.8</v>
      </c>
    </row>
    <row r="7" spans="2:14" ht="12" customHeight="1">
      <c r="B7" s="32">
        <v>32</v>
      </c>
      <c r="C7" s="33"/>
      <c r="D7" s="25">
        <f>SUM(E7+J7)</f>
        <v>3795</v>
      </c>
      <c r="E7" s="25">
        <v>3527.5</v>
      </c>
      <c r="F7" s="25">
        <v>2282.3</v>
      </c>
      <c r="G7" s="25">
        <v>192</v>
      </c>
      <c r="H7" s="25">
        <f>SUM(H8:H29)</f>
        <v>471.09999999999997</v>
      </c>
      <c r="I7" s="25">
        <v>582.2</v>
      </c>
      <c r="J7" s="25">
        <f>SUM(K7:N7)</f>
        <v>267.5</v>
      </c>
      <c r="K7" s="25">
        <v>158.5</v>
      </c>
      <c r="L7" s="25">
        <f>SUM(L8:L29)</f>
        <v>87.6</v>
      </c>
      <c r="M7" s="25">
        <v>18.5</v>
      </c>
      <c r="N7" s="25">
        <f>SUM(N8:N29)</f>
        <v>2.9</v>
      </c>
    </row>
    <row r="8" spans="2:14" ht="12" customHeight="1">
      <c r="B8" s="26"/>
      <c r="C8" s="28" t="s">
        <v>6</v>
      </c>
      <c r="D8" s="24">
        <v>6.9</v>
      </c>
      <c r="E8" s="24">
        <f>SUM(F8:I8)</f>
        <v>6.9</v>
      </c>
      <c r="F8" s="23" t="s">
        <v>36</v>
      </c>
      <c r="G8" s="23" t="s">
        <v>36</v>
      </c>
      <c r="H8" s="23">
        <v>6.9</v>
      </c>
      <c r="I8" s="23" t="s">
        <v>36</v>
      </c>
      <c r="J8" s="23" t="s">
        <v>36</v>
      </c>
      <c r="K8" s="23" t="s">
        <v>36</v>
      </c>
      <c r="L8" s="23" t="s">
        <v>36</v>
      </c>
      <c r="M8" s="23" t="s">
        <v>36</v>
      </c>
      <c r="N8" s="23" t="s">
        <v>36</v>
      </c>
    </row>
    <row r="9" spans="2:14" ht="12" customHeight="1">
      <c r="B9" s="26"/>
      <c r="C9" s="28" t="s">
        <v>7</v>
      </c>
      <c r="D9" s="24">
        <v>7.9</v>
      </c>
      <c r="E9" s="24">
        <f>SUM(F9:I9)</f>
        <v>6.5</v>
      </c>
      <c r="F9" s="23">
        <v>3.5</v>
      </c>
      <c r="G9" s="23">
        <v>2</v>
      </c>
      <c r="H9" s="23">
        <v>0.5</v>
      </c>
      <c r="I9" s="23">
        <v>0.5</v>
      </c>
      <c r="J9" s="24">
        <f>SUM(K9:N9)</f>
        <v>1.5</v>
      </c>
      <c r="K9" s="23" t="s">
        <v>36</v>
      </c>
      <c r="L9" s="23">
        <v>0.5</v>
      </c>
      <c r="M9" s="23">
        <v>0.5</v>
      </c>
      <c r="N9" s="23">
        <v>0.5</v>
      </c>
    </row>
    <row r="10" spans="2:14" ht="12" customHeight="1">
      <c r="B10" s="26"/>
      <c r="C10" s="28" t="s">
        <v>8</v>
      </c>
      <c r="D10" s="24">
        <v>67.6</v>
      </c>
      <c r="E10" s="24">
        <f>SUM(F10:I10)</f>
        <v>67</v>
      </c>
      <c r="F10" s="24">
        <v>51.7</v>
      </c>
      <c r="G10" s="24">
        <v>6</v>
      </c>
      <c r="H10" s="23">
        <v>9.3</v>
      </c>
      <c r="I10" s="23" t="s">
        <v>36</v>
      </c>
      <c r="J10" s="24">
        <f>SUM(K10:N10)</f>
        <v>0.6</v>
      </c>
      <c r="K10" s="23">
        <v>0.5</v>
      </c>
      <c r="L10" s="23" t="s">
        <v>36</v>
      </c>
      <c r="M10" s="23" t="s">
        <v>36</v>
      </c>
      <c r="N10" s="23">
        <v>0.1</v>
      </c>
    </row>
    <row r="11" spans="2:14" ht="12" customHeight="1">
      <c r="B11" s="26"/>
      <c r="C11" s="28" t="s">
        <v>9</v>
      </c>
      <c r="D11" s="23" t="s">
        <v>35</v>
      </c>
      <c r="E11" s="23" t="s">
        <v>35</v>
      </c>
      <c r="F11" s="23" t="s">
        <v>35</v>
      </c>
      <c r="G11" s="23" t="s">
        <v>35</v>
      </c>
      <c r="H11" s="23" t="s">
        <v>35</v>
      </c>
      <c r="I11" s="23" t="s">
        <v>35</v>
      </c>
      <c r="J11" s="23" t="s">
        <v>35</v>
      </c>
      <c r="K11" s="23" t="s">
        <v>35</v>
      </c>
      <c r="L11" s="23" t="s">
        <v>35</v>
      </c>
      <c r="M11" s="23" t="s">
        <v>35</v>
      </c>
      <c r="N11" s="23" t="s">
        <v>35</v>
      </c>
    </row>
    <row r="12" spans="2:14" ht="12" customHeight="1">
      <c r="B12" s="26"/>
      <c r="C12" s="28" t="s">
        <v>10</v>
      </c>
      <c r="D12" s="24">
        <v>10.4</v>
      </c>
      <c r="E12" s="24">
        <f>SUM(F12:I12)</f>
        <v>7</v>
      </c>
      <c r="F12" s="23">
        <v>4</v>
      </c>
      <c r="G12" s="23" t="s">
        <v>35</v>
      </c>
      <c r="H12" s="23">
        <v>2</v>
      </c>
      <c r="I12" s="23">
        <v>1</v>
      </c>
      <c r="J12" s="24">
        <f>SUM(K12:N12)</f>
        <v>3.5</v>
      </c>
      <c r="K12" s="23">
        <v>3.5</v>
      </c>
      <c r="L12" s="23" t="s">
        <v>35</v>
      </c>
      <c r="M12" s="23" t="s">
        <v>35</v>
      </c>
      <c r="N12" s="23" t="s">
        <v>35</v>
      </c>
    </row>
    <row r="13" spans="2:14" ht="12" customHeight="1">
      <c r="B13" s="26"/>
      <c r="C13" s="28" t="s">
        <v>11</v>
      </c>
      <c r="D13" s="24">
        <f>SUM(E13+J13)</f>
        <v>49.1</v>
      </c>
      <c r="E13" s="24">
        <v>48.4</v>
      </c>
      <c r="F13" s="24">
        <v>41</v>
      </c>
      <c r="G13" s="23" t="s">
        <v>35</v>
      </c>
      <c r="H13" s="23">
        <v>5.7</v>
      </c>
      <c r="I13" s="23">
        <v>1.8</v>
      </c>
      <c r="J13" s="24">
        <f>SUM(K13:N13)</f>
        <v>0.7</v>
      </c>
      <c r="K13" s="23">
        <v>0.5</v>
      </c>
      <c r="L13" s="23" t="s">
        <v>35</v>
      </c>
      <c r="M13" s="23" t="s">
        <v>35</v>
      </c>
      <c r="N13" s="23">
        <v>0.2</v>
      </c>
    </row>
    <row r="14" spans="2:14" ht="12" customHeight="1">
      <c r="B14" s="26"/>
      <c r="C14" s="28" t="s">
        <v>12</v>
      </c>
      <c r="D14" s="23" t="s">
        <v>35</v>
      </c>
      <c r="E14" s="23" t="s">
        <v>35</v>
      </c>
      <c r="F14" s="23" t="s">
        <v>35</v>
      </c>
      <c r="G14" s="23" t="s">
        <v>35</v>
      </c>
      <c r="H14" s="23" t="s">
        <v>35</v>
      </c>
      <c r="I14" s="23" t="s">
        <v>35</v>
      </c>
      <c r="J14" s="23" t="s">
        <v>35</v>
      </c>
      <c r="K14" s="23" t="s">
        <v>35</v>
      </c>
      <c r="L14" s="23" t="s">
        <v>35</v>
      </c>
      <c r="M14" s="23" t="s">
        <v>35</v>
      </c>
      <c r="N14" s="23" t="s">
        <v>35</v>
      </c>
    </row>
    <row r="15" spans="2:14" ht="12" customHeight="1">
      <c r="B15" s="26"/>
      <c r="C15" s="28" t="s">
        <v>13</v>
      </c>
      <c r="D15" s="24">
        <f>SUM(E15+J15)</f>
        <v>47.9</v>
      </c>
      <c r="E15" s="24">
        <v>42</v>
      </c>
      <c r="F15" s="23">
        <v>26.7</v>
      </c>
      <c r="G15" s="23">
        <v>1.3</v>
      </c>
      <c r="H15" s="23">
        <v>12.5</v>
      </c>
      <c r="I15" s="23">
        <v>1.6</v>
      </c>
      <c r="J15" s="24">
        <f aca="true" t="shared" si="0" ref="J15:J25">SUM(K15:N15)</f>
        <v>5.9</v>
      </c>
      <c r="K15" s="23">
        <v>5.9</v>
      </c>
      <c r="L15" s="23" t="s">
        <v>35</v>
      </c>
      <c r="M15" s="23" t="s">
        <v>35</v>
      </c>
      <c r="N15" s="23" t="s">
        <v>35</v>
      </c>
    </row>
    <row r="16" spans="2:14" ht="12" customHeight="1">
      <c r="B16" s="26"/>
      <c r="C16" s="28" t="s">
        <v>14</v>
      </c>
      <c r="D16" s="24">
        <v>119.6</v>
      </c>
      <c r="E16" s="24">
        <v>119</v>
      </c>
      <c r="F16" s="23">
        <v>108</v>
      </c>
      <c r="G16" s="23">
        <v>5</v>
      </c>
      <c r="H16" s="23">
        <v>4.9</v>
      </c>
      <c r="I16" s="23">
        <v>1.3</v>
      </c>
      <c r="J16" s="24">
        <f t="shared" si="0"/>
        <v>0.5</v>
      </c>
      <c r="K16" s="23">
        <v>0.5</v>
      </c>
      <c r="L16" s="23" t="s">
        <v>35</v>
      </c>
      <c r="M16" s="23" t="s">
        <v>35</v>
      </c>
      <c r="N16" s="23" t="s">
        <v>35</v>
      </c>
    </row>
    <row r="17" spans="2:14" ht="12" customHeight="1">
      <c r="B17" s="26"/>
      <c r="C17" s="28" t="s">
        <v>15</v>
      </c>
      <c r="D17" s="24">
        <v>54.7</v>
      </c>
      <c r="E17" s="24">
        <v>54</v>
      </c>
      <c r="F17" s="24">
        <v>43</v>
      </c>
      <c r="G17" s="23">
        <v>2.5</v>
      </c>
      <c r="H17" s="23">
        <v>8.4</v>
      </c>
      <c r="I17" s="23" t="s">
        <v>35</v>
      </c>
      <c r="J17" s="24">
        <f t="shared" si="0"/>
        <v>0.8</v>
      </c>
      <c r="K17" s="23">
        <v>0.5</v>
      </c>
      <c r="L17" s="23" t="s">
        <v>35</v>
      </c>
      <c r="M17" s="23">
        <v>0.3</v>
      </c>
      <c r="N17" s="23" t="s">
        <v>35</v>
      </c>
    </row>
    <row r="18" spans="2:14" ht="12" customHeight="1">
      <c r="B18" s="26"/>
      <c r="C18" s="28" t="s">
        <v>16</v>
      </c>
      <c r="D18" s="24">
        <v>342.6</v>
      </c>
      <c r="E18" s="24">
        <f>SUM(F18:I18)</f>
        <v>337.70000000000005</v>
      </c>
      <c r="F18" s="24">
        <v>179.8</v>
      </c>
      <c r="G18" s="24">
        <v>8.8</v>
      </c>
      <c r="H18" s="24">
        <v>148.1</v>
      </c>
      <c r="I18" s="23">
        <v>1</v>
      </c>
      <c r="J18" s="24">
        <f t="shared" si="0"/>
        <v>5</v>
      </c>
      <c r="K18" s="23">
        <v>3.7</v>
      </c>
      <c r="L18" s="23">
        <v>1.3</v>
      </c>
      <c r="M18" s="23" t="s">
        <v>35</v>
      </c>
      <c r="N18" s="23" t="s">
        <v>35</v>
      </c>
    </row>
    <row r="19" spans="2:14" ht="12" customHeight="1">
      <c r="B19" s="26"/>
      <c r="C19" s="28" t="s">
        <v>17</v>
      </c>
      <c r="D19" s="24">
        <f aca="true" t="shared" si="1" ref="D19:D25">SUM(E19+J19)</f>
        <v>710.3</v>
      </c>
      <c r="E19" s="24">
        <v>512.6</v>
      </c>
      <c r="F19" s="24">
        <v>317.3</v>
      </c>
      <c r="G19" s="23">
        <v>98</v>
      </c>
      <c r="H19" s="23">
        <v>33.1</v>
      </c>
      <c r="I19" s="23">
        <v>64.3</v>
      </c>
      <c r="J19" s="24">
        <f t="shared" si="0"/>
        <v>197.7</v>
      </c>
      <c r="K19" s="23">
        <v>111.4</v>
      </c>
      <c r="L19" s="23">
        <v>85.3</v>
      </c>
      <c r="M19" s="23">
        <v>1</v>
      </c>
      <c r="N19" s="23" t="s">
        <v>35</v>
      </c>
    </row>
    <row r="20" spans="2:14" ht="12" customHeight="1">
      <c r="B20" s="26"/>
      <c r="C20" s="28" t="s">
        <v>18</v>
      </c>
      <c r="D20" s="24">
        <f t="shared" si="1"/>
        <v>156.9</v>
      </c>
      <c r="E20" s="24">
        <v>153</v>
      </c>
      <c r="F20" s="24">
        <v>108.6</v>
      </c>
      <c r="G20" s="23">
        <v>1.5</v>
      </c>
      <c r="H20" s="23">
        <v>38.2</v>
      </c>
      <c r="I20" s="23">
        <v>4.8</v>
      </c>
      <c r="J20" s="24">
        <f t="shared" si="0"/>
        <v>3.9</v>
      </c>
      <c r="K20" s="23">
        <v>1.4</v>
      </c>
      <c r="L20" s="23" t="s">
        <v>56</v>
      </c>
      <c r="M20" s="23">
        <v>2.5</v>
      </c>
      <c r="N20" s="23" t="s">
        <v>56</v>
      </c>
    </row>
    <row r="21" spans="2:14" ht="12" customHeight="1">
      <c r="B21" s="26"/>
      <c r="C21" s="28" t="s">
        <v>19</v>
      </c>
      <c r="D21" s="24">
        <f t="shared" si="1"/>
        <v>416</v>
      </c>
      <c r="E21" s="24">
        <f aca="true" t="shared" si="2" ref="E21:E29">SUM(F21:I21)</f>
        <v>413.6</v>
      </c>
      <c r="F21" s="24">
        <v>356</v>
      </c>
      <c r="G21" s="24">
        <v>29.2</v>
      </c>
      <c r="H21" s="23">
        <v>20.8</v>
      </c>
      <c r="I21" s="23">
        <v>7.6</v>
      </c>
      <c r="J21" s="24">
        <f t="shared" si="0"/>
        <v>2.4</v>
      </c>
      <c r="K21" s="23">
        <v>1.5</v>
      </c>
      <c r="L21" s="23" t="s">
        <v>56</v>
      </c>
      <c r="M21" s="23" t="s">
        <v>56</v>
      </c>
      <c r="N21" s="23">
        <v>0.9</v>
      </c>
    </row>
    <row r="22" spans="2:14" ht="12" customHeight="1">
      <c r="B22" s="26"/>
      <c r="C22" s="28" t="s">
        <v>20</v>
      </c>
      <c r="D22" s="24">
        <f t="shared" si="1"/>
        <v>441.3</v>
      </c>
      <c r="E22" s="24">
        <f t="shared" si="2"/>
        <v>439.3</v>
      </c>
      <c r="F22" s="24">
        <v>392.6</v>
      </c>
      <c r="G22" s="24">
        <v>28.3</v>
      </c>
      <c r="H22" s="23">
        <v>18.4</v>
      </c>
      <c r="I22" s="23" t="s">
        <v>56</v>
      </c>
      <c r="J22" s="24">
        <f t="shared" si="0"/>
        <v>2</v>
      </c>
      <c r="K22" s="23">
        <v>1.7</v>
      </c>
      <c r="L22" s="23" t="s">
        <v>56</v>
      </c>
      <c r="M22" s="23">
        <v>0.3</v>
      </c>
      <c r="N22" s="23" t="s">
        <v>56</v>
      </c>
    </row>
    <row r="23" spans="2:14" ht="12" customHeight="1">
      <c r="B23" s="26"/>
      <c r="C23" s="28" t="s">
        <v>21</v>
      </c>
      <c r="D23" s="24">
        <f t="shared" si="1"/>
        <v>122</v>
      </c>
      <c r="E23" s="24">
        <f t="shared" si="2"/>
        <v>121.5</v>
      </c>
      <c r="F23" s="24">
        <v>106.3</v>
      </c>
      <c r="G23" s="23">
        <v>0.4</v>
      </c>
      <c r="H23" s="23">
        <v>14.8</v>
      </c>
      <c r="I23" s="23" t="s">
        <v>56</v>
      </c>
      <c r="J23" s="24">
        <f t="shared" si="0"/>
        <v>0.5</v>
      </c>
      <c r="K23" s="23">
        <v>0.5</v>
      </c>
      <c r="L23" s="23" t="s">
        <v>56</v>
      </c>
      <c r="M23" s="23" t="s">
        <v>56</v>
      </c>
      <c r="N23" s="23" t="s">
        <v>56</v>
      </c>
    </row>
    <row r="24" spans="2:14" ht="12" customHeight="1">
      <c r="B24" s="26"/>
      <c r="C24" s="28" t="s">
        <v>22</v>
      </c>
      <c r="D24" s="24">
        <f t="shared" si="1"/>
        <v>568.1</v>
      </c>
      <c r="E24" s="24">
        <f t="shared" si="2"/>
        <v>550.1</v>
      </c>
      <c r="F24" s="24">
        <v>278.5</v>
      </c>
      <c r="G24" s="23">
        <v>7.1</v>
      </c>
      <c r="H24" s="24">
        <v>74.2</v>
      </c>
      <c r="I24" s="24">
        <v>190.3</v>
      </c>
      <c r="J24" s="24">
        <f t="shared" si="0"/>
        <v>18</v>
      </c>
      <c r="K24" s="23">
        <v>16.2</v>
      </c>
      <c r="L24" s="23">
        <v>0.2</v>
      </c>
      <c r="M24" s="23">
        <v>0.8</v>
      </c>
      <c r="N24" s="23">
        <v>0.8</v>
      </c>
    </row>
    <row r="25" spans="2:14" ht="12" customHeight="1">
      <c r="B25" s="26"/>
      <c r="C25" s="28" t="s">
        <v>23</v>
      </c>
      <c r="D25" s="24">
        <f t="shared" si="1"/>
        <v>639.6</v>
      </c>
      <c r="E25" s="24">
        <f t="shared" si="2"/>
        <v>616.7</v>
      </c>
      <c r="F25" s="24">
        <v>252.1</v>
      </c>
      <c r="G25" s="23">
        <v>1.6</v>
      </c>
      <c r="H25" s="24">
        <v>56.9</v>
      </c>
      <c r="I25" s="23">
        <v>306.1</v>
      </c>
      <c r="J25" s="24">
        <f t="shared" si="0"/>
        <v>22.9</v>
      </c>
      <c r="K25" s="23">
        <v>9.5</v>
      </c>
      <c r="L25" s="23">
        <v>0.2</v>
      </c>
      <c r="M25" s="23">
        <v>12.8</v>
      </c>
      <c r="N25" s="23">
        <v>0.4</v>
      </c>
    </row>
    <row r="26" spans="2:14" ht="12" customHeight="1">
      <c r="B26" s="26"/>
      <c r="C26" s="28" t="s">
        <v>24</v>
      </c>
      <c r="D26" s="24">
        <v>2</v>
      </c>
      <c r="E26" s="24">
        <f t="shared" si="2"/>
        <v>2</v>
      </c>
      <c r="F26" s="23" t="s">
        <v>56</v>
      </c>
      <c r="G26" s="23" t="s">
        <v>56</v>
      </c>
      <c r="H26" s="23">
        <v>2</v>
      </c>
      <c r="I26" s="23" t="s">
        <v>56</v>
      </c>
      <c r="J26" s="23" t="s">
        <v>56</v>
      </c>
      <c r="K26" s="23" t="s">
        <v>56</v>
      </c>
      <c r="L26" s="23" t="s">
        <v>56</v>
      </c>
      <c r="M26" s="23" t="s">
        <v>56</v>
      </c>
      <c r="N26" s="23" t="s">
        <v>56</v>
      </c>
    </row>
    <row r="27" spans="2:14" ht="12" customHeight="1">
      <c r="B27" s="26"/>
      <c r="C27" s="28" t="s">
        <v>25</v>
      </c>
      <c r="D27" s="24">
        <f>SUM(E27+J27)</f>
        <v>2.5</v>
      </c>
      <c r="E27" s="24">
        <f t="shared" si="2"/>
        <v>1.1</v>
      </c>
      <c r="F27" s="23">
        <v>0.2</v>
      </c>
      <c r="G27" s="23" t="s">
        <v>56</v>
      </c>
      <c r="H27" s="23">
        <v>0.9</v>
      </c>
      <c r="I27" s="23" t="s">
        <v>56</v>
      </c>
      <c r="J27" s="24">
        <f>SUM(K27:N27)</f>
        <v>1.4</v>
      </c>
      <c r="K27" s="23">
        <v>1.4</v>
      </c>
      <c r="L27" s="23" t="s">
        <v>56</v>
      </c>
      <c r="M27" s="23" t="s">
        <v>56</v>
      </c>
      <c r="N27" s="23" t="s">
        <v>56</v>
      </c>
    </row>
    <row r="28" spans="2:14" ht="12" customHeight="1">
      <c r="B28" s="26"/>
      <c r="C28" s="28" t="s">
        <v>26</v>
      </c>
      <c r="D28" s="24">
        <v>25</v>
      </c>
      <c r="E28" s="24">
        <f t="shared" si="2"/>
        <v>25</v>
      </c>
      <c r="F28" s="23">
        <v>13.1</v>
      </c>
      <c r="G28" s="23">
        <v>0.4</v>
      </c>
      <c r="H28" s="23">
        <v>10.4</v>
      </c>
      <c r="I28" s="23">
        <v>1.1</v>
      </c>
      <c r="J28" s="23" t="s">
        <v>56</v>
      </c>
      <c r="K28" s="23" t="s">
        <v>56</v>
      </c>
      <c r="L28" s="23" t="s">
        <v>56</v>
      </c>
      <c r="M28" s="23" t="s">
        <v>56</v>
      </c>
      <c r="N28" s="23" t="s">
        <v>56</v>
      </c>
    </row>
    <row r="29" spans="2:14" ht="12" customHeight="1">
      <c r="B29" s="26"/>
      <c r="C29" s="28" t="s">
        <v>27</v>
      </c>
      <c r="D29" s="24">
        <f>SUM(E29+J29)</f>
        <v>4.5</v>
      </c>
      <c r="E29" s="24">
        <f t="shared" si="2"/>
        <v>4</v>
      </c>
      <c r="F29" s="23" t="s">
        <v>56</v>
      </c>
      <c r="G29" s="23" t="s">
        <v>56</v>
      </c>
      <c r="H29" s="23">
        <v>3.1</v>
      </c>
      <c r="I29" s="23">
        <v>0.9</v>
      </c>
      <c r="J29" s="24">
        <f>SUM(K29:N29)</f>
        <v>0.5</v>
      </c>
      <c r="K29" s="23" t="s">
        <v>56</v>
      </c>
      <c r="L29" s="23">
        <v>0.1</v>
      </c>
      <c r="M29" s="23">
        <v>0.4</v>
      </c>
      <c r="N29" s="23" t="s">
        <v>56</v>
      </c>
    </row>
    <row r="30" ht="12" customHeight="1"/>
    <row r="31" ht="12" customHeight="1">
      <c r="B31" s="4" t="s">
        <v>55</v>
      </c>
    </row>
  </sheetData>
  <mergeCells count="6">
    <mergeCell ref="E3:I3"/>
    <mergeCell ref="J3:N3"/>
    <mergeCell ref="B6:C6"/>
    <mergeCell ref="B7:C7"/>
    <mergeCell ref="B3:C4"/>
    <mergeCell ref="D3:D4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0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3" customWidth="1"/>
    <col min="2" max="2" width="2.875" style="3" customWidth="1"/>
    <col min="3" max="3" width="9.00390625" style="3" customWidth="1"/>
    <col min="4" max="4" width="12.25390625" style="3" customWidth="1"/>
    <col min="5" max="5" width="11.625" style="3" customWidth="1"/>
    <col min="6" max="6" width="12.875" style="3" customWidth="1"/>
    <col min="7" max="7" width="12.50390625" style="3" customWidth="1"/>
    <col min="8" max="16384" width="9.00390625" style="3" customWidth="1"/>
  </cols>
  <sheetData>
    <row r="1" spans="2:6" ht="14.25">
      <c r="B1" s="9" t="s">
        <v>29</v>
      </c>
      <c r="C1" s="10"/>
      <c r="D1" s="10"/>
      <c r="E1" s="10"/>
      <c r="F1" s="10"/>
    </row>
    <row r="2" s="1" customFormat="1" ht="12" customHeight="1">
      <c r="B2" s="2" t="s">
        <v>31</v>
      </c>
    </row>
    <row r="3" spans="2:7" ht="12" customHeight="1">
      <c r="B3" s="36" t="s">
        <v>0</v>
      </c>
      <c r="C3" s="37"/>
      <c r="D3" s="11" t="s">
        <v>1</v>
      </c>
      <c r="E3" s="12" t="s">
        <v>2</v>
      </c>
      <c r="F3" s="13" t="s">
        <v>3</v>
      </c>
      <c r="G3" s="13" t="s">
        <v>4</v>
      </c>
    </row>
    <row r="4" spans="2:7" ht="12" customHeight="1">
      <c r="B4" s="26"/>
      <c r="C4" s="27"/>
      <c r="D4" s="14" t="s">
        <v>32</v>
      </c>
      <c r="E4" s="14" t="s">
        <v>32</v>
      </c>
      <c r="F4" s="14" t="s">
        <v>32</v>
      </c>
      <c r="G4" s="14" t="s">
        <v>32</v>
      </c>
    </row>
    <row r="5" spans="2:7" ht="12" customHeight="1">
      <c r="B5" s="34" t="s">
        <v>5</v>
      </c>
      <c r="C5" s="35"/>
      <c r="D5" s="5">
        <v>1098.5</v>
      </c>
      <c r="E5" s="6">
        <v>108.3</v>
      </c>
      <c r="F5" s="6">
        <v>926.7</v>
      </c>
      <c r="G5" s="6">
        <v>63.5</v>
      </c>
    </row>
    <row r="6" spans="2:7" ht="12" customHeight="1">
      <c r="B6" s="32">
        <v>32</v>
      </c>
      <c r="C6" s="33"/>
      <c r="D6" s="7">
        <f>SUM(E6:G6)</f>
        <v>1850.3</v>
      </c>
      <c r="E6" s="7">
        <f>SUM(E7:E28)</f>
        <v>20</v>
      </c>
      <c r="F6" s="7">
        <v>1821.3</v>
      </c>
      <c r="G6" s="7">
        <f>SUM(G7:G28)</f>
        <v>9</v>
      </c>
    </row>
    <row r="7" spans="2:7" ht="12" customHeight="1">
      <c r="B7" s="26"/>
      <c r="C7" s="28" t="s">
        <v>6</v>
      </c>
      <c r="D7" s="8" t="s">
        <v>30</v>
      </c>
      <c r="E7" s="8" t="s">
        <v>30</v>
      </c>
      <c r="F7" s="8" t="s">
        <v>30</v>
      </c>
      <c r="G7" s="8" t="s">
        <v>30</v>
      </c>
    </row>
    <row r="8" spans="2:7" ht="12" customHeight="1">
      <c r="B8" s="26"/>
      <c r="C8" s="28" t="s">
        <v>7</v>
      </c>
      <c r="D8" s="8">
        <v>0.5</v>
      </c>
      <c r="E8" s="8" t="s">
        <v>30</v>
      </c>
      <c r="F8" s="8" t="s">
        <v>30</v>
      </c>
      <c r="G8" s="8">
        <v>0.5</v>
      </c>
    </row>
    <row r="9" spans="2:7" ht="12" customHeight="1">
      <c r="B9" s="26"/>
      <c r="C9" s="28" t="s">
        <v>8</v>
      </c>
      <c r="D9" s="8" t="s">
        <v>30</v>
      </c>
      <c r="E9" s="8" t="s">
        <v>30</v>
      </c>
      <c r="F9" s="8" t="s">
        <v>30</v>
      </c>
      <c r="G9" s="8" t="s">
        <v>30</v>
      </c>
    </row>
    <row r="10" spans="2:7" ht="12" customHeight="1">
      <c r="B10" s="26"/>
      <c r="C10" s="28" t="s">
        <v>9</v>
      </c>
      <c r="D10" s="8" t="s">
        <v>30</v>
      </c>
      <c r="E10" s="8" t="s">
        <v>30</v>
      </c>
      <c r="F10" s="8" t="s">
        <v>30</v>
      </c>
      <c r="G10" s="8" t="s">
        <v>30</v>
      </c>
    </row>
    <row r="11" spans="2:7" ht="12" customHeight="1">
      <c r="B11" s="26"/>
      <c r="C11" s="28" t="s">
        <v>10</v>
      </c>
      <c r="D11" s="8">
        <v>15.9</v>
      </c>
      <c r="E11" s="8" t="s">
        <v>30</v>
      </c>
      <c r="F11" s="8">
        <v>15.9</v>
      </c>
      <c r="G11" s="8" t="s">
        <v>30</v>
      </c>
    </row>
    <row r="12" spans="2:7" ht="12" customHeight="1">
      <c r="B12" s="26"/>
      <c r="C12" s="28" t="s">
        <v>11</v>
      </c>
      <c r="D12" s="8" t="s">
        <v>30</v>
      </c>
      <c r="E12" s="8" t="s">
        <v>30</v>
      </c>
      <c r="F12" s="8" t="s">
        <v>30</v>
      </c>
      <c r="G12" s="8" t="s">
        <v>30</v>
      </c>
    </row>
    <row r="13" spans="2:7" ht="12" customHeight="1">
      <c r="B13" s="26"/>
      <c r="C13" s="28" t="s">
        <v>12</v>
      </c>
      <c r="D13" s="8" t="s">
        <v>30</v>
      </c>
      <c r="E13" s="8" t="s">
        <v>30</v>
      </c>
      <c r="F13" s="8" t="s">
        <v>30</v>
      </c>
      <c r="G13" s="8" t="s">
        <v>30</v>
      </c>
    </row>
    <row r="14" spans="2:7" ht="12" customHeight="1">
      <c r="B14" s="26"/>
      <c r="C14" s="28" t="s">
        <v>13</v>
      </c>
      <c r="D14" s="8" t="s">
        <v>30</v>
      </c>
      <c r="E14" s="8" t="s">
        <v>30</v>
      </c>
      <c r="F14" s="8" t="s">
        <v>30</v>
      </c>
      <c r="G14" s="8" t="s">
        <v>30</v>
      </c>
    </row>
    <row r="15" spans="2:7" ht="12" customHeight="1">
      <c r="B15" s="26"/>
      <c r="C15" s="28" t="s">
        <v>14</v>
      </c>
      <c r="D15" s="8" t="s">
        <v>30</v>
      </c>
      <c r="E15" s="8" t="s">
        <v>30</v>
      </c>
      <c r="F15" s="8" t="s">
        <v>30</v>
      </c>
      <c r="G15" s="8" t="s">
        <v>30</v>
      </c>
    </row>
    <row r="16" spans="2:7" ht="12" customHeight="1">
      <c r="B16" s="26"/>
      <c r="C16" s="28" t="s">
        <v>15</v>
      </c>
      <c r="D16" s="8">
        <v>34.7</v>
      </c>
      <c r="E16" s="8" t="s">
        <v>30</v>
      </c>
      <c r="F16" s="8">
        <v>34.7</v>
      </c>
      <c r="G16" s="8" t="s">
        <v>30</v>
      </c>
    </row>
    <row r="17" spans="2:7" ht="12" customHeight="1">
      <c r="B17" s="26"/>
      <c r="C17" s="28" t="s">
        <v>16</v>
      </c>
      <c r="D17" s="5">
        <v>263.4</v>
      </c>
      <c r="E17" s="8" t="s">
        <v>30</v>
      </c>
      <c r="F17" s="5">
        <v>263.4</v>
      </c>
      <c r="G17" s="8" t="s">
        <v>30</v>
      </c>
    </row>
    <row r="18" spans="2:7" ht="12" customHeight="1">
      <c r="B18" s="26"/>
      <c r="C18" s="28" t="s">
        <v>17</v>
      </c>
      <c r="D18" s="5">
        <v>175.6</v>
      </c>
      <c r="E18" s="8" t="s">
        <v>30</v>
      </c>
      <c r="F18" s="5">
        <v>175.6</v>
      </c>
      <c r="G18" s="8" t="s">
        <v>30</v>
      </c>
    </row>
    <row r="19" spans="2:7" ht="12" customHeight="1">
      <c r="B19" s="26"/>
      <c r="C19" s="28" t="s">
        <v>18</v>
      </c>
      <c r="D19" s="8">
        <v>56.2</v>
      </c>
      <c r="E19" s="8" t="s">
        <v>30</v>
      </c>
      <c r="F19" s="8">
        <v>56.2</v>
      </c>
      <c r="G19" s="8" t="s">
        <v>30</v>
      </c>
    </row>
    <row r="20" spans="2:7" ht="12" customHeight="1">
      <c r="B20" s="26"/>
      <c r="C20" s="28" t="s">
        <v>19</v>
      </c>
      <c r="D20" s="5">
        <v>179.5</v>
      </c>
      <c r="E20" s="8" t="s">
        <v>30</v>
      </c>
      <c r="F20" s="5">
        <v>174.5</v>
      </c>
      <c r="G20" s="8">
        <v>5</v>
      </c>
    </row>
    <row r="21" spans="2:7" ht="12" customHeight="1">
      <c r="B21" s="26"/>
      <c r="C21" s="28" t="s">
        <v>20</v>
      </c>
      <c r="D21" s="5">
        <v>157.2</v>
      </c>
      <c r="E21" s="8">
        <v>1</v>
      </c>
      <c r="F21" s="5">
        <v>155.7</v>
      </c>
      <c r="G21" s="8">
        <v>0.5</v>
      </c>
    </row>
    <row r="22" spans="2:7" ht="12" customHeight="1">
      <c r="B22" s="26"/>
      <c r="C22" s="28" t="s">
        <v>21</v>
      </c>
      <c r="D22" s="5">
        <v>134.9</v>
      </c>
      <c r="E22" s="8" t="s">
        <v>30</v>
      </c>
      <c r="F22" s="5">
        <v>134.9</v>
      </c>
      <c r="G22" s="8" t="s">
        <v>30</v>
      </c>
    </row>
    <row r="23" spans="2:7" ht="12" customHeight="1">
      <c r="B23" s="26"/>
      <c r="C23" s="28" t="s">
        <v>22</v>
      </c>
      <c r="D23" s="5">
        <v>484.5</v>
      </c>
      <c r="E23" s="5">
        <v>6.4</v>
      </c>
      <c r="F23" s="5">
        <v>477</v>
      </c>
      <c r="G23" s="5">
        <v>1</v>
      </c>
    </row>
    <row r="24" spans="2:7" ht="12" customHeight="1">
      <c r="B24" s="26"/>
      <c r="C24" s="28" t="s">
        <v>23</v>
      </c>
      <c r="D24" s="5">
        <v>345.2</v>
      </c>
      <c r="E24" s="8">
        <v>12.6</v>
      </c>
      <c r="F24" s="5">
        <v>330.6</v>
      </c>
      <c r="G24" s="5">
        <v>2</v>
      </c>
    </row>
    <row r="25" spans="2:7" ht="12" customHeight="1">
      <c r="B25" s="26"/>
      <c r="C25" s="28" t="s">
        <v>24</v>
      </c>
      <c r="D25" s="8" t="s">
        <v>30</v>
      </c>
      <c r="E25" s="8" t="s">
        <v>30</v>
      </c>
      <c r="F25" s="8" t="s">
        <v>30</v>
      </c>
      <c r="G25" s="8" t="s">
        <v>30</v>
      </c>
    </row>
    <row r="26" spans="2:7" ht="12" customHeight="1">
      <c r="B26" s="26"/>
      <c r="C26" s="28" t="s">
        <v>25</v>
      </c>
      <c r="D26" s="8" t="s">
        <v>30</v>
      </c>
      <c r="E26" s="8" t="s">
        <v>30</v>
      </c>
      <c r="F26" s="8" t="s">
        <v>30</v>
      </c>
      <c r="G26" s="8" t="s">
        <v>30</v>
      </c>
    </row>
    <row r="27" spans="2:7" ht="12" customHeight="1">
      <c r="B27" s="26"/>
      <c r="C27" s="28" t="s">
        <v>26</v>
      </c>
      <c r="D27" s="8">
        <v>2.7</v>
      </c>
      <c r="E27" s="8" t="s">
        <v>30</v>
      </c>
      <c r="F27" s="8">
        <v>2.7</v>
      </c>
      <c r="G27" s="8" t="s">
        <v>30</v>
      </c>
    </row>
    <row r="28" spans="2:7" ht="12" customHeight="1">
      <c r="B28" s="26"/>
      <c r="C28" s="28" t="s">
        <v>27</v>
      </c>
      <c r="D28" s="8" t="s">
        <v>30</v>
      </c>
      <c r="E28" s="8" t="s">
        <v>30</v>
      </c>
      <c r="F28" s="8" t="s">
        <v>30</v>
      </c>
      <c r="G28" s="8" t="s">
        <v>30</v>
      </c>
    </row>
    <row r="30" ht="12" customHeight="1">
      <c r="B30" s="4" t="s">
        <v>28</v>
      </c>
    </row>
  </sheetData>
  <mergeCells count="3">
    <mergeCell ref="B3:C3"/>
    <mergeCell ref="B5:C5"/>
    <mergeCell ref="B6:C6"/>
  </mergeCells>
  <printOptions/>
  <pageMargins left="0.7874015748031497" right="0.7874015748031497" top="0.984251968503937" bottom="0.984251968503937" header="0.5118110236220472" footer="0.5118110236220472"/>
  <pageSetup orientation="portrait" paperSize="9" scale="9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1999-08-20T04:58:03Z</cp:lastPrinted>
  <dcterms:created xsi:type="dcterms:W3CDTF">1999-07-27T01:24:56Z</dcterms:created>
  <dcterms:modified xsi:type="dcterms:W3CDTF">2003-01-24T01:00:09Z</dcterms:modified>
  <cp:category/>
  <cp:version/>
  <cp:contentType/>
  <cp:contentStatus/>
</cp:coreProperties>
</file>