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_公私有林野" sheetId="1" r:id="rId1"/>
    <sheet name="公私有林野 (続)" sheetId="2" r:id="rId2"/>
    <sheet name="公私有林野 (続2)" sheetId="3" r:id="rId3"/>
  </sheets>
  <definedNames>
    <definedName name="_xlnm.Print_Titles" localSheetId="0">'4_公私有林野'!$3:$5</definedName>
    <definedName name="_xlnm.Print_Titles" localSheetId="1">'公私有林野 (続)'!$3:$5</definedName>
    <definedName name="_xlnm.Print_Titles" localSheetId="2">'公私有林野 (続2)'!$3:$5</definedName>
  </definedNames>
  <calcPr fullCalcOnLoad="1"/>
</workbook>
</file>

<file path=xl/sharedStrings.xml><?xml version="1.0" encoding="utf-8"?>
<sst xmlns="http://schemas.openxmlformats.org/spreadsheetml/2006/main" count="1010" uniqueCount="84">
  <si>
    <t>高崎市</t>
  </si>
  <si>
    <t>桐生市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</si>
  <si>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</si>
  <si>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</si>
  <si>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</si>
  <si>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</si>
  <si>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</si>
  <si>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</si>
  <si>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</si>
  <si>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</si>
  <si>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</si>
  <si>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</si>
  <si>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合計</t>
  </si>
  <si>
    <t>―</t>
  </si>
  <si>
    <t>前橋市</t>
  </si>
  <si>
    <t>4．公私有林野</t>
  </si>
  <si>
    <t>昭和十八年一月一日現在</t>
  </si>
  <si>
    <t>所有者別</t>
  </si>
  <si>
    <t>　　村</t>
  </si>
  <si>
    <t>道府県有</t>
  </si>
  <si>
    <t>市町村有</t>
  </si>
  <si>
    <t>部落有</t>
  </si>
  <si>
    <t>社寺有</t>
  </si>
  <si>
    <t>会社有</t>
  </si>
  <si>
    <t>個人有</t>
  </si>
  <si>
    <t>計</t>
  </si>
  <si>
    <t>林木の生産を目的とす林地</t>
  </si>
  <si>
    <t>針葉樹林</t>
  </si>
  <si>
    <t>人工林</t>
  </si>
  <si>
    <t>（1）</t>
  </si>
  <si>
    <t>（2）</t>
  </si>
  <si>
    <t>（4）</t>
  </si>
  <si>
    <t>（5）</t>
  </si>
  <si>
    <t>（7）</t>
  </si>
  <si>
    <t>（8）</t>
  </si>
  <si>
    <t>（10）</t>
  </si>
  <si>
    <t>（11）</t>
  </si>
  <si>
    <t>（13）</t>
  </si>
  <si>
    <t>（14）</t>
  </si>
  <si>
    <t>（15）</t>
  </si>
  <si>
    <t>（17）</t>
  </si>
  <si>
    <t>天然林</t>
  </si>
  <si>
    <t>濶葉樹林</t>
  </si>
  <si>
    <t>針濶混淆樹林</t>
  </si>
  <si>
    <t>竹林</t>
  </si>
  <si>
    <t>伐材跡地災害跡地</t>
  </si>
  <si>
    <t>材木の生産を目的とせざる樹林地</t>
  </si>
  <si>
    <t>原野</t>
  </si>
  <si>
    <t>利用し居るもの</t>
  </si>
  <si>
    <t>未利用地</t>
  </si>
  <si>
    <t>―</t>
  </si>
  <si>
    <t>―</t>
  </si>
  <si>
    <t>（1）</t>
  </si>
  <si>
    <t>（2）</t>
  </si>
  <si>
    <t>（4）</t>
  </si>
  <si>
    <t>（5）</t>
  </si>
  <si>
    <t>（7）</t>
  </si>
  <si>
    <t>（8）</t>
  </si>
  <si>
    <t>（10）</t>
  </si>
  <si>
    <t>（11）</t>
  </si>
  <si>
    <t>（13）</t>
  </si>
  <si>
    <t>（14）</t>
  </si>
  <si>
    <t>（15）</t>
  </si>
  <si>
    <t>（17）</t>
  </si>
  <si>
    <t>―</t>
  </si>
  <si>
    <t>―</t>
  </si>
  <si>
    <t>―</t>
  </si>
  <si>
    <t>4．公私有林野(続）</t>
  </si>
  <si>
    <t>（1）</t>
  </si>
  <si>
    <t>（2）</t>
  </si>
  <si>
    <t>（4）</t>
  </si>
  <si>
    <t>（5）</t>
  </si>
  <si>
    <t>（7）</t>
  </si>
  <si>
    <t>（8）</t>
  </si>
  <si>
    <t>（10）</t>
  </si>
  <si>
    <t>（11）</t>
  </si>
  <si>
    <t>（13）</t>
  </si>
  <si>
    <t>（14）</t>
  </si>
  <si>
    <t>（15）</t>
  </si>
  <si>
    <t>（17）</t>
  </si>
  <si>
    <t>北甘楽郡</t>
  </si>
  <si>
    <t>伊勢崎市</t>
  </si>
  <si>
    <t>総計</t>
  </si>
  <si>
    <t>其の他の団体有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</si>
</sst>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.0_);[Red]\(#,##0.0\)"/>
    <numFmt numFmtId="192" formatCode="#,##0_);[Red]\(#,##0\)"/>
    <numFmt numFmtId="193" formatCode="#,##0.000_);[Red]\(#,##0.00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92" fontId="2" fillId="0" borderId="3" xfId="16" applyNumberFormat="1" applyFont="1" applyBorder="1" applyAlignment="1">
      <alignment horizontal="right" vertical="center" wrapText="1"/>
    </xf>
    <xf numFmtId="192" fontId="2" fillId="0" borderId="3" xfId="16" applyNumberFormat="1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2" fillId="2" borderId="6" xfId="0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49" fontId="2" fillId="3" borderId="8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49" fontId="2" fillId="2" borderId="9" xfId="0" applyNumberFormat="1" applyFont="1" applyFill="1" applyBorder="1" applyAlignment="1">
      <alignment horizontal="center" vertical="distributed" textRotation="255"/>
    </xf>
    <xf numFmtId="49" fontId="2" fillId="2" borderId="7" xfId="0" applyNumberFormat="1" applyFont="1" applyFill="1" applyBorder="1" applyAlignment="1">
      <alignment horizontal="center" vertical="distributed" textRotation="255"/>
    </xf>
    <xf numFmtId="49" fontId="2" fillId="2" borderId="8" xfId="0" applyNumberFormat="1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657975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87730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0025" y="342900"/>
          <a:ext cx="11811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6657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88773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657975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0025" y="342900"/>
          <a:ext cx="11811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6657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87249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657975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0025" y="342900"/>
          <a:ext cx="11811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665797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87249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2.50390625" style="0" customWidth="1"/>
    <col min="4" max="8" width="8.625" style="0" customWidth="1"/>
    <col min="9" max="10" width="8.75390625" style="0" customWidth="1"/>
    <col min="11" max="11" width="8.625" style="0" customWidth="1"/>
    <col min="12" max="12" width="9.875" style="0" customWidth="1"/>
    <col min="13" max="13" width="10.00390625" style="0" customWidth="1"/>
    <col min="14" max="14" width="9.25390625" style="0" customWidth="1"/>
    <col min="15" max="15" width="8.625" style="0" customWidth="1"/>
  </cols>
  <sheetData>
    <row r="1" spans="2:5" ht="14.25" customHeight="1">
      <c r="B1" s="3" t="s">
        <v>15</v>
      </c>
      <c r="C1" s="1"/>
      <c r="D1" s="22" t="s">
        <v>16</v>
      </c>
      <c r="E1" s="22"/>
    </row>
    <row r="2" spans="10:12" ht="12" customHeight="1">
      <c r="J2" s="10"/>
      <c r="L2" s="10"/>
    </row>
    <row r="3" spans="2:15" s="2" customFormat="1" ht="15" customHeight="1">
      <c r="B3" s="4"/>
      <c r="C3" s="8" t="s">
        <v>17</v>
      </c>
      <c r="D3" s="19" t="s">
        <v>26</v>
      </c>
      <c r="E3" s="20"/>
      <c r="F3" s="20"/>
      <c r="G3" s="20"/>
      <c r="H3" s="20"/>
      <c r="I3" s="20"/>
      <c r="J3" s="20"/>
      <c r="K3" s="21"/>
      <c r="L3" s="17" t="s">
        <v>46</v>
      </c>
      <c r="M3" s="19" t="s">
        <v>47</v>
      </c>
      <c r="N3" s="21"/>
      <c r="O3" s="17" t="s">
        <v>12</v>
      </c>
    </row>
    <row r="4" spans="2:15" s="2" customFormat="1" ht="15" customHeight="1">
      <c r="B4" s="5"/>
      <c r="C4" s="9"/>
      <c r="D4" s="19" t="s">
        <v>27</v>
      </c>
      <c r="E4" s="21"/>
      <c r="F4" s="19" t="s">
        <v>42</v>
      </c>
      <c r="G4" s="21"/>
      <c r="H4" s="19" t="s">
        <v>43</v>
      </c>
      <c r="I4" s="21"/>
      <c r="J4" s="17" t="s">
        <v>44</v>
      </c>
      <c r="K4" s="17" t="s">
        <v>45</v>
      </c>
      <c r="L4" s="18"/>
      <c r="M4" s="17" t="s">
        <v>48</v>
      </c>
      <c r="N4" s="17" t="s">
        <v>49</v>
      </c>
      <c r="O4" s="18"/>
    </row>
    <row r="5" spans="2:15" s="2" customFormat="1" ht="15" customHeight="1">
      <c r="B5" s="15" t="s">
        <v>18</v>
      </c>
      <c r="C5" s="16"/>
      <c r="D5" s="13" t="s">
        <v>28</v>
      </c>
      <c r="E5" s="13" t="s">
        <v>41</v>
      </c>
      <c r="F5" s="13" t="s">
        <v>28</v>
      </c>
      <c r="G5" s="13" t="s">
        <v>41</v>
      </c>
      <c r="H5" s="13" t="s">
        <v>28</v>
      </c>
      <c r="I5" s="13" t="s">
        <v>41</v>
      </c>
      <c r="J5" s="18"/>
      <c r="K5" s="18"/>
      <c r="L5" s="18"/>
      <c r="M5" s="18"/>
      <c r="N5" s="18"/>
      <c r="O5" s="18"/>
    </row>
    <row r="6" spans="2:15" s="2" customFormat="1" ht="12" customHeight="1">
      <c r="B6" s="26"/>
      <c r="C6" s="27"/>
      <c r="D6" s="14" t="s">
        <v>29</v>
      </c>
      <c r="E6" s="14" t="s">
        <v>30</v>
      </c>
      <c r="F6" s="14" t="s">
        <v>31</v>
      </c>
      <c r="G6" s="14" t="s">
        <v>32</v>
      </c>
      <c r="H6" s="14" t="s">
        <v>33</v>
      </c>
      <c r="I6" s="14" t="s">
        <v>34</v>
      </c>
      <c r="J6" s="14" t="s">
        <v>35</v>
      </c>
      <c r="K6" s="14" t="s">
        <v>36</v>
      </c>
      <c r="L6" s="14" t="s">
        <v>37</v>
      </c>
      <c r="M6" s="14" t="s">
        <v>38</v>
      </c>
      <c r="N6" s="14" t="s">
        <v>39</v>
      </c>
      <c r="O6" s="14" t="s">
        <v>40</v>
      </c>
    </row>
    <row r="7" spans="2:15" s="2" customFormat="1" ht="12" customHeight="1">
      <c r="B7" s="23" t="s">
        <v>2</v>
      </c>
      <c r="C7" s="12" t="s">
        <v>19</v>
      </c>
      <c r="D7" s="6">
        <v>208</v>
      </c>
      <c r="E7" s="6">
        <v>12</v>
      </c>
      <c r="F7" s="6">
        <v>366</v>
      </c>
      <c r="G7" s="6">
        <v>234</v>
      </c>
      <c r="H7" s="6" t="s">
        <v>50</v>
      </c>
      <c r="I7" s="6">
        <v>2</v>
      </c>
      <c r="J7" s="6" t="s">
        <v>50</v>
      </c>
      <c r="K7" s="6" t="s">
        <v>50</v>
      </c>
      <c r="L7" s="6" t="s">
        <v>50</v>
      </c>
      <c r="M7" s="6">
        <v>157</v>
      </c>
      <c r="N7" s="6">
        <v>305</v>
      </c>
      <c r="O7" s="6">
        <f>SUM(D7:N7)</f>
        <v>1284</v>
      </c>
    </row>
    <row r="8" spans="2:15" s="2" customFormat="1" ht="12" customHeight="1">
      <c r="B8" s="24"/>
      <c r="C8" s="11" t="s">
        <v>20</v>
      </c>
      <c r="D8" s="6">
        <v>417</v>
      </c>
      <c r="E8" s="6">
        <v>19</v>
      </c>
      <c r="F8" s="6">
        <v>13</v>
      </c>
      <c r="G8" s="6">
        <v>274</v>
      </c>
      <c r="H8" s="6">
        <v>26</v>
      </c>
      <c r="I8" s="6">
        <v>12</v>
      </c>
      <c r="J8" s="6" t="s">
        <v>51</v>
      </c>
      <c r="K8" s="6" t="s">
        <v>51</v>
      </c>
      <c r="L8" s="6" t="s">
        <v>51</v>
      </c>
      <c r="M8" s="6">
        <v>3</v>
      </c>
      <c r="N8" s="6">
        <v>10</v>
      </c>
      <c r="O8" s="6">
        <f aca="true" t="shared" si="0" ref="O8:O46">SUM(D8:N8)</f>
        <v>774</v>
      </c>
    </row>
    <row r="9" spans="2:15" s="2" customFormat="1" ht="12" customHeight="1">
      <c r="B9" s="24"/>
      <c r="C9" s="11" t="s">
        <v>21</v>
      </c>
      <c r="D9" s="6">
        <v>123</v>
      </c>
      <c r="E9" s="6">
        <v>31</v>
      </c>
      <c r="F9" s="6">
        <v>5</v>
      </c>
      <c r="G9" s="6">
        <v>42</v>
      </c>
      <c r="H9" s="6" t="s">
        <v>50</v>
      </c>
      <c r="I9" s="6" t="s">
        <v>50</v>
      </c>
      <c r="J9" s="6" t="s">
        <v>50</v>
      </c>
      <c r="K9" s="6">
        <v>9</v>
      </c>
      <c r="L9" s="6" t="s">
        <v>50</v>
      </c>
      <c r="M9" s="6" t="s">
        <v>50</v>
      </c>
      <c r="N9" s="6" t="s">
        <v>50</v>
      </c>
      <c r="O9" s="6">
        <f t="shared" si="0"/>
        <v>210</v>
      </c>
    </row>
    <row r="10" spans="2:15" s="2" customFormat="1" ht="12" customHeight="1">
      <c r="B10" s="24"/>
      <c r="C10" s="11" t="s">
        <v>22</v>
      </c>
      <c r="D10" s="6">
        <v>65</v>
      </c>
      <c r="E10" s="6">
        <v>10</v>
      </c>
      <c r="F10" s="6">
        <v>13</v>
      </c>
      <c r="G10" s="6">
        <v>115</v>
      </c>
      <c r="H10" s="6">
        <v>4</v>
      </c>
      <c r="I10" s="6">
        <v>24</v>
      </c>
      <c r="J10" s="6">
        <v>4</v>
      </c>
      <c r="K10" s="6">
        <v>1</v>
      </c>
      <c r="L10" s="6" t="s">
        <v>50</v>
      </c>
      <c r="M10" s="6" t="s">
        <v>50</v>
      </c>
      <c r="N10" s="6" t="s">
        <v>50</v>
      </c>
      <c r="O10" s="6">
        <f t="shared" si="0"/>
        <v>236</v>
      </c>
    </row>
    <row r="11" spans="2:15" ht="12" customHeight="1">
      <c r="B11" s="24"/>
      <c r="C11" s="11" t="s">
        <v>23</v>
      </c>
      <c r="D11" s="6">
        <v>10</v>
      </c>
      <c r="E11" s="6">
        <v>4</v>
      </c>
      <c r="F11" s="6" t="s">
        <v>50</v>
      </c>
      <c r="G11" s="6">
        <v>9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6" t="s">
        <v>50</v>
      </c>
      <c r="O11" s="6">
        <f t="shared" si="0"/>
        <v>23</v>
      </c>
    </row>
    <row r="12" spans="2:15" ht="12" customHeight="1">
      <c r="B12" s="24"/>
      <c r="C12" s="11" t="s">
        <v>83</v>
      </c>
      <c r="D12" s="6">
        <v>5</v>
      </c>
      <c r="E12" s="6" t="s">
        <v>51</v>
      </c>
      <c r="F12" s="6" t="s">
        <v>51</v>
      </c>
      <c r="G12" s="6">
        <v>7</v>
      </c>
      <c r="H12" s="6" t="s">
        <v>51</v>
      </c>
      <c r="I12" s="6">
        <v>59</v>
      </c>
      <c r="J12" s="6" t="s">
        <v>51</v>
      </c>
      <c r="K12" s="6" t="s">
        <v>51</v>
      </c>
      <c r="L12" s="6">
        <v>1</v>
      </c>
      <c r="M12" s="6" t="s">
        <v>51</v>
      </c>
      <c r="N12" s="6" t="s">
        <v>51</v>
      </c>
      <c r="O12" s="6">
        <f t="shared" si="0"/>
        <v>72</v>
      </c>
    </row>
    <row r="13" spans="2:15" ht="12" customHeight="1">
      <c r="B13" s="24"/>
      <c r="C13" s="11" t="s">
        <v>24</v>
      </c>
      <c r="D13" s="6">
        <v>4870</v>
      </c>
      <c r="E13" s="6">
        <v>427</v>
      </c>
      <c r="F13" s="6">
        <v>191</v>
      </c>
      <c r="G13" s="6">
        <v>6892</v>
      </c>
      <c r="H13" s="6">
        <v>79</v>
      </c>
      <c r="I13" s="6">
        <v>8006</v>
      </c>
      <c r="J13" s="6">
        <v>576</v>
      </c>
      <c r="K13" s="6">
        <v>456</v>
      </c>
      <c r="L13" s="6" t="s">
        <v>50</v>
      </c>
      <c r="M13" s="6">
        <v>110</v>
      </c>
      <c r="N13" s="6">
        <v>78</v>
      </c>
      <c r="O13" s="6">
        <f t="shared" si="0"/>
        <v>21685</v>
      </c>
    </row>
    <row r="14" spans="2:15" ht="12" customHeight="1">
      <c r="B14" s="25"/>
      <c r="C14" s="11" t="s">
        <v>25</v>
      </c>
      <c r="D14" s="6">
        <f>SUM(D7:D13)</f>
        <v>5698</v>
      </c>
      <c r="E14" s="6">
        <f aca="true" t="shared" si="1" ref="E14:N14">SUM(E7:E13)</f>
        <v>503</v>
      </c>
      <c r="F14" s="6">
        <f t="shared" si="1"/>
        <v>588</v>
      </c>
      <c r="G14" s="6">
        <f t="shared" si="1"/>
        <v>7573</v>
      </c>
      <c r="H14" s="6">
        <f t="shared" si="1"/>
        <v>109</v>
      </c>
      <c r="I14" s="6">
        <f t="shared" si="1"/>
        <v>8103</v>
      </c>
      <c r="J14" s="6">
        <f t="shared" si="1"/>
        <v>580</v>
      </c>
      <c r="K14" s="6">
        <f t="shared" si="1"/>
        <v>466</v>
      </c>
      <c r="L14" s="6">
        <f t="shared" si="1"/>
        <v>1</v>
      </c>
      <c r="M14" s="6">
        <f t="shared" si="1"/>
        <v>270</v>
      </c>
      <c r="N14" s="6">
        <f t="shared" si="1"/>
        <v>393</v>
      </c>
      <c r="O14" s="6">
        <f t="shared" si="0"/>
        <v>24284</v>
      </c>
    </row>
    <row r="15" spans="2:15" s="2" customFormat="1" ht="12" customHeight="1">
      <c r="B15" s="23" t="s">
        <v>3</v>
      </c>
      <c r="C15" s="12" t="s">
        <v>19</v>
      </c>
      <c r="D15" s="6">
        <v>282</v>
      </c>
      <c r="E15" s="6" t="s">
        <v>50</v>
      </c>
      <c r="F15" s="6">
        <v>32</v>
      </c>
      <c r="G15" s="6">
        <v>483</v>
      </c>
      <c r="H15" s="6" t="s">
        <v>50</v>
      </c>
      <c r="I15" s="6" t="s">
        <v>50</v>
      </c>
      <c r="J15" s="6" t="s">
        <v>50</v>
      </c>
      <c r="K15" s="6" t="s">
        <v>50</v>
      </c>
      <c r="L15" s="6">
        <v>109</v>
      </c>
      <c r="M15" s="6" t="s">
        <v>50</v>
      </c>
      <c r="N15" s="6">
        <v>52</v>
      </c>
      <c r="O15" s="6">
        <f t="shared" si="0"/>
        <v>958</v>
      </c>
    </row>
    <row r="16" spans="2:15" s="2" customFormat="1" ht="12" customHeight="1">
      <c r="B16" s="24"/>
      <c r="C16" s="11" t="s">
        <v>20</v>
      </c>
      <c r="D16" s="6">
        <v>322</v>
      </c>
      <c r="E16" s="6">
        <v>15</v>
      </c>
      <c r="F16" s="6">
        <v>306</v>
      </c>
      <c r="G16" s="6">
        <v>285</v>
      </c>
      <c r="H16" s="6">
        <v>49</v>
      </c>
      <c r="I16" s="6">
        <v>20</v>
      </c>
      <c r="J16" s="6">
        <v>1</v>
      </c>
      <c r="K16" s="6">
        <v>193</v>
      </c>
      <c r="L16" s="6">
        <v>2</v>
      </c>
      <c r="M16" s="6">
        <v>1</v>
      </c>
      <c r="N16" s="6" t="s">
        <v>51</v>
      </c>
      <c r="O16" s="6">
        <f t="shared" si="0"/>
        <v>1194</v>
      </c>
    </row>
    <row r="17" spans="2:15" s="2" customFormat="1" ht="12" customHeight="1">
      <c r="B17" s="24"/>
      <c r="C17" s="11" t="s">
        <v>21</v>
      </c>
      <c r="D17" s="6">
        <v>184</v>
      </c>
      <c r="E17" s="6">
        <v>10</v>
      </c>
      <c r="F17" s="6">
        <v>225</v>
      </c>
      <c r="G17" s="6">
        <v>250</v>
      </c>
      <c r="H17" s="6">
        <v>16</v>
      </c>
      <c r="I17" s="6">
        <v>25</v>
      </c>
      <c r="J17" s="6">
        <v>5</v>
      </c>
      <c r="K17" s="6">
        <v>50</v>
      </c>
      <c r="L17" s="6" t="s">
        <v>50</v>
      </c>
      <c r="M17" s="6" t="s">
        <v>50</v>
      </c>
      <c r="N17" s="6" t="s">
        <v>50</v>
      </c>
      <c r="O17" s="6">
        <f t="shared" si="0"/>
        <v>765</v>
      </c>
    </row>
    <row r="18" spans="2:15" s="2" customFormat="1" ht="12" customHeight="1">
      <c r="B18" s="24"/>
      <c r="C18" s="11" t="s">
        <v>22</v>
      </c>
      <c r="D18" s="6">
        <v>134</v>
      </c>
      <c r="E18" s="6">
        <v>9</v>
      </c>
      <c r="F18" s="6">
        <v>198</v>
      </c>
      <c r="G18" s="6">
        <v>273</v>
      </c>
      <c r="H18" s="6">
        <v>3</v>
      </c>
      <c r="I18" s="6">
        <v>52</v>
      </c>
      <c r="J18" s="6">
        <v>19</v>
      </c>
      <c r="K18" s="6">
        <v>17</v>
      </c>
      <c r="L18" s="6">
        <v>3</v>
      </c>
      <c r="M18" s="6" t="s">
        <v>50</v>
      </c>
      <c r="N18" s="6">
        <v>1</v>
      </c>
      <c r="O18" s="6">
        <f t="shared" si="0"/>
        <v>709</v>
      </c>
    </row>
    <row r="19" spans="2:15" ht="12" customHeight="1">
      <c r="B19" s="24"/>
      <c r="C19" s="11" t="s">
        <v>23</v>
      </c>
      <c r="D19" s="6">
        <v>148</v>
      </c>
      <c r="E19" s="6" t="s">
        <v>50</v>
      </c>
      <c r="F19" s="6">
        <v>7</v>
      </c>
      <c r="G19" s="6">
        <v>18</v>
      </c>
      <c r="H19" s="6">
        <v>7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50</v>
      </c>
      <c r="N19" s="6" t="s">
        <v>50</v>
      </c>
      <c r="O19" s="6">
        <f t="shared" si="0"/>
        <v>180</v>
      </c>
    </row>
    <row r="20" spans="2:15" ht="12" customHeight="1">
      <c r="B20" s="24"/>
      <c r="C20" s="11" t="s">
        <v>83</v>
      </c>
      <c r="D20" s="6">
        <v>103</v>
      </c>
      <c r="E20" s="6" t="s">
        <v>51</v>
      </c>
      <c r="F20" s="6">
        <v>155</v>
      </c>
      <c r="G20" s="6">
        <v>63</v>
      </c>
      <c r="H20" s="6">
        <v>10</v>
      </c>
      <c r="I20" s="6" t="s">
        <v>51</v>
      </c>
      <c r="J20" s="6" t="s">
        <v>51</v>
      </c>
      <c r="K20" s="6" t="s">
        <v>51</v>
      </c>
      <c r="L20" s="6" t="s">
        <v>51</v>
      </c>
      <c r="M20" s="6">
        <v>3</v>
      </c>
      <c r="N20" s="6" t="s">
        <v>51</v>
      </c>
      <c r="O20" s="6">
        <f t="shared" si="0"/>
        <v>334</v>
      </c>
    </row>
    <row r="21" spans="2:15" ht="12" customHeight="1">
      <c r="B21" s="24"/>
      <c r="C21" s="11" t="s">
        <v>24</v>
      </c>
      <c r="D21" s="6">
        <v>1856</v>
      </c>
      <c r="E21" s="6">
        <v>122</v>
      </c>
      <c r="F21" s="6">
        <v>2470</v>
      </c>
      <c r="G21" s="6">
        <v>4444</v>
      </c>
      <c r="H21" s="6">
        <v>423</v>
      </c>
      <c r="I21" s="6">
        <v>713</v>
      </c>
      <c r="J21" s="6">
        <v>282</v>
      </c>
      <c r="K21" s="6">
        <v>775</v>
      </c>
      <c r="L21" s="6">
        <v>8</v>
      </c>
      <c r="M21" s="6">
        <v>92</v>
      </c>
      <c r="N21" s="6">
        <v>174</v>
      </c>
      <c r="O21" s="6">
        <f t="shared" si="0"/>
        <v>11359</v>
      </c>
    </row>
    <row r="22" spans="2:15" ht="12" customHeight="1">
      <c r="B22" s="25"/>
      <c r="C22" s="11" t="s">
        <v>25</v>
      </c>
      <c r="D22" s="7">
        <f>SUM(D15:D21)</f>
        <v>3029</v>
      </c>
      <c r="E22" s="7">
        <f aca="true" t="shared" si="2" ref="E22:N22">SUM(E15:E21)</f>
        <v>156</v>
      </c>
      <c r="F22" s="7">
        <f t="shared" si="2"/>
        <v>3393</v>
      </c>
      <c r="G22" s="7">
        <f t="shared" si="2"/>
        <v>5816</v>
      </c>
      <c r="H22" s="7">
        <f t="shared" si="2"/>
        <v>508</v>
      </c>
      <c r="I22" s="7">
        <f t="shared" si="2"/>
        <v>810</v>
      </c>
      <c r="J22" s="7">
        <f t="shared" si="2"/>
        <v>307</v>
      </c>
      <c r="K22" s="7">
        <f t="shared" si="2"/>
        <v>1035</v>
      </c>
      <c r="L22" s="7">
        <f t="shared" si="2"/>
        <v>122</v>
      </c>
      <c r="M22" s="7">
        <f t="shared" si="2"/>
        <v>96</v>
      </c>
      <c r="N22" s="7">
        <f t="shared" si="2"/>
        <v>227</v>
      </c>
      <c r="O22" s="6">
        <f t="shared" si="0"/>
        <v>15499</v>
      </c>
    </row>
    <row r="23" spans="2:15" s="2" customFormat="1" ht="12" customHeight="1">
      <c r="B23" s="23" t="s">
        <v>4</v>
      </c>
      <c r="C23" s="12" t="s">
        <v>19</v>
      </c>
      <c r="D23" s="6">
        <v>12</v>
      </c>
      <c r="E23" s="6" t="s">
        <v>50</v>
      </c>
      <c r="F23" s="6" t="s">
        <v>50</v>
      </c>
      <c r="G23" s="6" t="s">
        <v>50</v>
      </c>
      <c r="H23" s="6" t="s">
        <v>50</v>
      </c>
      <c r="I23" s="6">
        <v>9</v>
      </c>
      <c r="J23" s="6" t="s">
        <v>50</v>
      </c>
      <c r="K23" s="6" t="s">
        <v>50</v>
      </c>
      <c r="L23" s="6" t="s">
        <v>50</v>
      </c>
      <c r="M23" s="6" t="s">
        <v>50</v>
      </c>
      <c r="N23" s="6" t="s">
        <v>50</v>
      </c>
      <c r="O23" s="6">
        <f t="shared" si="0"/>
        <v>21</v>
      </c>
    </row>
    <row r="24" spans="2:15" s="2" customFormat="1" ht="12" customHeight="1">
      <c r="B24" s="24"/>
      <c r="C24" s="11" t="s">
        <v>20</v>
      </c>
      <c r="D24" s="6">
        <v>381</v>
      </c>
      <c r="E24" s="6">
        <v>2</v>
      </c>
      <c r="F24" s="6" t="s">
        <v>51</v>
      </c>
      <c r="G24" s="6">
        <v>417</v>
      </c>
      <c r="H24" s="6">
        <v>36</v>
      </c>
      <c r="I24" s="6">
        <v>8</v>
      </c>
      <c r="J24" s="6" t="s">
        <v>51</v>
      </c>
      <c r="K24" s="6">
        <v>10</v>
      </c>
      <c r="L24" s="6">
        <v>10</v>
      </c>
      <c r="M24" s="6">
        <v>37</v>
      </c>
      <c r="N24" s="6">
        <v>15</v>
      </c>
      <c r="O24" s="6">
        <f t="shared" si="0"/>
        <v>916</v>
      </c>
    </row>
    <row r="25" spans="2:15" s="2" customFormat="1" ht="12" customHeight="1">
      <c r="B25" s="24"/>
      <c r="C25" s="11" t="s">
        <v>21</v>
      </c>
      <c r="D25" s="6">
        <v>1</v>
      </c>
      <c r="E25" s="6" t="s">
        <v>50</v>
      </c>
      <c r="F25" s="6" t="s">
        <v>50</v>
      </c>
      <c r="G25" s="6">
        <v>9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>
        <v>3</v>
      </c>
      <c r="N25" s="6" t="s">
        <v>50</v>
      </c>
      <c r="O25" s="6">
        <f t="shared" si="0"/>
        <v>13</v>
      </c>
    </row>
    <row r="26" spans="2:15" s="2" customFormat="1" ht="12" customHeight="1">
      <c r="B26" s="24"/>
      <c r="C26" s="11" t="s">
        <v>22</v>
      </c>
      <c r="D26" s="6">
        <v>49</v>
      </c>
      <c r="E26" s="6">
        <v>4</v>
      </c>
      <c r="F26" s="6">
        <v>29</v>
      </c>
      <c r="G26" s="6">
        <v>191</v>
      </c>
      <c r="H26" s="6">
        <v>48</v>
      </c>
      <c r="I26" s="6">
        <v>30</v>
      </c>
      <c r="J26" s="6">
        <v>9</v>
      </c>
      <c r="K26" s="6">
        <v>6</v>
      </c>
      <c r="L26" s="6">
        <v>2</v>
      </c>
      <c r="M26" s="6">
        <v>3</v>
      </c>
      <c r="N26" s="6" t="s">
        <v>50</v>
      </c>
      <c r="O26" s="6">
        <f t="shared" si="0"/>
        <v>371</v>
      </c>
    </row>
    <row r="27" spans="2:15" ht="12" customHeight="1">
      <c r="B27" s="24"/>
      <c r="C27" s="11" t="s">
        <v>23</v>
      </c>
      <c r="D27" s="6">
        <v>12</v>
      </c>
      <c r="E27" s="6">
        <v>2</v>
      </c>
      <c r="F27" s="6">
        <v>3</v>
      </c>
      <c r="G27" s="6">
        <v>48</v>
      </c>
      <c r="H27" s="6" t="s">
        <v>50</v>
      </c>
      <c r="I27" s="6" t="s">
        <v>50</v>
      </c>
      <c r="J27" s="6">
        <v>10</v>
      </c>
      <c r="K27" s="6">
        <v>5</v>
      </c>
      <c r="L27" s="6" t="s">
        <v>50</v>
      </c>
      <c r="M27" s="6">
        <v>1</v>
      </c>
      <c r="N27" s="6" t="s">
        <v>50</v>
      </c>
      <c r="O27" s="6">
        <f t="shared" si="0"/>
        <v>81</v>
      </c>
    </row>
    <row r="28" spans="2:15" ht="12" customHeight="1">
      <c r="B28" s="24"/>
      <c r="C28" s="11" t="s">
        <v>83</v>
      </c>
      <c r="D28" s="6" t="s">
        <v>51</v>
      </c>
      <c r="E28" s="6" t="s">
        <v>51</v>
      </c>
      <c r="F28" s="6" t="s">
        <v>51</v>
      </c>
      <c r="G28" s="6" t="s">
        <v>51</v>
      </c>
      <c r="H28" s="6" t="s">
        <v>51</v>
      </c>
      <c r="I28" s="6">
        <v>1</v>
      </c>
      <c r="J28" s="6" t="s">
        <v>51</v>
      </c>
      <c r="K28" s="6" t="s">
        <v>51</v>
      </c>
      <c r="L28" s="6" t="s">
        <v>51</v>
      </c>
      <c r="M28" s="6" t="s">
        <v>51</v>
      </c>
      <c r="N28" s="6">
        <v>5</v>
      </c>
      <c r="O28" s="6">
        <f t="shared" si="0"/>
        <v>6</v>
      </c>
    </row>
    <row r="29" spans="2:15" ht="12" customHeight="1">
      <c r="B29" s="24"/>
      <c r="C29" s="11" t="s">
        <v>24</v>
      </c>
      <c r="D29" s="6">
        <v>2647</v>
      </c>
      <c r="E29" s="6">
        <v>79</v>
      </c>
      <c r="F29" s="6">
        <v>137</v>
      </c>
      <c r="G29" s="6">
        <v>8225</v>
      </c>
      <c r="H29" s="6">
        <v>222</v>
      </c>
      <c r="I29" s="6">
        <v>1647</v>
      </c>
      <c r="J29" s="6">
        <v>226</v>
      </c>
      <c r="K29" s="6">
        <v>344</v>
      </c>
      <c r="L29" s="6">
        <v>100</v>
      </c>
      <c r="M29" s="6">
        <v>283</v>
      </c>
      <c r="N29" s="6">
        <v>431</v>
      </c>
      <c r="O29" s="6">
        <f t="shared" si="0"/>
        <v>14341</v>
      </c>
    </row>
    <row r="30" spans="2:15" ht="12" customHeight="1">
      <c r="B30" s="25"/>
      <c r="C30" s="11" t="s">
        <v>25</v>
      </c>
      <c r="D30" s="7">
        <f>SUM(D23:D29)</f>
        <v>3102</v>
      </c>
      <c r="E30" s="7">
        <f aca="true" t="shared" si="3" ref="E30:N30">SUM(E23:E29)</f>
        <v>87</v>
      </c>
      <c r="F30" s="7">
        <f t="shared" si="3"/>
        <v>169</v>
      </c>
      <c r="G30" s="7">
        <f t="shared" si="3"/>
        <v>8890</v>
      </c>
      <c r="H30" s="7">
        <f t="shared" si="3"/>
        <v>306</v>
      </c>
      <c r="I30" s="7">
        <f t="shared" si="3"/>
        <v>1695</v>
      </c>
      <c r="J30" s="7">
        <f t="shared" si="3"/>
        <v>245</v>
      </c>
      <c r="K30" s="7">
        <f t="shared" si="3"/>
        <v>365</v>
      </c>
      <c r="L30" s="7">
        <f t="shared" si="3"/>
        <v>112</v>
      </c>
      <c r="M30" s="7">
        <f t="shared" si="3"/>
        <v>327</v>
      </c>
      <c r="N30" s="7">
        <f t="shared" si="3"/>
        <v>451</v>
      </c>
      <c r="O30" s="6">
        <f t="shared" si="0"/>
        <v>15749</v>
      </c>
    </row>
    <row r="31" spans="2:15" s="2" customFormat="1" ht="12" customHeight="1">
      <c r="B31" s="23" t="s">
        <v>80</v>
      </c>
      <c r="C31" s="12" t="s">
        <v>19</v>
      </c>
      <c r="D31" s="6">
        <v>211</v>
      </c>
      <c r="E31" s="6" t="s">
        <v>50</v>
      </c>
      <c r="F31" s="6">
        <v>30</v>
      </c>
      <c r="G31" s="6">
        <v>146</v>
      </c>
      <c r="H31" s="6" t="s">
        <v>50</v>
      </c>
      <c r="I31" s="6">
        <v>9</v>
      </c>
      <c r="J31" s="6" t="s">
        <v>50</v>
      </c>
      <c r="K31" s="6" t="s">
        <v>50</v>
      </c>
      <c r="L31" s="6" t="s">
        <v>50</v>
      </c>
      <c r="M31" s="6">
        <v>4</v>
      </c>
      <c r="N31" s="6">
        <v>2</v>
      </c>
      <c r="O31" s="6">
        <f t="shared" si="0"/>
        <v>402</v>
      </c>
    </row>
    <row r="32" spans="2:15" s="2" customFormat="1" ht="12" customHeight="1">
      <c r="B32" s="24"/>
      <c r="C32" s="11" t="s">
        <v>20</v>
      </c>
      <c r="D32" s="6">
        <v>230</v>
      </c>
      <c r="E32" s="6">
        <v>59</v>
      </c>
      <c r="F32" s="6">
        <v>31</v>
      </c>
      <c r="G32" s="6">
        <v>477</v>
      </c>
      <c r="H32" s="6" t="s">
        <v>51</v>
      </c>
      <c r="I32" s="6">
        <v>14</v>
      </c>
      <c r="J32" s="6" t="s">
        <v>51</v>
      </c>
      <c r="K32" s="6">
        <v>35</v>
      </c>
      <c r="L32" s="6">
        <v>11</v>
      </c>
      <c r="M32" s="6">
        <v>95</v>
      </c>
      <c r="N32" s="6">
        <v>17</v>
      </c>
      <c r="O32" s="6">
        <f t="shared" si="0"/>
        <v>969</v>
      </c>
    </row>
    <row r="33" spans="2:15" s="2" customFormat="1" ht="12" customHeight="1">
      <c r="B33" s="24"/>
      <c r="C33" s="11" t="s">
        <v>21</v>
      </c>
      <c r="D33" s="6">
        <v>2</v>
      </c>
      <c r="E33" s="6" t="s">
        <v>50</v>
      </c>
      <c r="F33" s="6" t="s">
        <v>50</v>
      </c>
      <c r="G33" s="6">
        <v>10</v>
      </c>
      <c r="H33" s="6">
        <v>10</v>
      </c>
      <c r="I33" s="6">
        <v>33</v>
      </c>
      <c r="J33" s="6" t="s">
        <v>50</v>
      </c>
      <c r="K33" s="6">
        <v>6</v>
      </c>
      <c r="L33" s="6" t="s">
        <v>50</v>
      </c>
      <c r="M33" s="6">
        <v>6</v>
      </c>
      <c r="N33" s="6">
        <v>5</v>
      </c>
      <c r="O33" s="6">
        <f t="shared" si="0"/>
        <v>72</v>
      </c>
    </row>
    <row r="34" spans="2:15" s="2" customFormat="1" ht="12" customHeight="1">
      <c r="B34" s="24"/>
      <c r="C34" s="11" t="s">
        <v>22</v>
      </c>
      <c r="D34" s="6">
        <v>50</v>
      </c>
      <c r="E34" s="6">
        <v>20</v>
      </c>
      <c r="F34" s="6">
        <v>22</v>
      </c>
      <c r="G34" s="6">
        <v>289</v>
      </c>
      <c r="H34" s="6">
        <v>10</v>
      </c>
      <c r="I34" s="6">
        <v>41</v>
      </c>
      <c r="J34" s="6">
        <v>1</v>
      </c>
      <c r="K34" s="6">
        <v>43</v>
      </c>
      <c r="L34" s="6">
        <v>31</v>
      </c>
      <c r="M34" s="6">
        <v>29</v>
      </c>
      <c r="N34" s="6">
        <v>6</v>
      </c>
      <c r="O34" s="6">
        <f t="shared" si="0"/>
        <v>542</v>
      </c>
    </row>
    <row r="35" spans="2:15" ht="12" customHeight="1">
      <c r="B35" s="24"/>
      <c r="C35" s="11" t="s">
        <v>23</v>
      </c>
      <c r="D35" s="6">
        <v>47</v>
      </c>
      <c r="E35" s="6">
        <v>13</v>
      </c>
      <c r="F35" s="6" t="s">
        <v>50</v>
      </c>
      <c r="G35" s="6">
        <v>2</v>
      </c>
      <c r="H35" s="6">
        <v>15</v>
      </c>
      <c r="I35" s="6">
        <v>15</v>
      </c>
      <c r="J35" s="6" t="s">
        <v>50</v>
      </c>
      <c r="K35" s="6">
        <v>15</v>
      </c>
      <c r="L35" s="6" t="s">
        <v>50</v>
      </c>
      <c r="M35" s="6" t="s">
        <v>50</v>
      </c>
      <c r="N35" s="6" t="s">
        <v>50</v>
      </c>
      <c r="O35" s="6">
        <f t="shared" si="0"/>
        <v>107</v>
      </c>
    </row>
    <row r="36" spans="2:15" ht="12" customHeight="1">
      <c r="B36" s="24"/>
      <c r="C36" s="11" t="s">
        <v>83</v>
      </c>
      <c r="D36" s="6">
        <v>20</v>
      </c>
      <c r="E36" s="6" t="s">
        <v>51</v>
      </c>
      <c r="F36" s="6" t="s">
        <v>51</v>
      </c>
      <c r="G36" s="6">
        <v>80</v>
      </c>
      <c r="H36" s="6" t="s">
        <v>51</v>
      </c>
      <c r="I36" s="6" t="s">
        <v>51</v>
      </c>
      <c r="J36" s="6" t="s">
        <v>51</v>
      </c>
      <c r="K36" s="6" t="s">
        <v>51</v>
      </c>
      <c r="L36" s="6" t="s">
        <v>51</v>
      </c>
      <c r="M36" s="6" t="s">
        <v>51</v>
      </c>
      <c r="N36" s="6" t="s">
        <v>51</v>
      </c>
      <c r="O36" s="6">
        <f t="shared" si="0"/>
        <v>100</v>
      </c>
    </row>
    <row r="37" spans="2:15" ht="12" customHeight="1">
      <c r="B37" s="24"/>
      <c r="C37" s="11" t="s">
        <v>24</v>
      </c>
      <c r="D37" s="6">
        <v>3028</v>
      </c>
      <c r="E37" s="6">
        <v>556</v>
      </c>
      <c r="F37" s="6">
        <v>647</v>
      </c>
      <c r="G37" s="6">
        <v>8219</v>
      </c>
      <c r="H37" s="6">
        <v>279</v>
      </c>
      <c r="I37" s="6">
        <v>1717</v>
      </c>
      <c r="J37" s="6">
        <v>153</v>
      </c>
      <c r="K37" s="6">
        <v>857</v>
      </c>
      <c r="L37" s="6">
        <v>328</v>
      </c>
      <c r="M37" s="6">
        <v>1543</v>
      </c>
      <c r="N37" s="6">
        <v>188</v>
      </c>
      <c r="O37" s="6">
        <f t="shared" si="0"/>
        <v>17515</v>
      </c>
    </row>
    <row r="38" spans="2:15" ht="12" customHeight="1">
      <c r="B38" s="25"/>
      <c r="C38" s="11" t="s">
        <v>25</v>
      </c>
      <c r="D38" s="7">
        <f>SUM(D31:D37)</f>
        <v>3588</v>
      </c>
      <c r="E38" s="7">
        <f aca="true" t="shared" si="4" ref="E38:N38">SUM(E31:E37)</f>
        <v>648</v>
      </c>
      <c r="F38" s="7">
        <f t="shared" si="4"/>
        <v>730</v>
      </c>
      <c r="G38" s="7">
        <f t="shared" si="4"/>
        <v>9223</v>
      </c>
      <c r="H38" s="7">
        <f t="shared" si="4"/>
        <v>314</v>
      </c>
      <c r="I38" s="7">
        <f t="shared" si="4"/>
        <v>1829</v>
      </c>
      <c r="J38" s="7">
        <f t="shared" si="4"/>
        <v>154</v>
      </c>
      <c r="K38" s="7">
        <f t="shared" si="4"/>
        <v>956</v>
      </c>
      <c r="L38" s="7">
        <f t="shared" si="4"/>
        <v>370</v>
      </c>
      <c r="M38" s="7">
        <f t="shared" si="4"/>
        <v>1677</v>
      </c>
      <c r="N38" s="7">
        <f t="shared" si="4"/>
        <v>218</v>
      </c>
      <c r="O38" s="6">
        <f t="shared" si="0"/>
        <v>19707</v>
      </c>
    </row>
    <row r="39" spans="2:15" s="2" customFormat="1" ht="12" customHeight="1">
      <c r="B39" s="23" t="s">
        <v>5</v>
      </c>
      <c r="C39" s="12" t="s">
        <v>19</v>
      </c>
      <c r="D39" s="6">
        <v>19</v>
      </c>
      <c r="E39" s="6" t="s">
        <v>50</v>
      </c>
      <c r="F39" s="6" t="s">
        <v>50</v>
      </c>
      <c r="G39" s="6">
        <v>529</v>
      </c>
      <c r="H39" s="6">
        <v>3</v>
      </c>
      <c r="I39" s="6" t="s">
        <v>50</v>
      </c>
      <c r="J39" s="6" t="s">
        <v>50</v>
      </c>
      <c r="K39" s="6" t="s">
        <v>50</v>
      </c>
      <c r="L39" s="6" t="s">
        <v>50</v>
      </c>
      <c r="M39" s="6" t="s">
        <v>50</v>
      </c>
      <c r="N39" s="6" t="s">
        <v>50</v>
      </c>
      <c r="O39" s="6">
        <f t="shared" si="0"/>
        <v>551</v>
      </c>
    </row>
    <row r="40" spans="2:15" s="2" customFormat="1" ht="12" customHeight="1">
      <c r="B40" s="24"/>
      <c r="C40" s="11" t="s">
        <v>20</v>
      </c>
      <c r="D40" s="6">
        <v>466</v>
      </c>
      <c r="E40" s="6">
        <v>3</v>
      </c>
      <c r="F40" s="6">
        <v>52</v>
      </c>
      <c r="G40" s="6">
        <v>376</v>
      </c>
      <c r="H40" s="6">
        <v>61</v>
      </c>
      <c r="I40" s="6">
        <v>7</v>
      </c>
      <c r="J40" s="6" t="s">
        <v>51</v>
      </c>
      <c r="K40" s="6">
        <v>19</v>
      </c>
      <c r="L40" s="6" t="s">
        <v>51</v>
      </c>
      <c r="M40" s="6">
        <v>9</v>
      </c>
      <c r="N40" s="6">
        <v>8</v>
      </c>
      <c r="O40" s="6">
        <f t="shared" si="0"/>
        <v>1001</v>
      </c>
    </row>
    <row r="41" spans="2:15" s="2" customFormat="1" ht="12" customHeight="1">
      <c r="B41" s="24"/>
      <c r="C41" s="11" t="s">
        <v>21</v>
      </c>
      <c r="D41" s="6">
        <v>1</v>
      </c>
      <c r="E41" s="6" t="s">
        <v>50</v>
      </c>
      <c r="F41" s="6" t="s">
        <v>50</v>
      </c>
      <c r="G41" s="6">
        <v>20</v>
      </c>
      <c r="H41" s="6" t="s">
        <v>50</v>
      </c>
      <c r="I41" s="6">
        <v>2</v>
      </c>
      <c r="J41" s="6" t="s">
        <v>50</v>
      </c>
      <c r="K41" s="6" t="s">
        <v>50</v>
      </c>
      <c r="L41" s="6" t="s">
        <v>50</v>
      </c>
      <c r="M41" s="6" t="s">
        <v>50</v>
      </c>
      <c r="N41" s="6" t="s">
        <v>50</v>
      </c>
      <c r="O41" s="6">
        <f t="shared" si="0"/>
        <v>23</v>
      </c>
    </row>
    <row r="42" spans="2:15" s="2" customFormat="1" ht="12" customHeight="1">
      <c r="B42" s="24"/>
      <c r="C42" s="11" t="s">
        <v>22</v>
      </c>
      <c r="D42" s="6">
        <v>16</v>
      </c>
      <c r="E42" s="6">
        <v>3</v>
      </c>
      <c r="F42" s="6">
        <v>9</v>
      </c>
      <c r="G42" s="6">
        <v>69</v>
      </c>
      <c r="H42" s="6">
        <v>6</v>
      </c>
      <c r="I42" s="6">
        <v>9</v>
      </c>
      <c r="J42" s="6">
        <v>12</v>
      </c>
      <c r="K42" s="6">
        <v>1</v>
      </c>
      <c r="L42" s="6" t="s">
        <v>50</v>
      </c>
      <c r="M42" s="6" t="s">
        <v>50</v>
      </c>
      <c r="N42" s="6">
        <v>2</v>
      </c>
      <c r="O42" s="6">
        <f t="shared" si="0"/>
        <v>127</v>
      </c>
    </row>
    <row r="43" spans="2:15" ht="12" customHeight="1">
      <c r="B43" s="24"/>
      <c r="C43" s="11" t="s">
        <v>23</v>
      </c>
      <c r="D43" s="6">
        <v>1</v>
      </c>
      <c r="E43" s="6" t="s">
        <v>50</v>
      </c>
      <c r="F43" s="6" t="s">
        <v>50</v>
      </c>
      <c r="G43" s="6" t="s">
        <v>50</v>
      </c>
      <c r="H43" s="6" t="s">
        <v>50</v>
      </c>
      <c r="I43" s="6" t="s">
        <v>50</v>
      </c>
      <c r="J43" s="6" t="s">
        <v>50</v>
      </c>
      <c r="K43" s="6" t="s">
        <v>50</v>
      </c>
      <c r="L43" s="6" t="s">
        <v>50</v>
      </c>
      <c r="M43" s="6" t="s">
        <v>50</v>
      </c>
      <c r="N43" s="6" t="s">
        <v>50</v>
      </c>
      <c r="O43" s="6">
        <f t="shared" si="0"/>
        <v>1</v>
      </c>
    </row>
    <row r="44" spans="2:15" ht="12" customHeight="1">
      <c r="B44" s="24"/>
      <c r="C44" s="11" t="s">
        <v>83</v>
      </c>
      <c r="D44" s="6">
        <v>10</v>
      </c>
      <c r="E44" s="6" t="s">
        <v>51</v>
      </c>
      <c r="F44" s="6" t="s">
        <v>51</v>
      </c>
      <c r="G44" s="6">
        <v>58</v>
      </c>
      <c r="H44" s="6" t="s">
        <v>51</v>
      </c>
      <c r="I44" s="6" t="s">
        <v>51</v>
      </c>
      <c r="J44" s="6" t="s">
        <v>51</v>
      </c>
      <c r="K44" s="6" t="s">
        <v>51</v>
      </c>
      <c r="L44" s="6" t="s">
        <v>51</v>
      </c>
      <c r="M44" s="6" t="s">
        <v>51</v>
      </c>
      <c r="N44" s="6" t="s">
        <v>51</v>
      </c>
      <c r="O44" s="6">
        <f t="shared" si="0"/>
        <v>68</v>
      </c>
    </row>
    <row r="45" spans="2:15" ht="12" customHeight="1">
      <c r="B45" s="24"/>
      <c r="C45" s="11" t="s">
        <v>24</v>
      </c>
      <c r="D45" s="6">
        <v>2313</v>
      </c>
      <c r="E45" s="6">
        <v>49</v>
      </c>
      <c r="F45" s="6">
        <v>1105</v>
      </c>
      <c r="G45" s="6">
        <v>6328</v>
      </c>
      <c r="H45" s="6">
        <v>541</v>
      </c>
      <c r="I45" s="6">
        <v>311</v>
      </c>
      <c r="J45" s="6">
        <v>421</v>
      </c>
      <c r="K45" s="6">
        <v>145</v>
      </c>
      <c r="L45" s="6">
        <v>3</v>
      </c>
      <c r="M45" s="6">
        <v>171</v>
      </c>
      <c r="N45" s="6">
        <v>54</v>
      </c>
      <c r="O45" s="6">
        <f t="shared" si="0"/>
        <v>11441</v>
      </c>
    </row>
    <row r="46" spans="2:15" ht="12" customHeight="1">
      <c r="B46" s="25"/>
      <c r="C46" s="11" t="s">
        <v>25</v>
      </c>
      <c r="D46" s="7">
        <f>SUM(D39:D45)</f>
        <v>2826</v>
      </c>
      <c r="E46" s="7">
        <f aca="true" t="shared" si="5" ref="E46:N46">SUM(E39:E45)</f>
        <v>55</v>
      </c>
      <c r="F46" s="7">
        <f t="shared" si="5"/>
        <v>1166</v>
      </c>
      <c r="G46" s="7">
        <f t="shared" si="5"/>
        <v>7380</v>
      </c>
      <c r="H46" s="7">
        <f t="shared" si="5"/>
        <v>611</v>
      </c>
      <c r="I46" s="7">
        <f t="shared" si="5"/>
        <v>329</v>
      </c>
      <c r="J46" s="7">
        <f t="shared" si="5"/>
        <v>433</v>
      </c>
      <c r="K46" s="7">
        <f t="shared" si="5"/>
        <v>165</v>
      </c>
      <c r="L46" s="7">
        <f t="shared" si="5"/>
        <v>3</v>
      </c>
      <c r="M46" s="7">
        <f t="shared" si="5"/>
        <v>180</v>
      </c>
      <c r="N46" s="7">
        <f t="shared" si="5"/>
        <v>64</v>
      </c>
      <c r="O46" s="6">
        <f t="shared" si="0"/>
        <v>13212</v>
      </c>
    </row>
  </sheetData>
  <mergeCells count="19">
    <mergeCell ref="B31:B38"/>
    <mergeCell ref="B39:B46"/>
    <mergeCell ref="B6:C6"/>
    <mergeCell ref="B7:B14"/>
    <mergeCell ref="B15:B22"/>
    <mergeCell ref="B23:B30"/>
    <mergeCell ref="N4:N5"/>
    <mergeCell ref="M3:N3"/>
    <mergeCell ref="O3:O5"/>
    <mergeCell ref="D1:E1"/>
    <mergeCell ref="M4:M5"/>
    <mergeCell ref="B5:C5"/>
    <mergeCell ref="K4:K5"/>
    <mergeCell ref="D3:K3"/>
    <mergeCell ref="L3:L5"/>
    <mergeCell ref="D4:E4"/>
    <mergeCell ref="F4:G4"/>
    <mergeCell ref="H4:I4"/>
    <mergeCell ref="J4:J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2.50390625" style="0" customWidth="1"/>
    <col min="4" max="8" width="8.625" style="0" customWidth="1"/>
    <col min="9" max="10" width="8.75390625" style="0" customWidth="1"/>
    <col min="11" max="11" width="8.625" style="0" customWidth="1"/>
    <col min="12" max="12" width="9.875" style="0" customWidth="1"/>
    <col min="13" max="15" width="8.625" style="0" customWidth="1"/>
  </cols>
  <sheetData>
    <row r="1" spans="2:3" ht="14.25" customHeight="1">
      <c r="B1" s="3" t="s">
        <v>67</v>
      </c>
      <c r="C1" s="1"/>
    </row>
    <row r="2" spans="10:14" ht="12" customHeight="1">
      <c r="J2" s="10"/>
      <c r="L2" s="10"/>
      <c r="M2" s="28"/>
      <c r="N2" s="28"/>
    </row>
    <row r="3" spans="2:15" s="2" customFormat="1" ht="15" customHeight="1">
      <c r="B3" s="4"/>
      <c r="C3" s="8" t="s">
        <v>17</v>
      </c>
      <c r="D3" s="19" t="s">
        <v>26</v>
      </c>
      <c r="E3" s="20"/>
      <c r="F3" s="20"/>
      <c r="G3" s="20"/>
      <c r="H3" s="20"/>
      <c r="I3" s="20"/>
      <c r="J3" s="20"/>
      <c r="K3" s="21"/>
      <c r="L3" s="17" t="s">
        <v>46</v>
      </c>
      <c r="M3" s="19" t="s">
        <v>47</v>
      </c>
      <c r="N3" s="21"/>
      <c r="O3" s="17" t="s">
        <v>12</v>
      </c>
    </row>
    <row r="4" spans="2:15" s="2" customFormat="1" ht="15" customHeight="1">
      <c r="B4" s="5"/>
      <c r="C4" s="9"/>
      <c r="D4" s="19" t="s">
        <v>27</v>
      </c>
      <c r="E4" s="21"/>
      <c r="F4" s="19" t="s">
        <v>42</v>
      </c>
      <c r="G4" s="21"/>
      <c r="H4" s="19" t="s">
        <v>43</v>
      </c>
      <c r="I4" s="21"/>
      <c r="J4" s="17" t="s">
        <v>44</v>
      </c>
      <c r="K4" s="17" t="s">
        <v>45</v>
      </c>
      <c r="L4" s="18"/>
      <c r="M4" s="17" t="s">
        <v>48</v>
      </c>
      <c r="N4" s="17" t="s">
        <v>49</v>
      </c>
      <c r="O4" s="18"/>
    </row>
    <row r="5" spans="2:15" s="2" customFormat="1" ht="15" customHeight="1">
      <c r="B5" s="15" t="s">
        <v>18</v>
      </c>
      <c r="C5" s="16"/>
      <c r="D5" s="13" t="s">
        <v>28</v>
      </c>
      <c r="E5" s="13" t="s">
        <v>41</v>
      </c>
      <c r="F5" s="13" t="s">
        <v>28</v>
      </c>
      <c r="G5" s="13" t="s">
        <v>41</v>
      </c>
      <c r="H5" s="13" t="s">
        <v>28</v>
      </c>
      <c r="I5" s="13" t="s">
        <v>41</v>
      </c>
      <c r="J5" s="18"/>
      <c r="K5" s="18"/>
      <c r="L5" s="18"/>
      <c r="M5" s="18"/>
      <c r="N5" s="18"/>
      <c r="O5" s="18"/>
    </row>
    <row r="6" spans="2:15" s="2" customFormat="1" ht="12" customHeight="1">
      <c r="B6" s="26"/>
      <c r="C6" s="27"/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61</v>
      </c>
      <c r="N6" s="14" t="s">
        <v>62</v>
      </c>
      <c r="O6" s="14" t="s">
        <v>63</v>
      </c>
    </row>
    <row r="7" spans="2:15" s="2" customFormat="1" ht="12" customHeight="1">
      <c r="B7" s="23" t="s">
        <v>6</v>
      </c>
      <c r="C7" s="12" t="s">
        <v>19</v>
      </c>
      <c r="D7" s="6">
        <v>140</v>
      </c>
      <c r="E7" s="6" t="s">
        <v>64</v>
      </c>
      <c r="F7" s="6" t="s">
        <v>64</v>
      </c>
      <c r="G7" s="6">
        <v>8</v>
      </c>
      <c r="H7" s="6" t="s">
        <v>64</v>
      </c>
      <c r="I7" s="6" t="s">
        <v>64</v>
      </c>
      <c r="J7" s="6" t="s">
        <v>64</v>
      </c>
      <c r="K7" s="6" t="s">
        <v>64</v>
      </c>
      <c r="L7" s="6">
        <v>7</v>
      </c>
      <c r="M7" s="6" t="s">
        <v>64</v>
      </c>
      <c r="N7" s="6" t="s">
        <v>64</v>
      </c>
      <c r="O7" s="6">
        <f>SUM(D7:N7)</f>
        <v>155</v>
      </c>
    </row>
    <row r="8" spans="2:15" s="2" customFormat="1" ht="12" customHeight="1">
      <c r="B8" s="24"/>
      <c r="C8" s="11" t="s">
        <v>20</v>
      </c>
      <c r="D8" s="6">
        <v>1503</v>
      </c>
      <c r="E8" s="6">
        <v>697</v>
      </c>
      <c r="F8" s="6">
        <v>247</v>
      </c>
      <c r="G8" s="6">
        <v>1005</v>
      </c>
      <c r="H8" s="6">
        <v>5</v>
      </c>
      <c r="I8" s="6">
        <v>224</v>
      </c>
      <c r="J8" s="6" t="s">
        <v>65</v>
      </c>
      <c r="K8" s="6">
        <v>30</v>
      </c>
      <c r="L8" s="6">
        <v>280</v>
      </c>
      <c r="M8" s="6">
        <v>924</v>
      </c>
      <c r="N8" s="6">
        <v>23</v>
      </c>
      <c r="O8" s="6">
        <f aca="true" t="shared" si="0" ref="O8:O46">SUM(D8:N8)</f>
        <v>4938</v>
      </c>
    </row>
    <row r="9" spans="2:15" s="2" customFormat="1" ht="12" customHeight="1">
      <c r="B9" s="24"/>
      <c r="C9" s="11" t="s">
        <v>21</v>
      </c>
      <c r="D9" s="6">
        <v>6</v>
      </c>
      <c r="E9" s="6" t="s">
        <v>13</v>
      </c>
      <c r="F9" s="6">
        <v>6</v>
      </c>
      <c r="G9" s="6">
        <v>160</v>
      </c>
      <c r="H9" s="6" t="s">
        <v>13</v>
      </c>
      <c r="I9" s="6">
        <v>12</v>
      </c>
      <c r="J9" s="6" t="s">
        <v>13</v>
      </c>
      <c r="K9" s="6" t="s">
        <v>13</v>
      </c>
      <c r="L9" s="6" t="s">
        <v>13</v>
      </c>
      <c r="M9" s="6">
        <v>5</v>
      </c>
      <c r="N9" s="6">
        <v>193</v>
      </c>
      <c r="O9" s="6">
        <f t="shared" si="0"/>
        <v>382</v>
      </c>
    </row>
    <row r="10" spans="2:15" s="2" customFormat="1" ht="12" customHeight="1">
      <c r="B10" s="24"/>
      <c r="C10" s="11" t="s">
        <v>22</v>
      </c>
      <c r="D10" s="6">
        <v>98</v>
      </c>
      <c r="E10" s="6">
        <v>8</v>
      </c>
      <c r="F10" s="6">
        <v>25</v>
      </c>
      <c r="G10" s="6">
        <v>151</v>
      </c>
      <c r="H10" s="6">
        <v>13</v>
      </c>
      <c r="I10" s="6">
        <v>123</v>
      </c>
      <c r="J10" s="6">
        <v>33</v>
      </c>
      <c r="K10" s="6">
        <v>5</v>
      </c>
      <c r="L10" s="6" t="s">
        <v>13</v>
      </c>
      <c r="M10" s="6">
        <v>5</v>
      </c>
      <c r="N10" s="6">
        <v>1</v>
      </c>
      <c r="O10" s="6">
        <f t="shared" si="0"/>
        <v>462</v>
      </c>
    </row>
    <row r="11" spans="2:15" ht="12" customHeight="1">
      <c r="B11" s="24"/>
      <c r="C11" s="11" t="s">
        <v>23</v>
      </c>
      <c r="D11" s="6">
        <v>2</v>
      </c>
      <c r="E11" s="6">
        <v>1</v>
      </c>
      <c r="F11" s="6">
        <v>1</v>
      </c>
      <c r="G11" s="6">
        <v>5</v>
      </c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6" t="s">
        <v>13</v>
      </c>
      <c r="N11" s="6" t="s">
        <v>13</v>
      </c>
      <c r="O11" s="6">
        <f t="shared" si="0"/>
        <v>9</v>
      </c>
    </row>
    <row r="12" spans="2:15" ht="12" customHeight="1">
      <c r="B12" s="24"/>
      <c r="C12" s="11" t="s">
        <v>83</v>
      </c>
      <c r="D12" s="6">
        <v>7</v>
      </c>
      <c r="E12" s="6" t="s">
        <v>66</v>
      </c>
      <c r="F12" s="6" t="s">
        <v>66</v>
      </c>
      <c r="G12" s="6">
        <v>7</v>
      </c>
      <c r="H12" s="6" t="s">
        <v>66</v>
      </c>
      <c r="I12" s="6" t="s">
        <v>66</v>
      </c>
      <c r="J12" s="6" t="s">
        <v>66</v>
      </c>
      <c r="K12" s="6" t="s">
        <v>66</v>
      </c>
      <c r="L12" s="6" t="s">
        <v>66</v>
      </c>
      <c r="M12" s="6">
        <v>228</v>
      </c>
      <c r="N12" s="6" t="s">
        <v>66</v>
      </c>
      <c r="O12" s="6">
        <f t="shared" si="0"/>
        <v>242</v>
      </c>
    </row>
    <row r="13" spans="2:15" ht="12" customHeight="1">
      <c r="B13" s="24"/>
      <c r="C13" s="11" t="s">
        <v>24</v>
      </c>
      <c r="D13" s="6">
        <v>6918</v>
      </c>
      <c r="E13" s="6">
        <v>491</v>
      </c>
      <c r="F13" s="6">
        <v>1379</v>
      </c>
      <c r="G13" s="6">
        <v>14624</v>
      </c>
      <c r="H13" s="6">
        <v>330</v>
      </c>
      <c r="I13" s="6">
        <v>2645</v>
      </c>
      <c r="J13" s="6">
        <v>360</v>
      </c>
      <c r="K13" s="6">
        <v>2008</v>
      </c>
      <c r="L13" s="6">
        <v>190</v>
      </c>
      <c r="M13" s="6">
        <v>1633</v>
      </c>
      <c r="N13" s="6">
        <v>720</v>
      </c>
      <c r="O13" s="6">
        <f t="shared" si="0"/>
        <v>31298</v>
      </c>
    </row>
    <row r="14" spans="2:15" ht="12" customHeight="1">
      <c r="B14" s="25"/>
      <c r="C14" s="11" t="s">
        <v>25</v>
      </c>
      <c r="D14" s="6">
        <f aca="true" t="shared" si="1" ref="D14:N14">SUM(D7:D13)</f>
        <v>8674</v>
      </c>
      <c r="E14" s="6">
        <f t="shared" si="1"/>
        <v>1197</v>
      </c>
      <c r="F14" s="6">
        <f t="shared" si="1"/>
        <v>1658</v>
      </c>
      <c r="G14" s="6">
        <f t="shared" si="1"/>
        <v>15960</v>
      </c>
      <c r="H14" s="6">
        <f t="shared" si="1"/>
        <v>348</v>
      </c>
      <c r="I14" s="6">
        <f t="shared" si="1"/>
        <v>3004</v>
      </c>
      <c r="J14" s="6">
        <f t="shared" si="1"/>
        <v>393</v>
      </c>
      <c r="K14" s="6">
        <f t="shared" si="1"/>
        <v>2043</v>
      </c>
      <c r="L14" s="6">
        <f t="shared" si="1"/>
        <v>477</v>
      </c>
      <c r="M14" s="6">
        <f t="shared" si="1"/>
        <v>2795</v>
      </c>
      <c r="N14" s="6">
        <f t="shared" si="1"/>
        <v>937</v>
      </c>
      <c r="O14" s="6">
        <f t="shared" si="0"/>
        <v>37486</v>
      </c>
    </row>
    <row r="15" spans="2:15" s="2" customFormat="1" ht="12" customHeight="1">
      <c r="B15" s="23" t="s">
        <v>7</v>
      </c>
      <c r="C15" s="12" t="s">
        <v>19</v>
      </c>
      <c r="D15" s="6">
        <v>72</v>
      </c>
      <c r="E15" s="6" t="s">
        <v>64</v>
      </c>
      <c r="F15" s="6">
        <v>2</v>
      </c>
      <c r="G15" s="6">
        <v>27</v>
      </c>
      <c r="H15" s="6" t="s">
        <v>64</v>
      </c>
      <c r="I15" s="6" t="s">
        <v>64</v>
      </c>
      <c r="J15" s="6" t="s">
        <v>64</v>
      </c>
      <c r="K15" s="6">
        <v>27</v>
      </c>
      <c r="L15" s="6" t="s">
        <v>64</v>
      </c>
      <c r="M15" s="6" t="s">
        <v>64</v>
      </c>
      <c r="N15" s="6">
        <v>44</v>
      </c>
      <c r="O15" s="6">
        <f t="shared" si="0"/>
        <v>172</v>
      </c>
    </row>
    <row r="16" spans="2:15" s="2" customFormat="1" ht="12" customHeight="1">
      <c r="B16" s="24"/>
      <c r="C16" s="11" t="s">
        <v>20</v>
      </c>
      <c r="D16" s="6">
        <v>365</v>
      </c>
      <c r="E16" s="6">
        <v>25</v>
      </c>
      <c r="F16" s="6">
        <v>23</v>
      </c>
      <c r="G16" s="6">
        <v>551</v>
      </c>
      <c r="H16" s="6">
        <v>12</v>
      </c>
      <c r="I16" s="6">
        <v>280</v>
      </c>
      <c r="J16" s="6">
        <v>1</v>
      </c>
      <c r="K16" s="6">
        <v>27</v>
      </c>
      <c r="L16" s="6" t="s">
        <v>65</v>
      </c>
      <c r="M16" s="6">
        <v>7</v>
      </c>
      <c r="N16" s="6">
        <v>4</v>
      </c>
      <c r="O16" s="6">
        <f t="shared" si="0"/>
        <v>1295</v>
      </c>
    </row>
    <row r="17" spans="2:15" s="2" customFormat="1" ht="12" customHeight="1">
      <c r="B17" s="24"/>
      <c r="C17" s="11" t="s">
        <v>21</v>
      </c>
      <c r="D17" s="6">
        <v>234</v>
      </c>
      <c r="E17" s="6">
        <v>46</v>
      </c>
      <c r="F17" s="6">
        <v>20</v>
      </c>
      <c r="G17" s="6">
        <v>631</v>
      </c>
      <c r="H17" s="6">
        <v>12</v>
      </c>
      <c r="I17" s="6">
        <v>58</v>
      </c>
      <c r="J17" s="6" t="s">
        <v>13</v>
      </c>
      <c r="K17" s="6">
        <v>52</v>
      </c>
      <c r="L17" s="6" t="s">
        <v>13</v>
      </c>
      <c r="M17" s="6">
        <v>457</v>
      </c>
      <c r="N17" s="6" t="s">
        <v>13</v>
      </c>
      <c r="O17" s="6">
        <f t="shared" si="0"/>
        <v>1510</v>
      </c>
    </row>
    <row r="18" spans="2:15" s="2" customFormat="1" ht="12" customHeight="1">
      <c r="B18" s="24"/>
      <c r="C18" s="11" t="s">
        <v>22</v>
      </c>
      <c r="D18" s="6">
        <v>49</v>
      </c>
      <c r="E18" s="6">
        <v>19</v>
      </c>
      <c r="F18" s="6">
        <v>2</v>
      </c>
      <c r="G18" s="6">
        <v>169</v>
      </c>
      <c r="H18" s="6" t="s">
        <v>13</v>
      </c>
      <c r="I18" s="6">
        <v>22</v>
      </c>
      <c r="J18" s="6">
        <v>2</v>
      </c>
      <c r="K18" s="6">
        <v>90</v>
      </c>
      <c r="L18" s="6" t="s">
        <v>13</v>
      </c>
      <c r="M18" s="6">
        <v>7</v>
      </c>
      <c r="N18" s="6">
        <v>1</v>
      </c>
      <c r="O18" s="6">
        <f t="shared" si="0"/>
        <v>361</v>
      </c>
    </row>
    <row r="19" spans="2:15" ht="12" customHeight="1">
      <c r="B19" s="24"/>
      <c r="C19" s="11" t="s">
        <v>23</v>
      </c>
      <c r="D19" s="6">
        <v>1</v>
      </c>
      <c r="E19" s="6">
        <v>5005</v>
      </c>
      <c r="F19" s="6">
        <v>8</v>
      </c>
      <c r="G19" s="6">
        <v>15012</v>
      </c>
      <c r="H19" s="6" t="s">
        <v>13</v>
      </c>
      <c r="I19" s="6">
        <v>10007</v>
      </c>
      <c r="J19" s="6" t="s">
        <v>13</v>
      </c>
      <c r="K19" s="6">
        <v>3</v>
      </c>
      <c r="L19" s="6">
        <v>1</v>
      </c>
      <c r="M19" s="6">
        <v>16</v>
      </c>
      <c r="N19" s="6">
        <v>5000</v>
      </c>
      <c r="O19" s="6">
        <f t="shared" si="0"/>
        <v>35053</v>
      </c>
    </row>
    <row r="20" spans="2:15" ht="12" customHeight="1">
      <c r="B20" s="24"/>
      <c r="C20" s="11" t="s">
        <v>83</v>
      </c>
      <c r="D20" s="6">
        <v>31</v>
      </c>
      <c r="E20" s="6">
        <v>2</v>
      </c>
      <c r="F20" s="6">
        <v>180</v>
      </c>
      <c r="G20" s="6">
        <v>50</v>
      </c>
      <c r="H20" s="6">
        <v>1</v>
      </c>
      <c r="I20" s="6">
        <v>2</v>
      </c>
      <c r="J20" s="6" t="s">
        <v>66</v>
      </c>
      <c r="K20" s="6">
        <v>21</v>
      </c>
      <c r="L20" s="6" t="s">
        <v>66</v>
      </c>
      <c r="M20" s="6">
        <v>36</v>
      </c>
      <c r="N20" s="6">
        <v>539</v>
      </c>
      <c r="O20" s="6">
        <f t="shared" si="0"/>
        <v>862</v>
      </c>
    </row>
    <row r="21" spans="2:15" ht="12" customHeight="1">
      <c r="B21" s="24"/>
      <c r="C21" s="11" t="s">
        <v>24</v>
      </c>
      <c r="D21" s="6">
        <v>2932</v>
      </c>
      <c r="E21" s="6">
        <v>2264</v>
      </c>
      <c r="F21" s="6">
        <v>422</v>
      </c>
      <c r="G21" s="6">
        <v>7414</v>
      </c>
      <c r="H21" s="6">
        <v>190</v>
      </c>
      <c r="I21" s="6">
        <v>3196</v>
      </c>
      <c r="J21" s="6">
        <v>396</v>
      </c>
      <c r="K21" s="6">
        <v>2587</v>
      </c>
      <c r="L21" s="6">
        <v>28</v>
      </c>
      <c r="M21" s="6">
        <v>657</v>
      </c>
      <c r="N21" s="6">
        <v>448</v>
      </c>
      <c r="O21" s="6">
        <f t="shared" si="0"/>
        <v>20534</v>
      </c>
    </row>
    <row r="22" spans="2:15" ht="12" customHeight="1">
      <c r="B22" s="25"/>
      <c r="C22" s="11" t="s">
        <v>25</v>
      </c>
      <c r="D22" s="7">
        <f aca="true" t="shared" si="2" ref="D22:N22">SUM(D15:D21)</f>
        <v>3684</v>
      </c>
      <c r="E22" s="7">
        <f t="shared" si="2"/>
        <v>7361</v>
      </c>
      <c r="F22" s="7">
        <f t="shared" si="2"/>
        <v>657</v>
      </c>
      <c r="G22" s="7">
        <f t="shared" si="2"/>
        <v>23854</v>
      </c>
      <c r="H22" s="7">
        <f t="shared" si="2"/>
        <v>215</v>
      </c>
      <c r="I22" s="7">
        <f t="shared" si="2"/>
        <v>13565</v>
      </c>
      <c r="J22" s="7">
        <f t="shared" si="2"/>
        <v>399</v>
      </c>
      <c r="K22" s="7">
        <f t="shared" si="2"/>
        <v>2807</v>
      </c>
      <c r="L22" s="7">
        <f t="shared" si="2"/>
        <v>29</v>
      </c>
      <c r="M22" s="7">
        <f t="shared" si="2"/>
        <v>1180</v>
      </c>
      <c r="N22" s="7">
        <f t="shared" si="2"/>
        <v>6036</v>
      </c>
      <c r="O22" s="6">
        <f t="shared" si="0"/>
        <v>59787</v>
      </c>
    </row>
    <row r="23" spans="2:15" s="2" customFormat="1" ht="12" customHeight="1">
      <c r="B23" s="23" t="s">
        <v>8</v>
      </c>
      <c r="C23" s="12" t="s">
        <v>19</v>
      </c>
      <c r="D23" s="6" t="s">
        <v>64</v>
      </c>
      <c r="E23" s="6" t="s">
        <v>64</v>
      </c>
      <c r="F23" s="6" t="s">
        <v>64</v>
      </c>
      <c r="G23" s="6" t="s">
        <v>64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50</v>
      </c>
    </row>
    <row r="24" spans="2:15" s="2" customFormat="1" ht="12" customHeight="1">
      <c r="B24" s="24"/>
      <c r="C24" s="11" t="s">
        <v>20</v>
      </c>
      <c r="D24" s="6" t="s">
        <v>65</v>
      </c>
      <c r="E24" s="6" t="s">
        <v>65</v>
      </c>
      <c r="F24" s="6" t="s">
        <v>65</v>
      </c>
      <c r="G24" s="6" t="s">
        <v>65</v>
      </c>
      <c r="H24" s="6" t="s">
        <v>65</v>
      </c>
      <c r="I24" s="6" t="s">
        <v>65</v>
      </c>
      <c r="J24" s="6" t="s">
        <v>65</v>
      </c>
      <c r="K24" s="6" t="s">
        <v>65</v>
      </c>
      <c r="L24" s="6" t="s">
        <v>65</v>
      </c>
      <c r="M24" s="6" t="s">
        <v>65</v>
      </c>
      <c r="N24" s="6" t="s">
        <v>65</v>
      </c>
      <c r="O24" s="6" t="s">
        <v>50</v>
      </c>
    </row>
    <row r="25" spans="2:15" s="2" customFormat="1" ht="12" customHeight="1">
      <c r="B25" s="24"/>
      <c r="C25" s="11" t="s">
        <v>21</v>
      </c>
      <c r="D25" s="6" t="s">
        <v>13</v>
      </c>
      <c r="E25" s="6" t="s">
        <v>13</v>
      </c>
      <c r="F25" s="6" t="s">
        <v>13</v>
      </c>
      <c r="G25" s="6" t="s">
        <v>13</v>
      </c>
      <c r="H25" s="6" t="s">
        <v>13</v>
      </c>
      <c r="I25" s="6" t="s">
        <v>13</v>
      </c>
      <c r="J25" s="6" t="s">
        <v>13</v>
      </c>
      <c r="K25" s="6" t="s">
        <v>13</v>
      </c>
      <c r="L25" s="6" t="s">
        <v>13</v>
      </c>
      <c r="M25" s="6" t="s">
        <v>13</v>
      </c>
      <c r="N25" s="6" t="s">
        <v>13</v>
      </c>
      <c r="O25" s="6" t="s">
        <v>50</v>
      </c>
    </row>
    <row r="26" spans="2:15" s="2" customFormat="1" ht="12" customHeight="1">
      <c r="B26" s="24"/>
      <c r="C26" s="11" t="s">
        <v>22</v>
      </c>
      <c r="D26" s="6" t="s">
        <v>13</v>
      </c>
      <c r="E26" s="6">
        <v>1</v>
      </c>
      <c r="F26" s="6" t="s">
        <v>13</v>
      </c>
      <c r="G26" s="6">
        <v>4</v>
      </c>
      <c r="H26" s="6" t="s">
        <v>13</v>
      </c>
      <c r="I26" s="6">
        <v>3</v>
      </c>
      <c r="J26" s="6">
        <v>2</v>
      </c>
      <c r="K26" s="6" t="s">
        <v>13</v>
      </c>
      <c r="L26" s="6" t="s">
        <v>13</v>
      </c>
      <c r="M26" s="6" t="s">
        <v>13</v>
      </c>
      <c r="N26" s="6" t="s">
        <v>13</v>
      </c>
      <c r="O26" s="6">
        <f t="shared" si="0"/>
        <v>10</v>
      </c>
    </row>
    <row r="27" spans="2:15" ht="12" customHeight="1">
      <c r="B27" s="24"/>
      <c r="C27" s="11" t="s">
        <v>23</v>
      </c>
      <c r="D27" s="6" t="s">
        <v>13</v>
      </c>
      <c r="E27" s="6" t="s">
        <v>13</v>
      </c>
      <c r="F27" s="6" t="s">
        <v>13</v>
      </c>
      <c r="G27" s="6" t="s">
        <v>13</v>
      </c>
      <c r="H27" s="6" t="s">
        <v>13</v>
      </c>
      <c r="I27" s="6" t="s">
        <v>13</v>
      </c>
      <c r="J27" s="6" t="s">
        <v>13</v>
      </c>
      <c r="K27" s="6" t="s">
        <v>13</v>
      </c>
      <c r="L27" s="6" t="s">
        <v>13</v>
      </c>
      <c r="M27" s="6" t="s">
        <v>13</v>
      </c>
      <c r="N27" s="6" t="s">
        <v>13</v>
      </c>
      <c r="O27" s="6" t="s">
        <v>50</v>
      </c>
    </row>
    <row r="28" spans="2:15" ht="12" customHeight="1">
      <c r="B28" s="24"/>
      <c r="C28" s="11" t="s">
        <v>83</v>
      </c>
      <c r="D28" s="6" t="s">
        <v>66</v>
      </c>
      <c r="E28" s="6" t="s">
        <v>66</v>
      </c>
      <c r="F28" s="6" t="s">
        <v>66</v>
      </c>
      <c r="G28" s="6" t="s">
        <v>66</v>
      </c>
      <c r="H28" s="6" t="s">
        <v>66</v>
      </c>
      <c r="I28" s="6" t="s">
        <v>66</v>
      </c>
      <c r="J28" s="6" t="s">
        <v>66</v>
      </c>
      <c r="K28" s="6" t="s">
        <v>66</v>
      </c>
      <c r="L28" s="6" t="s">
        <v>66</v>
      </c>
      <c r="M28" s="6" t="s">
        <v>66</v>
      </c>
      <c r="N28" s="6" t="s">
        <v>66</v>
      </c>
      <c r="O28" s="6" t="s">
        <v>50</v>
      </c>
    </row>
    <row r="29" spans="2:15" ht="12" customHeight="1">
      <c r="B29" s="24"/>
      <c r="C29" s="11" t="s">
        <v>24</v>
      </c>
      <c r="D29" s="6">
        <v>4</v>
      </c>
      <c r="E29" s="6">
        <v>117</v>
      </c>
      <c r="F29" s="6" t="s">
        <v>13</v>
      </c>
      <c r="G29" s="6">
        <v>235</v>
      </c>
      <c r="H29" s="6">
        <v>2</v>
      </c>
      <c r="I29" s="6">
        <v>145</v>
      </c>
      <c r="J29" s="6">
        <v>55</v>
      </c>
      <c r="K29" s="6">
        <v>15</v>
      </c>
      <c r="L29" s="6" t="s">
        <v>13</v>
      </c>
      <c r="M29" s="6" t="s">
        <v>13</v>
      </c>
      <c r="N29" s="6" t="s">
        <v>13</v>
      </c>
      <c r="O29" s="6">
        <f t="shared" si="0"/>
        <v>573</v>
      </c>
    </row>
    <row r="30" spans="2:15" ht="12" customHeight="1">
      <c r="B30" s="25"/>
      <c r="C30" s="11" t="s">
        <v>25</v>
      </c>
      <c r="D30" s="7">
        <f aca="true" t="shared" si="3" ref="D30:K30">SUM(D23:D29)</f>
        <v>4</v>
      </c>
      <c r="E30" s="7">
        <f t="shared" si="3"/>
        <v>118</v>
      </c>
      <c r="F30" s="6" t="s">
        <v>13</v>
      </c>
      <c r="G30" s="7">
        <f t="shared" si="3"/>
        <v>239</v>
      </c>
      <c r="H30" s="7">
        <f t="shared" si="3"/>
        <v>2</v>
      </c>
      <c r="I30" s="7">
        <f t="shared" si="3"/>
        <v>148</v>
      </c>
      <c r="J30" s="7">
        <f t="shared" si="3"/>
        <v>57</v>
      </c>
      <c r="K30" s="7">
        <f t="shared" si="3"/>
        <v>15</v>
      </c>
      <c r="L30" s="6" t="s">
        <v>13</v>
      </c>
      <c r="M30" s="6" t="s">
        <v>13</v>
      </c>
      <c r="N30" s="6" t="s">
        <v>13</v>
      </c>
      <c r="O30" s="6">
        <f t="shared" si="0"/>
        <v>583</v>
      </c>
    </row>
    <row r="31" spans="2:15" s="2" customFormat="1" ht="12" customHeight="1">
      <c r="B31" s="23" t="s">
        <v>9</v>
      </c>
      <c r="C31" s="12" t="s">
        <v>19</v>
      </c>
      <c r="D31" s="6" t="s">
        <v>64</v>
      </c>
      <c r="E31" s="6" t="s">
        <v>64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50</v>
      </c>
    </row>
    <row r="32" spans="2:15" s="2" customFormat="1" ht="12" customHeight="1">
      <c r="B32" s="24"/>
      <c r="C32" s="11" t="s">
        <v>20</v>
      </c>
      <c r="D32" s="6" t="s">
        <v>65</v>
      </c>
      <c r="E32" s="6">
        <v>38</v>
      </c>
      <c r="F32" s="6" t="s">
        <v>65</v>
      </c>
      <c r="G32" s="6">
        <v>15</v>
      </c>
      <c r="H32" s="6" t="s">
        <v>65</v>
      </c>
      <c r="I32" s="6" t="s">
        <v>65</v>
      </c>
      <c r="J32" s="6" t="s">
        <v>65</v>
      </c>
      <c r="K32" s="6" t="s">
        <v>65</v>
      </c>
      <c r="L32" s="6" t="s">
        <v>65</v>
      </c>
      <c r="M32" s="6" t="s">
        <v>65</v>
      </c>
      <c r="N32" s="6" t="s">
        <v>65</v>
      </c>
      <c r="O32" s="6">
        <f t="shared" si="0"/>
        <v>53</v>
      </c>
    </row>
    <row r="33" spans="2:15" s="2" customFormat="1" ht="12" customHeight="1">
      <c r="B33" s="24"/>
      <c r="C33" s="11" t="s">
        <v>21</v>
      </c>
      <c r="D33" s="6" t="s">
        <v>13</v>
      </c>
      <c r="E33" s="6" t="s">
        <v>13</v>
      </c>
      <c r="F33" s="6" t="s">
        <v>13</v>
      </c>
      <c r="G33" s="6" t="s">
        <v>13</v>
      </c>
      <c r="H33" s="6" t="s">
        <v>13</v>
      </c>
      <c r="I33" s="6" t="s">
        <v>13</v>
      </c>
      <c r="J33" s="6" t="s">
        <v>13</v>
      </c>
      <c r="K33" s="6" t="s">
        <v>13</v>
      </c>
      <c r="L33" s="6" t="s">
        <v>13</v>
      </c>
      <c r="M33" s="6" t="s">
        <v>13</v>
      </c>
      <c r="N33" s="6" t="s">
        <v>13</v>
      </c>
      <c r="O33" s="6" t="s">
        <v>50</v>
      </c>
    </row>
    <row r="34" spans="2:15" s="2" customFormat="1" ht="12" customHeight="1">
      <c r="B34" s="24"/>
      <c r="C34" s="11" t="s">
        <v>22</v>
      </c>
      <c r="D34" s="6" t="s">
        <v>13</v>
      </c>
      <c r="E34" s="6">
        <v>23</v>
      </c>
      <c r="F34" s="6" t="s">
        <v>13</v>
      </c>
      <c r="G34" s="6">
        <v>14</v>
      </c>
      <c r="H34" s="6" t="s">
        <v>13</v>
      </c>
      <c r="I34" s="6">
        <v>16</v>
      </c>
      <c r="J34" s="6" t="s">
        <v>13</v>
      </c>
      <c r="K34" s="6">
        <v>1</v>
      </c>
      <c r="L34" s="6">
        <v>8</v>
      </c>
      <c r="M34" s="6" t="s">
        <v>13</v>
      </c>
      <c r="N34" s="6" t="s">
        <v>13</v>
      </c>
      <c r="O34" s="6">
        <f t="shared" si="0"/>
        <v>62</v>
      </c>
    </row>
    <row r="35" spans="2:15" ht="12" customHeight="1">
      <c r="B35" s="24"/>
      <c r="C35" s="11" t="s">
        <v>23</v>
      </c>
      <c r="D35" s="6" t="s">
        <v>13</v>
      </c>
      <c r="E35" s="6">
        <v>3</v>
      </c>
      <c r="F35" s="6" t="s">
        <v>13</v>
      </c>
      <c r="G35" s="6" t="s">
        <v>13</v>
      </c>
      <c r="H35" s="6" t="s">
        <v>13</v>
      </c>
      <c r="I35" s="6" t="s">
        <v>13</v>
      </c>
      <c r="J35" s="6" t="s">
        <v>13</v>
      </c>
      <c r="K35" s="6" t="s">
        <v>13</v>
      </c>
      <c r="L35" s="6" t="s">
        <v>13</v>
      </c>
      <c r="M35" s="6" t="s">
        <v>13</v>
      </c>
      <c r="N35" s="6" t="s">
        <v>13</v>
      </c>
      <c r="O35" s="6">
        <f t="shared" si="0"/>
        <v>3</v>
      </c>
    </row>
    <row r="36" spans="2:15" ht="12" customHeight="1">
      <c r="B36" s="24"/>
      <c r="C36" s="11" t="s">
        <v>83</v>
      </c>
      <c r="D36" s="6" t="s">
        <v>66</v>
      </c>
      <c r="E36" s="6" t="s">
        <v>66</v>
      </c>
      <c r="F36" s="6" t="s">
        <v>66</v>
      </c>
      <c r="G36" s="6" t="s">
        <v>66</v>
      </c>
      <c r="H36" s="6" t="s">
        <v>66</v>
      </c>
      <c r="I36" s="6" t="s">
        <v>66</v>
      </c>
      <c r="J36" s="6" t="s">
        <v>66</v>
      </c>
      <c r="K36" s="6" t="s">
        <v>66</v>
      </c>
      <c r="L36" s="6" t="s">
        <v>66</v>
      </c>
      <c r="M36" s="6" t="s">
        <v>66</v>
      </c>
      <c r="N36" s="6" t="s">
        <v>66</v>
      </c>
      <c r="O36" s="6" t="s">
        <v>50</v>
      </c>
    </row>
    <row r="37" spans="2:15" ht="12" customHeight="1">
      <c r="B37" s="24"/>
      <c r="C37" s="11" t="s">
        <v>24</v>
      </c>
      <c r="D37" s="6">
        <v>5</v>
      </c>
      <c r="E37" s="6">
        <v>912</v>
      </c>
      <c r="F37" s="6">
        <v>6</v>
      </c>
      <c r="G37" s="6">
        <v>397</v>
      </c>
      <c r="H37" s="6" t="s">
        <v>13</v>
      </c>
      <c r="I37" s="6">
        <v>329</v>
      </c>
      <c r="J37" s="6">
        <v>13</v>
      </c>
      <c r="K37" s="6">
        <v>50</v>
      </c>
      <c r="L37" s="6">
        <v>64</v>
      </c>
      <c r="M37" s="6">
        <v>15</v>
      </c>
      <c r="N37" s="6">
        <v>10</v>
      </c>
      <c r="O37" s="6">
        <f t="shared" si="0"/>
        <v>1801</v>
      </c>
    </row>
    <row r="38" spans="2:15" ht="12" customHeight="1">
      <c r="B38" s="25"/>
      <c r="C38" s="11" t="s">
        <v>25</v>
      </c>
      <c r="D38" s="7">
        <f aca="true" t="shared" si="4" ref="D38:N38">SUM(D31:D37)</f>
        <v>5</v>
      </c>
      <c r="E38" s="7">
        <f t="shared" si="4"/>
        <v>976</v>
      </c>
      <c r="F38" s="7">
        <f t="shared" si="4"/>
        <v>6</v>
      </c>
      <c r="G38" s="7">
        <f t="shared" si="4"/>
        <v>426</v>
      </c>
      <c r="H38" s="6" t="s">
        <v>13</v>
      </c>
      <c r="I38" s="7">
        <f t="shared" si="4"/>
        <v>345</v>
      </c>
      <c r="J38" s="7">
        <f t="shared" si="4"/>
        <v>13</v>
      </c>
      <c r="K38" s="7">
        <f t="shared" si="4"/>
        <v>51</v>
      </c>
      <c r="L38" s="7">
        <f t="shared" si="4"/>
        <v>72</v>
      </c>
      <c r="M38" s="7">
        <f t="shared" si="4"/>
        <v>15</v>
      </c>
      <c r="N38" s="7">
        <f t="shared" si="4"/>
        <v>10</v>
      </c>
      <c r="O38" s="6">
        <f t="shared" si="0"/>
        <v>1919</v>
      </c>
    </row>
    <row r="39" spans="2:15" s="2" customFormat="1" ht="12" customHeight="1">
      <c r="B39" s="23" t="s">
        <v>10</v>
      </c>
      <c r="C39" s="12" t="s">
        <v>19</v>
      </c>
      <c r="D39" s="6" t="s">
        <v>64</v>
      </c>
      <c r="E39" s="6" t="s">
        <v>64</v>
      </c>
      <c r="F39" s="6" t="s">
        <v>64</v>
      </c>
      <c r="G39" s="6" t="s">
        <v>64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50</v>
      </c>
    </row>
    <row r="40" spans="2:15" s="2" customFormat="1" ht="12" customHeight="1">
      <c r="B40" s="24"/>
      <c r="C40" s="11" t="s">
        <v>20</v>
      </c>
      <c r="D40" s="6">
        <v>50</v>
      </c>
      <c r="E40" s="6" t="s">
        <v>65</v>
      </c>
      <c r="F40" s="6">
        <v>4</v>
      </c>
      <c r="G40" s="6">
        <v>41</v>
      </c>
      <c r="H40" s="6" t="s">
        <v>65</v>
      </c>
      <c r="I40" s="6">
        <v>1</v>
      </c>
      <c r="J40" s="6" t="s">
        <v>65</v>
      </c>
      <c r="K40" s="6">
        <v>2</v>
      </c>
      <c r="L40" s="6" t="s">
        <v>65</v>
      </c>
      <c r="M40" s="6" t="s">
        <v>65</v>
      </c>
      <c r="N40" s="6">
        <v>6</v>
      </c>
      <c r="O40" s="6">
        <f t="shared" si="0"/>
        <v>104</v>
      </c>
    </row>
    <row r="41" spans="2:15" s="2" customFormat="1" ht="12" customHeight="1">
      <c r="B41" s="24"/>
      <c r="C41" s="11" t="s">
        <v>21</v>
      </c>
      <c r="D41" s="6" t="s">
        <v>13</v>
      </c>
      <c r="E41" s="6" t="s">
        <v>13</v>
      </c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50</v>
      </c>
    </row>
    <row r="42" spans="2:15" s="2" customFormat="1" ht="12" customHeight="1">
      <c r="B42" s="24"/>
      <c r="C42" s="11" t="s">
        <v>22</v>
      </c>
      <c r="D42" s="6">
        <v>20</v>
      </c>
      <c r="E42" s="6" t="s">
        <v>13</v>
      </c>
      <c r="F42" s="6">
        <v>6</v>
      </c>
      <c r="G42" s="6">
        <v>161</v>
      </c>
      <c r="H42" s="6">
        <v>1</v>
      </c>
      <c r="I42" s="6">
        <v>5</v>
      </c>
      <c r="J42" s="6">
        <v>4</v>
      </c>
      <c r="K42" s="6">
        <v>19</v>
      </c>
      <c r="L42" s="6" t="s">
        <v>13</v>
      </c>
      <c r="M42" s="6" t="s">
        <v>13</v>
      </c>
      <c r="N42" s="6" t="s">
        <v>13</v>
      </c>
      <c r="O42" s="6">
        <f t="shared" si="0"/>
        <v>216</v>
      </c>
    </row>
    <row r="43" spans="2:15" ht="12" customHeight="1">
      <c r="B43" s="24"/>
      <c r="C43" s="11" t="s">
        <v>23</v>
      </c>
      <c r="D43" s="6" t="s">
        <v>13</v>
      </c>
      <c r="E43" s="6" t="s">
        <v>13</v>
      </c>
      <c r="F43" s="6" t="s">
        <v>13</v>
      </c>
      <c r="G43" s="6" t="s">
        <v>13</v>
      </c>
      <c r="H43" s="6" t="s">
        <v>13</v>
      </c>
      <c r="I43" s="6" t="s">
        <v>13</v>
      </c>
      <c r="J43" s="6" t="s">
        <v>13</v>
      </c>
      <c r="K43" s="6" t="s">
        <v>13</v>
      </c>
      <c r="L43" s="6" t="s">
        <v>13</v>
      </c>
      <c r="M43" s="6" t="s">
        <v>13</v>
      </c>
      <c r="N43" s="6" t="s">
        <v>13</v>
      </c>
      <c r="O43" s="6" t="s">
        <v>50</v>
      </c>
    </row>
    <row r="44" spans="2:15" ht="12" customHeight="1">
      <c r="B44" s="24"/>
      <c r="C44" s="11" t="s">
        <v>83</v>
      </c>
      <c r="D44" s="6">
        <v>2</v>
      </c>
      <c r="E44" s="6" t="s">
        <v>66</v>
      </c>
      <c r="F44" s="6" t="s">
        <v>66</v>
      </c>
      <c r="G44" s="6">
        <v>10</v>
      </c>
      <c r="H44" s="6" t="s">
        <v>66</v>
      </c>
      <c r="I44" s="6" t="s">
        <v>66</v>
      </c>
      <c r="J44" s="6" t="s">
        <v>66</v>
      </c>
      <c r="K44" s="6">
        <v>8</v>
      </c>
      <c r="L44" s="6" t="s">
        <v>66</v>
      </c>
      <c r="M44" s="6" t="s">
        <v>66</v>
      </c>
      <c r="N44" s="6" t="s">
        <v>66</v>
      </c>
      <c r="O44" s="6">
        <f t="shared" si="0"/>
        <v>20</v>
      </c>
    </row>
    <row r="45" spans="2:15" ht="12" customHeight="1">
      <c r="B45" s="24"/>
      <c r="C45" s="11" t="s">
        <v>24</v>
      </c>
      <c r="D45" s="6">
        <v>1639</v>
      </c>
      <c r="E45" s="6">
        <v>35</v>
      </c>
      <c r="F45" s="6">
        <v>98</v>
      </c>
      <c r="G45" s="6">
        <v>4772</v>
      </c>
      <c r="H45" s="6">
        <v>74</v>
      </c>
      <c r="I45" s="6">
        <v>312</v>
      </c>
      <c r="J45" s="6">
        <v>80</v>
      </c>
      <c r="K45" s="6">
        <v>140</v>
      </c>
      <c r="L45" s="6" t="s">
        <v>13</v>
      </c>
      <c r="M45" s="6">
        <v>95</v>
      </c>
      <c r="N45" s="6">
        <v>93</v>
      </c>
      <c r="O45" s="6">
        <f t="shared" si="0"/>
        <v>7338</v>
      </c>
    </row>
    <row r="46" spans="2:15" ht="12" customHeight="1">
      <c r="B46" s="25"/>
      <c r="C46" s="11" t="s">
        <v>25</v>
      </c>
      <c r="D46" s="7">
        <f aca="true" t="shared" si="5" ref="D46:N46">SUM(D39:D45)</f>
        <v>1711</v>
      </c>
      <c r="E46" s="7">
        <f t="shared" si="5"/>
        <v>35</v>
      </c>
      <c r="F46" s="7">
        <f t="shared" si="5"/>
        <v>108</v>
      </c>
      <c r="G46" s="7">
        <f t="shared" si="5"/>
        <v>4984</v>
      </c>
      <c r="H46" s="7">
        <f t="shared" si="5"/>
        <v>75</v>
      </c>
      <c r="I46" s="7">
        <f t="shared" si="5"/>
        <v>318</v>
      </c>
      <c r="J46" s="7">
        <f t="shared" si="5"/>
        <v>84</v>
      </c>
      <c r="K46" s="7">
        <f t="shared" si="5"/>
        <v>169</v>
      </c>
      <c r="L46" s="6" t="s">
        <v>13</v>
      </c>
      <c r="M46" s="7">
        <f t="shared" si="5"/>
        <v>95</v>
      </c>
      <c r="N46" s="7">
        <f t="shared" si="5"/>
        <v>99</v>
      </c>
      <c r="O46" s="6">
        <f t="shared" si="0"/>
        <v>7678</v>
      </c>
    </row>
  </sheetData>
  <mergeCells count="19">
    <mergeCell ref="B5:C5"/>
    <mergeCell ref="K4:K5"/>
    <mergeCell ref="D3:K3"/>
    <mergeCell ref="L3:L5"/>
    <mergeCell ref="D4:E4"/>
    <mergeCell ref="F4:G4"/>
    <mergeCell ref="H4:I4"/>
    <mergeCell ref="J4:J5"/>
    <mergeCell ref="N4:N5"/>
    <mergeCell ref="M3:N3"/>
    <mergeCell ref="O3:O5"/>
    <mergeCell ref="M2:N2"/>
    <mergeCell ref="M4:M5"/>
    <mergeCell ref="B31:B38"/>
    <mergeCell ref="B39:B46"/>
    <mergeCell ref="B6:C6"/>
    <mergeCell ref="B7:B14"/>
    <mergeCell ref="B15:B22"/>
    <mergeCell ref="B23:B3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2.50390625" style="0" customWidth="1"/>
    <col min="4" max="8" width="8.625" style="0" customWidth="1"/>
    <col min="9" max="10" width="8.75390625" style="0" customWidth="1"/>
    <col min="11" max="11" width="8.625" style="0" customWidth="1"/>
    <col min="12" max="12" width="9.875" style="0" customWidth="1"/>
    <col min="13" max="15" width="8.625" style="0" customWidth="1"/>
  </cols>
  <sheetData>
    <row r="1" spans="2:3" ht="14.25" customHeight="1">
      <c r="B1" s="3" t="s">
        <v>67</v>
      </c>
      <c r="C1" s="1"/>
    </row>
    <row r="2" spans="10:14" ht="12" customHeight="1">
      <c r="J2" s="10"/>
      <c r="L2" s="10"/>
      <c r="M2" s="28"/>
      <c r="N2" s="28"/>
    </row>
    <row r="3" spans="2:15" s="2" customFormat="1" ht="15" customHeight="1">
      <c r="B3" s="4"/>
      <c r="C3" s="8" t="s">
        <v>17</v>
      </c>
      <c r="D3" s="19" t="s">
        <v>26</v>
      </c>
      <c r="E3" s="20"/>
      <c r="F3" s="20"/>
      <c r="G3" s="20"/>
      <c r="H3" s="20"/>
      <c r="I3" s="20"/>
      <c r="J3" s="20"/>
      <c r="K3" s="21"/>
      <c r="L3" s="17" t="s">
        <v>46</v>
      </c>
      <c r="M3" s="19" t="s">
        <v>47</v>
      </c>
      <c r="N3" s="21"/>
      <c r="O3" s="17" t="s">
        <v>12</v>
      </c>
    </row>
    <row r="4" spans="2:15" s="2" customFormat="1" ht="15" customHeight="1">
      <c r="B4" s="5"/>
      <c r="C4" s="9"/>
      <c r="D4" s="19" t="s">
        <v>27</v>
      </c>
      <c r="E4" s="21"/>
      <c r="F4" s="19" t="s">
        <v>42</v>
      </c>
      <c r="G4" s="21"/>
      <c r="H4" s="19" t="s">
        <v>43</v>
      </c>
      <c r="I4" s="21"/>
      <c r="J4" s="17" t="s">
        <v>44</v>
      </c>
      <c r="K4" s="17" t="s">
        <v>45</v>
      </c>
      <c r="L4" s="18"/>
      <c r="M4" s="17" t="s">
        <v>48</v>
      </c>
      <c r="N4" s="17" t="s">
        <v>49</v>
      </c>
      <c r="O4" s="18"/>
    </row>
    <row r="5" spans="2:15" s="2" customFormat="1" ht="15" customHeight="1">
      <c r="B5" s="15" t="s">
        <v>18</v>
      </c>
      <c r="C5" s="16"/>
      <c r="D5" s="13" t="s">
        <v>28</v>
      </c>
      <c r="E5" s="13" t="s">
        <v>41</v>
      </c>
      <c r="F5" s="13" t="s">
        <v>28</v>
      </c>
      <c r="G5" s="13" t="s">
        <v>41</v>
      </c>
      <c r="H5" s="13" t="s">
        <v>28</v>
      </c>
      <c r="I5" s="13" t="s">
        <v>41</v>
      </c>
      <c r="J5" s="18"/>
      <c r="K5" s="18"/>
      <c r="L5" s="18"/>
      <c r="M5" s="18"/>
      <c r="N5" s="18"/>
      <c r="O5" s="18"/>
    </row>
    <row r="6" spans="2:15" s="2" customFormat="1" ht="12" customHeight="1">
      <c r="B6" s="26"/>
      <c r="C6" s="27"/>
      <c r="D6" s="14" t="s">
        <v>68</v>
      </c>
      <c r="E6" s="14" t="s">
        <v>69</v>
      </c>
      <c r="F6" s="14" t="s">
        <v>70</v>
      </c>
      <c r="G6" s="14" t="s">
        <v>71</v>
      </c>
      <c r="H6" s="14" t="s">
        <v>72</v>
      </c>
      <c r="I6" s="14" t="s">
        <v>73</v>
      </c>
      <c r="J6" s="14" t="s">
        <v>74</v>
      </c>
      <c r="K6" s="14" t="s">
        <v>75</v>
      </c>
      <c r="L6" s="14" t="s">
        <v>76</v>
      </c>
      <c r="M6" s="14" t="s">
        <v>77</v>
      </c>
      <c r="N6" s="14" t="s">
        <v>78</v>
      </c>
      <c r="O6" s="14" t="s">
        <v>79</v>
      </c>
    </row>
    <row r="7" spans="2:15" s="2" customFormat="1" ht="12" customHeight="1">
      <c r="B7" s="23" t="s">
        <v>11</v>
      </c>
      <c r="C7" s="12" t="s">
        <v>19</v>
      </c>
      <c r="D7" s="6" t="s">
        <v>64</v>
      </c>
      <c r="E7" s="6" t="s">
        <v>64</v>
      </c>
      <c r="F7" s="6" t="s">
        <v>64</v>
      </c>
      <c r="G7" s="6" t="s">
        <v>64</v>
      </c>
      <c r="H7" s="6" t="s">
        <v>64</v>
      </c>
      <c r="I7" s="6" t="s">
        <v>64</v>
      </c>
      <c r="J7" s="6" t="s">
        <v>64</v>
      </c>
      <c r="K7" s="6" t="s">
        <v>64</v>
      </c>
      <c r="L7" s="6" t="s">
        <v>64</v>
      </c>
      <c r="M7" s="6" t="s">
        <v>64</v>
      </c>
      <c r="N7" s="6" t="s">
        <v>64</v>
      </c>
      <c r="O7" s="6" t="s">
        <v>51</v>
      </c>
    </row>
    <row r="8" spans="2:15" s="2" customFormat="1" ht="12" customHeight="1">
      <c r="B8" s="24"/>
      <c r="C8" s="11" t="s">
        <v>20</v>
      </c>
      <c r="D8" s="6" t="s">
        <v>65</v>
      </c>
      <c r="E8" s="6" t="s">
        <v>65</v>
      </c>
      <c r="F8" s="6" t="s">
        <v>65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65</v>
      </c>
      <c r="M8" s="6">
        <v>1</v>
      </c>
      <c r="N8" s="6">
        <v>3</v>
      </c>
      <c r="O8" s="6">
        <f aca="true" t="shared" si="0" ref="O8:O54">SUM(D8:N8)</f>
        <v>4</v>
      </c>
    </row>
    <row r="9" spans="2:15" s="2" customFormat="1" ht="12" customHeight="1">
      <c r="B9" s="24"/>
      <c r="C9" s="11" t="s">
        <v>21</v>
      </c>
      <c r="D9" s="6" t="s">
        <v>13</v>
      </c>
      <c r="E9" s="6" t="s">
        <v>13</v>
      </c>
      <c r="F9" s="6" t="s">
        <v>13</v>
      </c>
      <c r="G9" s="6" t="s">
        <v>13</v>
      </c>
      <c r="H9" s="6" t="s">
        <v>13</v>
      </c>
      <c r="I9" s="6" t="s">
        <v>13</v>
      </c>
      <c r="J9" s="6" t="s">
        <v>13</v>
      </c>
      <c r="K9" s="6" t="s">
        <v>13</v>
      </c>
      <c r="L9" s="6" t="s">
        <v>13</v>
      </c>
      <c r="M9" s="6" t="s">
        <v>13</v>
      </c>
      <c r="N9" s="6" t="s">
        <v>13</v>
      </c>
      <c r="O9" s="6" t="s">
        <v>50</v>
      </c>
    </row>
    <row r="10" spans="2:15" s="2" customFormat="1" ht="12" customHeight="1">
      <c r="B10" s="24"/>
      <c r="C10" s="11" t="s">
        <v>22</v>
      </c>
      <c r="D10" s="6">
        <v>8</v>
      </c>
      <c r="E10" s="6">
        <v>4</v>
      </c>
      <c r="F10" s="6">
        <v>2</v>
      </c>
      <c r="G10" s="6">
        <v>2</v>
      </c>
      <c r="H10" s="6">
        <v>2</v>
      </c>
      <c r="I10" s="6">
        <v>6</v>
      </c>
      <c r="J10" s="6" t="s">
        <v>13</v>
      </c>
      <c r="K10" s="6" t="s">
        <v>13</v>
      </c>
      <c r="L10" s="6">
        <v>5</v>
      </c>
      <c r="M10" s="6" t="s">
        <v>13</v>
      </c>
      <c r="N10" s="6">
        <v>1</v>
      </c>
      <c r="O10" s="6">
        <f t="shared" si="0"/>
        <v>30</v>
      </c>
    </row>
    <row r="11" spans="2:15" ht="12" customHeight="1">
      <c r="B11" s="24"/>
      <c r="C11" s="11" t="s">
        <v>23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6" t="s">
        <v>13</v>
      </c>
      <c r="N11" s="6" t="s">
        <v>13</v>
      </c>
      <c r="O11" s="6" t="s">
        <v>50</v>
      </c>
    </row>
    <row r="12" spans="2:15" ht="12" customHeight="1">
      <c r="B12" s="24"/>
      <c r="C12" s="11" t="s">
        <v>83</v>
      </c>
      <c r="D12" s="6" t="s">
        <v>66</v>
      </c>
      <c r="E12" s="6" t="s">
        <v>66</v>
      </c>
      <c r="F12" s="6" t="s">
        <v>66</v>
      </c>
      <c r="G12" s="6" t="s">
        <v>66</v>
      </c>
      <c r="H12" s="6" t="s">
        <v>66</v>
      </c>
      <c r="I12" s="6" t="s">
        <v>66</v>
      </c>
      <c r="J12" s="6" t="s">
        <v>66</v>
      </c>
      <c r="K12" s="6" t="s">
        <v>66</v>
      </c>
      <c r="L12" s="6" t="s">
        <v>66</v>
      </c>
      <c r="M12" s="6" t="s">
        <v>66</v>
      </c>
      <c r="N12" s="6" t="s">
        <v>66</v>
      </c>
      <c r="O12" s="6" t="s">
        <v>50</v>
      </c>
    </row>
    <row r="13" spans="2:15" ht="12" customHeight="1">
      <c r="B13" s="24"/>
      <c r="C13" s="11" t="s">
        <v>24</v>
      </c>
      <c r="D13" s="6">
        <v>129</v>
      </c>
      <c r="E13" s="6">
        <v>52</v>
      </c>
      <c r="F13" s="6">
        <v>25</v>
      </c>
      <c r="G13" s="6">
        <v>46</v>
      </c>
      <c r="H13" s="6">
        <v>55</v>
      </c>
      <c r="I13" s="6">
        <v>134</v>
      </c>
      <c r="J13" s="6">
        <v>30</v>
      </c>
      <c r="K13" s="6">
        <v>19</v>
      </c>
      <c r="L13" s="6">
        <v>2</v>
      </c>
      <c r="M13" s="6">
        <v>17</v>
      </c>
      <c r="N13" s="6">
        <v>3</v>
      </c>
      <c r="O13" s="6">
        <f t="shared" si="0"/>
        <v>512</v>
      </c>
    </row>
    <row r="14" spans="2:15" ht="12" customHeight="1">
      <c r="B14" s="25"/>
      <c r="C14" s="11" t="s">
        <v>25</v>
      </c>
      <c r="D14" s="6">
        <f aca="true" t="shared" si="1" ref="D14:N14">SUM(D7:D13)</f>
        <v>137</v>
      </c>
      <c r="E14" s="6">
        <f t="shared" si="1"/>
        <v>56</v>
      </c>
      <c r="F14" s="6">
        <f t="shared" si="1"/>
        <v>27</v>
      </c>
      <c r="G14" s="6">
        <f t="shared" si="1"/>
        <v>48</v>
      </c>
      <c r="H14" s="6">
        <f t="shared" si="1"/>
        <v>57</v>
      </c>
      <c r="I14" s="6">
        <f t="shared" si="1"/>
        <v>140</v>
      </c>
      <c r="J14" s="6">
        <f t="shared" si="1"/>
        <v>30</v>
      </c>
      <c r="K14" s="6">
        <f t="shared" si="1"/>
        <v>19</v>
      </c>
      <c r="L14" s="6">
        <f t="shared" si="1"/>
        <v>7</v>
      </c>
      <c r="M14" s="6">
        <f t="shared" si="1"/>
        <v>18</v>
      </c>
      <c r="N14" s="6">
        <f t="shared" si="1"/>
        <v>7</v>
      </c>
      <c r="O14" s="6">
        <f t="shared" si="0"/>
        <v>546</v>
      </c>
    </row>
    <row r="15" spans="2:15" s="2" customFormat="1" ht="12" customHeight="1">
      <c r="B15" s="23" t="s">
        <v>14</v>
      </c>
      <c r="C15" s="12" t="s">
        <v>19</v>
      </c>
      <c r="D15" s="6" t="s">
        <v>64</v>
      </c>
      <c r="E15" s="6" t="s">
        <v>64</v>
      </c>
      <c r="F15" s="6" t="s">
        <v>64</v>
      </c>
      <c r="G15" s="6" t="s">
        <v>64</v>
      </c>
      <c r="H15" s="6" t="s">
        <v>64</v>
      </c>
      <c r="I15" s="6" t="s">
        <v>64</v>
      </c>
      <c r="J15" s="6" t="s">
        <v>64</v>
      </c>
      <c r="K15" s="6" t="s">
        <v>64</v>
      </c>
      <c r="L15" s="6" t="s">
        <v>64</v>
      </c>
      <c r="M15" s="6" t="s">
        <v>64</v>
      </c>
      <c r="N15" s="6" t="s">
        <v>64</v>
      </c>
      <c r="O15" s="6" t="s">
        <v>64</v>
      </c>
    </row>
    <row r="16" spans="2:15" s="2" customFormat="1" ht="12" customHeight="1">
      <c r="B16" s="24"/>
      <c r="C16" s="11" t="s">
        <v>20</v>
      </c>
      <c r="D16" s="6" t="s">
        <v>65</v>
      </c>
      <c r="E16" s="6" t="s">
        <v>65</v>
      </c>
      <c r="F16" s="6" t="s">
        <v>65</v>
      </c>
      <c r="G16" s="6" t="s">
        <v>65</v>
      </c>
      <c r="H16" s="6" t="s">
        <v>65</v>
      </c>
      <c r="I16" s="6" t="s">
        <v>65</v>
      </c>
      <c r="J16" s="6" t="s">
        <v>65</v>
      </c>
      <c r="K16" s="6" t="s">
        <v>65</v>
      </c>
      <c r="L16" s="6" t="s">
        <v>65</v>
      </c>
      <c r="M16" s="6" t="s">
        <v>65</v>
      </c>
      <c r="N16" s="6" t="s">
        <v>65</v>
      </c>
      <c r="O16" s="6" t="s">
        <v>65</v>
      </c>
    </row>
    <row r="17" spans="2:15" s="2" customFormat="1" ht="12" customHeight="1">
      <c r="B17" s="24"/>
      <c r="C17" s="11" t="s">
        <v>21</v>
      </c>
      <c r="D17" s="6" t="s">
        <v>13</v>
      </c>
      <c r="E17" s="6" t="s">
        <v>13</v>
      </c>
      <c r="F17" s="6" t="s">
        <v>13</v>
      </c>
      <c r="G17" s="6" t="s">
        <v>13</v>
      </c>
      <c r="H17" s="6" t="s">
        <v>13</v>
      </c>
      <c r="I17" s="6" t="s">
        <v>13</v>
      </c>
      <c r="J17" s="6" t="s">
        <v>13</v>
      </c>
      <c r="K17" s="6" t="s">
        <v>13</v>
      </c>
      <c r="L17" s="6" t="s">
        <v>13</v>
      </c>
      <c r="M17" s="6" t="s">
        <v>13</v>
      </c>
      <c r="N17" s="6" t="s">
        <v>13</v>
      </c>
      <c r="O17" s="6" t="s">
        <v>13</v>
      </c>
    </row>
    <row r="18" spans="2:15" s="2" customFormat="1" ht="12" customHeight="1">
      <c r="B18" s="24"/>
      <c r="C18" s="11" t="s">
        <v>22</v>
      </c>
      <c r="D18" s="6" t="s">
        <v>13</v>
      </c>
      <c r="E18" s="6" t="s">
        <v>13</v>
      </c>
      <c r="F18" s="6" t="s">
        <v>13</v>
      </c>
      <c r="G18" s="6" t="s">
        <v>13</v>
      </c>
      <c r="H18" s="6" t="s">
        <v>13</v>
      </c>
      <c r="I18" s="6" t="s">
        <v>13</v>
      </c>
      <c r="J18" s="6" t="s">
        <v>13</v>
      </c>
      <c r="K18" s="6" t="s">
        <v>13</v>
      </c>
      <c r="L18" s="6" t="s">
        <v>13</v>
      </c>
      <c r="M18" s="6" t="s">
        <v>13</v>
      </c>
      <c r="N18" s="6" t="s">
        <v>13</v>
      </c>
      <c r="O18" s="6" t="s">
        <v>13</v>
      </c>
    </row>
    <row r="19" spans="2:15" ht="12" customHeight="1">
      <c r="B19" s="24"/>
      <c r="C19" s="11" t="s">
        <v>23</v>
      </c>
      <c r="D19" s="6" t="s">
        <v>13</v>
      </c>
      <c r="E19" s="6" t="s">
        <v>13</v>
      </c>
      <c r="F19" s="6" t="s">
        <v>13</v>
      </c>
      <c r="G19" s="6" t="s">
        <v>13</v>
      </c>
      <c r="H19" s="6" t="s">
        <v>13</v>
      </c>
      <c r="I19" s="6" t="s">
        <v>13</v>
      </c>
      <c r="J19" s="6" t="s">
        <v>13</v>
      </c>
      <c r="K19" s="6" t="s">
        <v>13</v>
      </c>
      <c r="L19" s="6" t="s">
        <v>13</v>
      </c>
      <c r="M19" s="6" t="s">
        <v>13</v>
      </c>
      <c r="N19" s="6" t="s">
        <v>13</v>
      </c>
      <c r="O19" s="6" t="s">
        <v>13</v>
      </c>
    </row>
    <row r="20" spans="2:15" ht="12" customHeight="1">
      <c r="B20" s="24"/>
      <c r="C20" s="11" t="s">
        <v>83</v>
      </c>
      <c r="D20" s="6" t="s">
        <v>66</v>
      </c>
      <c r="E20" s="6" t="s">
        <v>66</v>
      </c>
      <c r="F20" s="6" t="s">
        <v>66</v>
      </c>
      <c r="G20" s="6" t="s">
        <v>66</v>
      </c>
      <c r="H20" s="6" t="s">
        <v>66</v>
      </c>
      <c r="I20" s="6" t="s">
        <v>66</v>
      </c>
      <c r="J20" s="6" t="s">
        <v>66</v>
      </c>
      <c r="K20" s="6" t="s">
        <v>66</v>
      </c>
      <c r="L20" s="6" t="s">
        <v>66</v>
      </c>
      <c r="M20" s="6" t="s">
        <v>66</v>
      </c>
      <c r="N20" s="6" t="s">
        <v>66</v>
      </c>
      <c r="O20" s="6" t="s">
        <v>66</v>
      </c>
    </row>
    <row r="21" spans="2:15" ht="12" customHeight="1">
      <c r="B21" s="24"/>
      <c r="C21" s="11" t="s">
        <v>24</v>
      </c>
      <c r="D21" s="6" t="s">
        <v>13</v>
      </c>
      <c r="E21" s="6" t="s">
        <v>13</v>
      </c>
      <c r="F21" s="6" t="s">
        <v>13</v>
      </c>
      <c r="G21" s="6" t="s">
        <v>13</v>
      </c>
      <c r="H21" s="6" t="s">
        <v>13</v>
      </c>
      <c r="I21" s="6" t="s">
        <v>13</v>
      </c>
      <c r="J21" s="6" t="s">
        <v>13</v>
      </c>
      <c r="K21" s="6" t="s">
        <v>13</v>
      </c>
      <c r="L21" s="6" t="s">
        <v>13</v>
      </c>
      <c r="M21" s="6" t="s">
        <v>13</v>
      </c>
      <c r="N21" s="6" t="s">
        <v>13</v>
      </c>
      <c r="O21" s="6" t="s">
        <v>13</v>
      </c>
    </row>
    <row r="22" spans="2:15" ht="12" customHeight="1">
      <c r="B22" s="25"/>
      <c r="C22" s="11" t="s">
        <v>25</v>
      </c>
      <c r="D22" s="6" t="s">
        <v>13</v>
      </c>
      <c r="E22" s="6" t="s">
        <v>13</v>
      </c>
      <c r="F22" s="6" t="s">
        <v>13</v>
      </c>
      <c r="G22" s="6" t="s">
        <v>13</v>
      </c>
      <c r="H22" s="6" t="s">
        <v>13</v>
      </c>
      <c r="I22" s="6" t="s">
        <v>13</v>
      </c>
      <c r="J22" s="6" t="s">
        <v>13</v>
      </c>
      <c r="K22" s="6" t="s">
        <v>13</v>
      </c>
      <c r="L22" s="6" t="s">
        <v>13</v>
      </c>
      <c r="M22" s="6" t="s">
        <v>13</v>
      </c>
      <c r="N22" s="6" t="s">
        <v>13</v>
      </c>
      <c r="O22" s="6" t="s">
        <v>13</v>
      </c>
    </row>
    <row r="23" spans="2:15" s="2" customFormat="1" ht="12" customHeight="1">
      <c r="B23" s="23" t="s">
        <v>0</v>
      </c>
      <c r="C23" s="12" t="s">
        <v>19</v>
      </c>
      <c r="D23" s="6" t="s">
        <v>64</v>
      </c>
      <c r="E23" s="6" t="s">
        <v>64</v>
      </c>
      <c r="F23" s="6" t="s">
        <v>64</v>
      </c>
      <c r="G23" s="6" t="s">
        <v>64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</row>
    <row r="24" spans="2:15" s="2" customFormat="1" ht="12" customHeight="1">
      <c r="B24" s="24"/>
      <c r="C24" s="11" t="s">
        <v>20</v>
      </c>
      <c r="D24" s="6">
        <v>2</v>
      </c>
      <c r="E24" s="6">
        <v>1</v>
      </c>
      <c r="F24" s="6">
        <v>1</v>
      </c>
      <c r="G24" s="6" t="s">
        <v>65</v>
      </c>
      <c r="H24" s="6" t="s">
        <v>65</v>
      </c>
      <c r="I24" s="6" t="s">
        <v>65</v>
      </c>
      <c r="J24" s="6" t="s">
        <v>65</v>
      </c>
      <c r="K24" s="6" t="s">
        <v>65</v>
      </c>
      <c r="L24" s="6" t="s">
        <v>65</v>
      </c>
      <c r="M24" s="6">
        <v>1</v>
      </c>
      <c r="N24" s="6">
        <v>1</v>
      </c>
      <c r="O24" s="6">
        <f t="shared" si="0"/>
        <v>6</v>
      </c>
    </row>
    <row r="25" spans="2:15" s="2" customFormat="1" ht="12" customHeight="1">
      <c r="B25" s="24"/>
      <c r="C25" s="11" t="s">
        <v>21</v>
      </c>
      <c r="D25" s="6" t="s">
        <v>13</v>
      </c>
      <c r="E25" s="6" t="s">
        <v>13</v>
      </c>
      <c r="F25" s="6" t="s">
        <v>13</v>
      </c>
      <c r="G25" s="6">
        <v>1</v>
      </c>
      <c r="H25" s="6" t="s">
        <v>13</v>
      </c>
      <c r="I25" s="6" t="s">
        <v>13</v>
      </c>
      <c r="J25" s="6" t="s">
        <v>13</v>
      </c>
      <c r="K25" s="6" t="s">
        <v>13</v>
      </c>
      <c r="L25" s="6" t="s">
        <v>13</v>
      </c>
      <c r="M25" s="6" t="s">
        <v>13</v>
      </c>
      <c r="N25" s="6" t="s">
        <v>13</v>
      </c>
      <c r="O25" s="6">
        <f t="shared" si="0"/>
        <v>1</v>
      </c>
    </row>
    <row r="26" spans="2:15" s="2" customFormat="1" ht="12" customHeight="1">
      <c r="B26" s="24"/>
      <c r="C26" s="11" t="s">
        <v>22</v>
      </c>
      <c r="D26" s="6">
        <v>2</v>
      </c>
      <c r="E26" s="6" t="s">
        <v>13</v>
      </c>
      <c r="F26" s="6">
        <v>4</v>
      </c>
      <c r="G26" s="6" t="s">
        <v>13</v>
      </c>
      <c r="H26" s="6" t="s">
        <v>13</v>
      </c>
      <c r="I26" s="6" t="s">
        <v>13</v>
      </c>
      <c r="J26" s="6" t="s">
        <v>13</v>
      </c>
      <c r="K26" s="6" t="s">
        <v>13</v>
      </c>
      <c r="L26" s="6" t="s">
        <v>13</v>
      </c>
      <c r="M26" s="6">
        <v>1</v>
      </c>
      <c r="N26" s="6">
        <v>1</v>
      </c>
      <c r="O26" s="6">
        <f t="shared" si="0"/>
        <v>8</v>
      </c>
    </row>
    <row r="27" spans="2:15" ht="12" customHeight="1">
      <c r="B27" s="24"/>
      <c r="C27" s="11" t="s">
        <v>23</v>
      </c>
      <c r="D27" s="6" t="s">
        <v>13</v>
      </c>
      <c r="E27" s="6" t="s">
        <v>13</v>
      </c>
      <c r="F27" s="6" t="s">
        <v>13</v>
      </c>
      <c r="G27" s="6" t="s">
        <v>13</v>
      </c>
      <c r="H27" s="6" t="s">
        <v>13</v>
      </c>
      <c r="I27" s="6" t="s">
        <v>13</v>
      </c>
      <c r="J27" s="6" t="s">
        <v>13</v>
      </c>
      <c r="K27" s="6" t="s">
        <v>13</v>
      </c>
      <c r="L27" s="6" t="s">
        <v>13</v>
      </c>
      <c r="M27" s="6" t="s">
        <v>13</v>
      </c>
      <c r="N27" s="6" t="s">
        <v>13</v>
      </c>
      <c r="O27" s="6" t="s">
        <v>50</v>
      </c>
    </row>
    <row r="28" spans="2:15" ht="12" customHeight="1">
      <c r="B28" s="24"/>
      <c r="C28" s="11" t="s">
        <v>83</v>
      </c>
      <c r="D28" s="6" t="s">
        <v>66</v>
      </c>
      <c r="E28" s="6" t="s">
        <v>66</v>
      </c>
      <c r="F28" s="6" t="s">
        <v>66</v>
      </c>
      <c r="G28" s="6" t="s">
        <v>66</v>
      </c>
      <c r="H28" s="6" t="s">
        <v>66</v>
      </c>
      <c r="I28" s="6" t="s">
        <v>66</v>
      </c>
      <c r="J28" s="6" t="s">
        <v>66</v>
      </c>
      <c r="K28" s="6" t="s">
        <v>66</v>
      </c>
      <c r="L28" s="6" t="s">
        <v>66</v>
      </c>
      <c r="M28" s="6">
        <v>1</v>
      </c>
      <c r="N28" s="6">
        <v>1</v>
      </c>
      <c r="O28" s="6">
        <f t="shared" si="0"/>
        <v>2</v>
      </c>
    </row>
    <row r="29" spans="2:15" ht="12" customHeight="1">
      <c r="B29" s="24"/>
      <c r="C29" s="11" t="s">
        <v>24</v>
      </c>
      <c r="D29" s="6">
        <v>15</v>
      </c>
      <c r="E29" s="6">
        <v>53</v>
      </c>
      <c r="F29" s="6">
        <v>20</v>
      </c>
      <c r="G29" s="6">
        <v>136</v>
      </c>
      <c r="H29" s="6">
        <v>2</v>
      </c>
      <c r="I29" s="6">
        <v>32</v>
      </c>
      <c r="J29" s="6">
        <v>4</v>
      </c>
      <c r="K29" s="6">
        <v>36</v>
      </c>
      <c r="L29" s="6">
        <v>40</v>
      </c>
      <c r="M29" s="6">
        <v>81</v>
      </c>
      <c r="N29" s="6">
        <v>55</v>
      </c>
      <c r="O29" s="6">
        <f t="shared" si="0"/>
        <v>474</v>
      </c>
    </row>
    <row r="30" spans="2:15" ht="12" customHeight="1">
      <c r="B30" s="25"/>
      <c r="C30" s="11" t="s">
        <v>25</v>
      </c>
      <c r="D30" s="7">
        <f aca="true" t="shared" si="2" ref="D30:N30">SUM(D23:D29)</f>
        <v>19</v>
      </c>
      <c r="E30" s="7">
        <f t="shared" si="2"/>
        <v>54</v>
      </c>
      <c r="F30" s="7">
        <f t="shared" si="2"/>
        <v>25</v>
      </c>
      <c r="G30" s="7">
        <f t="shared" si="2"/>
        <v>137</v>
      </c>
      <c r="H30" s="7">
        <f t="shared" si="2"/>
        <v>2</v>
      </c>
      <c r="I30" s="7">
        <f t="shared" si="2"/>
        <v>32</v>
      </c>
      <c r="J30" s="7">
        <f t="shared" si="2"/>
        <v>4</v>
      </c>
      <c r="K30" s="7">
        <f t="shared" si="2"/>
        <v>36</v>
      </c>
      <c r="L30" s="7">
        <f t="shared" si="2"/>
        <v>40</v>
      </c>
      <c r="M30" s="7">
        <f t="shared" si="2"/>
        <v>84</v>
      </c>
      <c r="N30" s="7">
        <f t="shared" si="2"/>
        <v>58</v>
      </c>
      <c r="O30" s="6">
        <v>591</v>
      </c>
    </row>
    <row r="31" spans="2:15" s="2" customFormat="1" ht="12" customHeight="1">
      <c r="B31" s="23" t="s">
        <v>1</v>
      </c>
      <c r="C31" s="12" t="s">
        <v>19</v>
      </c>
      <c r="D31" s="6" t="s">
        <v>64</v>
      </c>
      <c r="E31" s="6" t="s">
        <v>64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50</v>
      </c>
    </row>
    <row r="32" spans="2:15" s="2" customFormat="1" ht="12" customHeight="1">
      <c r="B32" s="24"/>
      <c r="C32" s="11" t="s">
        <v>20</v>
      </c>
      <c r="D32" s="6" t="s">
        <v>65</v>
      </c>
      <c r="E32" s="6" t="s">
        <v>65</v>
      </c>
      <c r="F32" s="6" t="s">
        <v>65</v>
      </c>
      <c r="G32" s="6">
        <v>3</v>
      </c>
      <c r="H32" s="6" t="s">
        <v>65</v>
      </c>
      <c r="I32" s="6">
        <v>1</v>
      </c>
      <c r="J32" s="6" t="s">
        <v>65</v>
      </c>
      <c r="K32" s="6" t="s">
        <v>65</v>
      </c>
      <c r="L32" s="6" t="s">
        <v>65</v>
      </c>
      <c r="M32" s="6" t="s">
        <v>65</v>
      </c>
      <c r="N32" s="6" t="s">
        <v>65</v>
      </c>
      <c r="O32" s="6">
        <f t="shared" si="0"/>
        <v>4</v>
      </c>
    </row>
    <row r="33" spans="2:15" s="2" customFormat="1" ht="12" customHeight="1">
      <c r="B33" s="24"/>
      <c r="C33" s="11" t="s">
        <v>21</v>
      </c>
      <c r="D33" s="6" t="s">
        <v>13</v>
      </c>
      <c r="E33" s="6" t="s">
        <v>13</v>
      </c>
      <c r="F33" s="6" t="s">
        <v>13</v>
      </c>
      <c r="G33" s="6" t="s">
        <v>13</v>
      </c>
      <c r="H33" s="6" t="s">
        <v>13</v>
      </c>
      <c r="I33" s="6" t="s">
        <v>13</v>
      </c>
      <c r="J33" s="6" t="s">
        <v>13</v>
      </c>
      <c r="K33" s="6" t="s">
        <v>13</v>
      </c>
      <c r="L33" s="6" t="s">
        <v>13</v>
      </c>
      <c r="M33" s="6" t="s">
        <v>13</v>
      </c>
      <c r="N33" s="6" t="s">
        <v>13</v>
      </c>
      <c r="O33" s="6" t="s">
        <v>50</v>
      </c>
    </row>
    <row r="34" spans="2:15" s="2" customFormat="1" ht="12" customHeight="1">
      <c r="B34" s="24"/>
      <c r="C34" s="11" t="s">
        <v>22</v>
      </c>
      <c r="D34" s="6" t="s">
        <v>13</v>
      </c>
      <c r="E34" s="6">
        <v>6</v>
      </c>
      <c r="F34" s="6" t="s">
        <v>13</v>
      </c>
      <c r="G34" s="6">
        <v>12</v>
      </c>
      <c r="H34" s="6" t="s">
        <v>13</v>
      </c>
      <c r="I34" s="6">
        <v>5</v>
      </c>
      <c r="J34" s="6">
        <v>3</v>
      </c>
      <c r="K34" s="6" t="s">
        <v>13</v>
      </c>
      <c r="L34" s="6" t="s">
        <v>13</v>
      </c>
      <c r="M34" s="6" t="s">
        <v>13</v>
      </c>
      <c r="N34" s="6">
        <v>1</v>
      </c>
      <c r="O34" s="6">
        <f t="shared" si="0"/>
        <v>27</v>
      </c>
    </row>
    <row r="35" spans="2:15" ht="12" customHeight="1">
      <c r="B35" s="24"/>
      <c r="C35" s="11" t="s">
        <v>23</v>
      </c>
      <c r="D35" s="6" t="s">
        <v>13</v>
      </c>
      <c r="E35" s="6" t="s">
        <v>13</v>
      </c>
      <c r="F35" s="6" t="s">
        <v>13</v>
      </c>
      <c r="G35" s="6" t="s">
        <v>13</v>
      </c>
      <c r="H35" s="6" t="s">
        <v>13</v>
      </c>
      <c r="I35" s="6" t="s">
        <v>13</v>
      </c>
      <c r="J35" s="6" t="s">
        <v>13</v>
      </c>
      <c r="K35" s="6" t="s">
        <v>13</v>
      </c>
      <c r="L35" s="6" t="s">
        <v>13</v>
      </c>
      <c r="M35" s="6" t="s">
        <v>13</v>
      </c>
      <c r="N35" s="6" t="s">
        <v>13</v>
      </c>
      <c r="O35" s="6" t="s">
        <v>50</v>
      </c>
    </row>
    <row r="36" spans="2:15" ht="12" customHeight="1">
      <c r="B36" s="24"/>
      <c r="C36" s="11" t="s">
        <v>83</v>
      </c>
      <c r="D36" s="6" t="s">
        <v>66</v>
      </c>
      <c r="E36" s="6" t="s">
        <v>66</v>
      </c>
      <c r="F36" s="6" t="s">
        <v>66</v>
      </c>
      <c r="G36" s="6" t="s">
        <v>66</v>
      </c>
      <c r="H36" s="6" t="s">
        <v>66</v>
      </c>
      <c r="I36" s="6" t="s">
        <v>66</v>
      </c>
      <c r="J36" s="6" t="s">
        <v>66</v>
      </c>
      <c r="K36" s="6" t="s">
        <v>66</v>
      </c>
      <c r="L36" s="6" t="s">
        <v>66</v>
      </c>
      <c r="M36" s="6" t="s">
        <v>66</v>
      </c>
      <c r="N36" s="6" t="s">
        <v>66</v>
      </c>
      <c r="O36" s="6" t="s">
        <v>50</v>
      </c>
    </row>
    <row r="37" spans="2:15" ht="12" customHeight="1">
      <c r="B37" s="24"/>
      <c r="C37" s="11" t="s">
        <v>24</v>
      </c>
      <c r="D37" s="6">
        <v>30</v>
      </c>
      <c r="E37" s="6">
        <v>25</v>
      </c>
      <c r="F37" s="6" t="s">
        <v>13</v>
      </c>
      <c r="G37" s="6">
        <v>630</v>
      </c>
      <c r="H37" s="6" t="s">
        <v>13</v>
      </c>
      <c r="I37" s="6">
        <v>235</v>
      </c>
      <c r="J37" s="6">
        <v>32</v>
      </c>
      <c r="K37" s="6" t="s">
        <v>13</v>
      </c>
      <c r="L37" s="6" t="s">
        <v>13</v>
      </c>
      <c r="M37" s="6">
        <v>46</v>
      </c>
      <c r="N37" s="6" t="s">
        <v>13</v>
      </c>
      <c r="O37" s="6">
        <f t="shared" si="0"/>
        <v>998</v>
      </c>
    </row>
    <row r="38" spans="2:15" ht="12" customHeight="1">
      <c r="B38" s="25"/>
      <c r="C38" s="11" t="s">
        <v>25</v>
      </c>
      <c r="D38" s="7">
        <f aca="true" t="shared" si="3" ref="D38:N38">SUM(D31:D37)</f>
        <v>30</v>
      </c>
      <c r="E38" s="7">
        <f t="shared" si="3"/>
        <v>31</v>
      </c>
      <c r="F38" s="6" t="s">
        <v>13</v>
      </c>
      <c r="G38" s="7">
        <f t="shared" si="3"/>
        <v>645</v>
      </c>
      <c r="H38" s="6" t="s">
        <v>13</v>
      </c>
      <c r="I38" s="7">
        <f t="shared" si="3"/>
        <v>241</v>
      </c>
      <c r="J38" s="7">
        <f t="shared" si="3"/>
        <v>35</v>
      </c>
      <c r="K38" s="6" t="s">
        <v>13</v>
      </c>
      <c r="L38" s="6" t="s">
        <v>13</v>
      </c>
      <c r="M38" s="7">
        <f t="shared" si="3"/>
        <v>46</v>
      </c>
      <c r="N38" s="7">
        <f t="shared" si="3"/>
        <v>1</v>
      </c>
      <c r="O38" s="6">
        <f t="shared" si="0"/>
        <v>1029</v>
      </c>
    </row>
    <row r="39" spans="2:15" s="2" customFormat="1" ht="12" customHeight="1">
      <c r="B39" s="23" t="s">
        <v>81</v>
      </c>
      <c r="C39" s="12" t="s">
        <v>19</v>
      </c>
      <c r="D39" s="6" t="s">
        <v>64</v>
      </c>
      <c r="E39" s="6" t="s">
        <v>64</v>
      </c>
      <c r="F39" s="6" t="s">
        <v>64</v>
      </c>
      <c r="G39" s="6" t="s">
        <v>64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13</v>
      </c>
    </row>
    <row r="40" spans="2:15" s="2" customFormat="1" ht="12" customHeight="1">
      <c r="B40" s="24"/>
      <c r="C40" s="11" t="s">
        <v>20</v>
      </c>
      <c r="D40" s="6" t="s">
        <v>65</v>
      </c>
      <c r="E40" s="6" t="s">
        <v>65</v>
      </c>
      <c r="F40" s="6" t="s">
        <v>65</v>
      </c>
      <c r="G40" s="6" t="s">
        <v>65</v>
      </c>
      <c r="H40" s="6" t="s">
        <v>65</v>
      </c>
      <c r="I40" s="6">
        <v>1</v>
      </c>
      <c r="J40" s="6" t="s">
        <v>65</v>
      </c>
      <c r="K40" s="6" t="s">
        <v>65</v>
      </c>
      <c r="L40" s="6" t="s">
        <v>65</v>
      </c>
      <c r="M40" s="6" t="s">
        <v>65</v>
      </c>
      <c r="N40" s="6" t="s">
        <v>65</v>
      </c>
      <c r="O40" s="6">
        <f t="shared" si="0"/>
        <v>1</v>
      </c>
    </row>
    <row r="41" spans="2:15" s="2" customFormat="1" ht="12" customHeight="1">
      <c r="B41" s="24"/>
      <c r="C41" s="11" t="s">
        <v>21</v>
      </c>
      <c r="D41" s="6" t="s">
        <v>13</v>
      </c>
      <c r="E41" s="6" t="s">
        <v>13</v>
      </c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13</v>
      </c>
    </row>
    <row r="42" spans="2:15" s="2" customFormat="1" ht="12" customHeight="1">
      <c r="B42" s="24"/>
      <c r="C42" s="11" t="s">
        <v>22</v>
      </c>
      <c r="D42" s="6" t="s">
        <v>13</v>
      </c>
      <c r="E42" s="6" t="s">
        <v>13</v>
      </c>
      <c r="F42" s="6" t="s">
        <v>13</v>
      </c>
      <c r="G42" s="6" t="s">
        <v>13</v>
      </c>
      <c r="H42" s="6" t="s">
        <v>13</v>
      </c>
      <c r="I42" s="6">
        <v>2</v>
      </c>
      <c r="J42" s="6" t="s">
        <v>13</v>
      </c>
      <c r="K42" s="6" t="s">
        <v>13</v>
      </c>
      <c r="L42" s="6" t="s">
        <v>13</v>
      </c>
      <c r="M42" s="6" t="s">
        <v>13</v>
      </c>
      <c r="N42" s="6" t="s">
        <v>13</v>
      </c>
      <c r="O42" s="6">
        <f t="shared" si="0"/>
        <v>2</v>
      </c>
    </row>
    <row r="43" spans="2:15" ht="12" customHeight="1">
      <c r="B43" s="24"/>
      <c r="C43" s="11" t="s">
        <v>23</v>
      </c>
      <c r="D43" s="6" t="s">
        <v>13</v>
      </c>
      <c r="E43" s="6" t="s">
        <v>13</v>
      </c>
      <c r="F43" s="6" t="s">
        <v>13</v>
      </c>
      <c r="G43" s="6" t="s">
        <v>13</v>
      </c>
      <c r="H43" s="6" t="s">
        <v>13</v>
      </c>
      <c r="I43" s="6" t="s">
        <v>13</v>
      </c>
      <c r="J43" s="6" t="s">
        <v>13</v>
      </c>
      <c r="K43" s="6" t="s">
        <v>13</v>
      </c>
      <c r="L43" s="6" t="s">
        <v>13</v>
      </c>
      <c r="M43" s="6" t="s">
        <v>13</v>
      </c>
      <c r="N43" s="6" t="s">
        <v>13</v>
      </c>
      <c r="O43" s="6" t="s">
        <v>50</v>
      </c>
    </row>
    <row r="44" spans="2:15" ht="12" customHeight="1">
      <c r="B44" s="24"/>
      <c r="C44" s="11" t="s">
        <v>83</v>
      </c>
      <c r="D44" s="6" t="s">
        <v>66</v>
      </c>
      <c r="E44" s="6" t="s">
        <v>66</v>
      </c>
      <c r="F44" s="6" t="s">
        <v>66</v>
      </c>
      <c r="G44" s="6" t="s">
        <v>66</v>
      </c>
      <c r="H44" s="6" t="s">
        <v>66</v>
      </c>
      <c r="I44" s="6" t="s">
        <v>66</v>
      </c>
      <c r="J44" s="6" t="s">
        <v>66</v>
      </c>
      <c r="K44" s="6" t="s">
        <v>66</v>
      </c>
      <c r="L44" s="6" t="s">
        <v>66</v>
      </c>
      <c r="M44" s="6" t="s">
        <v>66</v>
      </c>
      <c r="N44" s="6" t="s">
        <v>66</v>
      </c>
      <c r="O44" s="6" t="s">
        <v>50</v>
      </c>
    </row>
    <row r="45" spans="2:15" ht="12" customHeight="1">
      <c r="B45" s="24"/>
      <c r="C45" s="11" t="s">
        <v>24</v>
      </c>
      <c r="D45" s="6" t="s">
        <v>13</v>
      </c>
      <c r="E45" s="6" t="s">
        <v>13</v>
      </c>
      <c r="F45" s="6" t="s">
        <v>13</v>
      </c>
      <c r="G45" s="6" t="s">
        <v>13</v>
      </c>
      <c r="H45" s="6" t="s">
        <v>13</v>
      </c>
      <c r="I45" s="6" t="s">
        <v>13</v>
      </c>
      <c r="J45" s="6" t="s">
        <v>13</v>
      </c>
      <c r="K45" s="6" t="s">
        <v>13</v>
      </c>
      <c r="L45" s="6" t="s">
        <v>13</v>
      </c>
      <c r="M45" s="6" t="s">
        <v>13</v>
      </c>
      <c r="N45" s="6" t="s">
        <v>13</v>
      </c>
      <c r="O45" s="6" t="s">
        <v>50</v>
      </c>
    </row>
    <row r="46" spans="2:15" ht="12" customHeight="1">
      <c r="B46" s="25"/>
      <c r="C46" s="11" t="s">
        <v>25</v>
      </c>
      <c r="D46" s="6" t="s">
        <v>13</v>
      </c>
      <c r="E46" s="6" t="s">
        <v>13</v>
      </c>
      <c r="F46" s="6" t="s">
        <v>13</v>
      </c>
      <c r="G46" s="6" t="s">
        <v>13</v>
      </c>
      <c r="H46" s="6" t="s">
        <v>13</v>
      </c>
      <c r="I46" s="7">
        <f>SUM(I39:I45)</f>
        <v>3</v>
      </c>
      <c r="J46" s="6" t="s">
        <v>13</v>
      </c>
      <c r="K46" s="6" t="s">
        <v>13</v>
      </c>
      <c r="L46" s="6" t="s">
        <v>13</v>
      </c>
      <c r="M46" s="6" t="s">
        <v>13</v>
      </c>
      <c r="N46" s="6" t="s">
        <v>13</v>
      </c>
      <c r="O46" s="6">
        <f t="shared" si="0"/>
        <v>3</v>
      </c>
    </row>
    <row r="47" spans="2:15" s="2" customFormat="1" ht="12" customHeight="1">
      <c r="B47" s="23" t="s">
        <v>82</v>
      </c>
      <c r="C47" s="12" t="s">
        <v>19</v>
      </c>
      <c r="D47" s="6">
        <v>944</v>
      </c>
      <c r="E47" s="6">
        <v>12</v>
      </c>
      <c r="F47" s="6">
        <v>430</v>
      </c>
      <c r="G47" s="6">
        <v>1427</v>
      </c>
      <c r="H47" s="6">
        <v>3</v>
      </c>
      <c r="I47" s="6">
        <v>20</v>
      </c>
      <c r="J47" s="6" t="s">
        <v>64</v>
      </c>
      <c r="K47" s="6">
        <v>27</v>
      </c>
      <c r="L47" s="6">
        <v>116</v>
      </c>
      <c r="M47" s="6">
        <v>161</v>
      </c>
      <c r="N47" s="6">
        <v>403</v>
      </c>
      <c r="O47" s="6">
        <f t="shared" si="0"/>
        <v>3543</v>
      </c>
    </row>
    <row r="48" spans="2:15" s="2" customFormat="1" ht="12" customHeight="1">
      <c r="B48" s="24"/>
      <c r="C48" s="11" t="s">
        <v>20</v>
      </c>
      <c r="D48" s="6">
        <v>3736</v>
      </c>
      <c r="E48" s="6">
        <v>859</v>
      </c>
      <c r="F48" s="6">
        <v>6777</v>
      </c>
      <c r="G48" s="6">
        <v>3444</v>
      </c>
      <c r="H48" s="6">
        <v>189</v>
      </c>
      <c r="I48" s="6">
        <v>568</v>
      </c>
      <c r="J48" s="6">
        <v>2</v>
      </c>
      <c r="K48" s="6">
        <v>316</v>
      </c>
      <c r="L48" s="6">
        <v>303</v>
      </c>
      <c r="M48" s="6">
        <v>1078</v>
      </c>
      <c r="N48" s="6">
        <v>87</v>
      </c>
      <c r="O48" s="6">
        <f t="shared" si="0"/>
        <v>17359</v>
      </c>
    </row>
    <row r="49" spans="2:15" s="2" customFormat="1" ht="12" customHeight="1">
      <c r="B49" s="24"/>
      <c r="C49" s="11" t="s">
        <v>21</v>
      </c>
      <c r="D49" s="6">
        <v>551</v>
      </c>
      <c r="E49" s="6">
        <v>87</v>
      </c>
      <c r="F49" s="6">
        <v>256</v>
      </c>
      <c r="G49" s="6">
        <v>1123</v>
      </c>
      <c r="H49" s="6">
        <v>38</v>
      </c>
      <c r="I49" s="6">
        <v>130</v>
      </c>
      <c r="J49" s="6">
        <v>5</v>
      </c>
      <c r="K49" s="6">
        <v>117</v>
      </c>
      <c r="L49" s="6" t="s">
        <v>13</v>
      </c>
      <c r="M49" s="6">
        <v>471</v>
      </c>
      <c r="N49" s="6">
        <v>198</v>
      </c>
      <c r="O49" s="6">
        <f t="shared" si="0"/>
        <v>2976</v>
      </c>
    </row>
    <row r="50" spans="2:15" s="2" customFormat="1" ht="12" customHeight="1">
      <c r="B50" s="24"/>
      <c r="C50" s="11" t="s">
        <v>22</v>
      </c>
      <c r="D50" s="6">
        <v>491</v>
      </c>
      <c r="E50" s="6">
        <v>107</v>
      </c>
      <c r="F50" s="6">
        <v>310</v>
      </c>
      <c r="G50" s="6">
        <v>1450</v>
      </c>
      <c r="H50" s="6">
        <v>87</v>
      </c>
      <c r="I50" s="6">
        <v>338</v>
      </c>
      <c r="J50" s="6">
        <v>89</v>
      </c>
      <c r="K50" s="6">
        <v>183</v>
      </c>
      <c r="L50" s="6">
        <v>49</v>
      </c>
      <c r="M50" s="6">
        <v>45</v>
      </c>
      <c r="N50" s="6">
        <v>14</v>
      </c>
      <c r="O50" s="6">
        <f t="shared" si="0"/>
        <v>3163</v>
      </c>
    </row>
    <row r="51" spans="2:15" ht="12" customHeight="1">
      <c r="B51" s="24"/>
      <c r="C51" s="11" t="s">
        <v>23</v>
      </c>
      <c r="D51" s="6">
        <v>221</v>
      </c>
      <c r="E51" s="6">
        <v>5028</v>
      </c>
      <c r="F51" s="6">
        <v>19</v>
      </c>
      <c r="G51" s="6">
        <v>15094</v>
      </c>
      <c r="H51" s="6">
        <v>22</v>
      </c>
      <c r="I51" s="6">
        <v>10022</v>
      </c>
      <c r="J51" s="6">
        <v>10</v>
      </c>
      <c r="K51" s="6">
        <v>23</v>
      </c>
      <c r="L51" s="6">
        <v>1</v>
      </c>
      <c r="M51" s="6">
        <v>17</v>
      </c>
      <c r="N51" s="6">
        <v>5000</v>
      </c>
      <c r="O51" s="6">
        <f t="shared" si="0"/>
        <v>35457</v>
      </c>
    </row>
    <row r="52" spans="2:15" ht="12" customHeight="1">
      <c r="B52" s="24"/>
      <c r="C52" s="11" t="s">
        <v>83</v>
      </c>
      <c r="D52" s="6">
        <v>178</v>
      </c>
      <c r="E52" s="6">
        <v>2</v>
      </c>
      <c r="F52" s="6">
        <v>335</v>
      </c>
      <c r="G52" s="6">
        <v>275</v>
      </c>
      <c r="H52" s="6">
        <v>11</v>
      </c>
      <c r="I52" s="6">
        <v>62</v>
      </c>
      <c r="J52" s="6" t="s">
        <v>66</v>
      </c>
      <c r="K52" s="6">
        <v>29</v>
      </c>
      <c r="L52" s="6">
        <v>1</v>
      </c>
      <c r="M52" s="6">
        <v>268</v>
      </c>
      <c r="N52" s="6">
        <v>545</v>
      </c>
      <c r="O52" s="6">
        <f t="shared" si="0"/>
        <v>1706</v>
      </c>
    </row>
    <row r="53" spans="2:15" ht="12" customHeight="1">
      <c r="B53" s="24"/>
      <c r="C53" s="11" t="s">
        <v>24</v>
      </c>
      <c r="D53" s="6">
        <v>26368</v>
      </c>
      <c r="E53" s="6">
        <v>5182</v>
      </c>
      <c r="F53" s="6">
        <v>6500</v>
      </c>
      <c r="G53" s="6">
        <v>62362</v>
      </c>
      <c r="H53" s="6">
        <v>2197</v>
      </c>
      <c r="I53" s="6">
        <v>19425</v>
      </c>
      <c r="J53" s="6">
        <v>2633</v>
      </c>
      <c r="K53" s="6">
        <v>6432</v>
      </c>
      <c r="L53" s="6">
        <v>763</v>
      </c>
      <c r="M53" s="6">
        <v>4743</v>
      </c>
      <c r="N53" s="6">
        <v>2254</v>
      </c>
      <c r="O53" s="6">
        <f t="shared" si="0"/>
        <v>138859</v>
      </c>
    </row>
    <row r="54" spans="2:15" ht="12" customHeight="1">
      <c r="B54" s="25"/>
      <c r="C54" s="11" t="s">
        <v>25</v>
      </c>
      <c r="D54" s="7">
        <f aca="true" t="shared" si="4" ref="D54:N54">SUM(D47:D53)</f>
        <v>32489</v>
      </c>
      <c r="E54" s="7">
        <f t="shared" si="4"/>
        <v>11277</v>
      </c>
      <c r="F54" s="7">
        <f t="shared" si="4"/>
        <v>14627</v>
      </c>
      <c r="G54" s="7">
        <f t="shared" si="4"/>
        <v>85175</v>
      </c>
      <c r="H54" s="7">
        <f t="shared" si="4"/>
        <v>2547</v>
      </c>
      <c r="I54" s="7">
        <f t="shared" si="4"/>
        <v>30565</v>
      </c>
      <c r="J54" s="7">
        <f t="shared" si="4"/>
        <v>2739</v>
      </c>
      <c r="K54" s="7">
        <f t="shared" si="4"/>
        <v>7127</v>
      </c>
      <c r="L54" s="7">
        <f t="shared" si="4"/>
        <v>1233</v>
      </c>
      <c r="M54" s="7">
        <f t="shared" si="4"/>
        <v>6783</v>
      </c>
      <c r="N54" s="7">
        <f t="shared" si="4"/>
        <v>8501</v>
      </c>
      <c r="O54" s="6">
        <f t="shared" si="0"/>
        <v>203063</v>
      </c>
    </row>
  </sheetData>
  <mergeCells count="20">
    <mergeCell ref="B47:B54"/>
    <mergeCell ref="B31:B38"/>
    <mergeCell ref="B39:B46"/>
    <mergeCell ref="B6:C6"/>
    <mergeCell ref="B7:B14"/>
    <mergeCell ref="B15:B22"/>
    <mergeCell ref="B23:B30"/>
    <mergeCell ref="N4:N5"/>
    <mergeCell ref="M3:N3"/>
    <mergeCell ref="O3:O5"/>
    <mergeCell ref="M2:N2"/>
    <mergeCell ref="M4:M5"/>
    <mergeCell ref="B5:C5"/>
    <mergeCell ref="K4:K5"/>
    <mergeCell ref="D3:K3"/>
    <mergeCell ref="L3:L5"/>
    <mergeCell ref="D4:E4"/>
    <mergeCell ref="F4:G4"/>
    <mergeCell ref="H4:I4"/>
    <mergeCell ref="J4:J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2003-01-20T06:12:16Z</dcterms:modified>
  <cp:category/>
  <cp:version/>
  <cp:contentType/>
  <cp:contentStatus/>
</cp:coreProperties>
</file>