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tabRatio="648" activeTab="0"/>
  </bookViews>
  <sheets>
    <sheet name="58_市郡・所有別林野面積" sheetId="1" r:id="rId1"/>
    <sheet name="市郡・所有別林野面積" sheetId="2" r:id="rId2"/>
  </sheets>
  <definedNames>
    <definedName name="_xlnm.Print_Area" localSheetId="0">'58_市郡・所有別林野面積'!$A$1:$Z$40</definedName>
    <definedName name="_xlnm.Print_Area" localSheetId="1">'市郡・所有別林野面積'!$A$1:$Z$42</definedName>
    <definedName name="_xlnm.Print_Titles" localSheetId="0">'58_市郡・所有別林野面積'!$3:$6</definedName>
    <definedName name="_xlnm.Print_Titles" localSheetId="1">'市郡・所有別林野面積'!$3:$6</definedName>
  </definedNames>
  <calcPr fullCalcOnLoad="1"/>
</workbook>
</file>

<file path=xl/sharedStrings.xml><?xml version="1.0" encoding="utf-8"?>
<sst xmlns="http://schemas.openxmlformats.org/spreadsheetml/2006/main" count="1272" uniqueCount="50">
  <si>
    <t>総数</t>
  </si>
  <si>
    <t>国有</t>
  </si>
  <si>
    <t>竹林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</si>
  <si>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</si>
  <si>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</si>
  <si>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</si>
  <si>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</si>
  <si>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</si>
  <si>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</si>
  <si>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</si>
  <si>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</si>
  <si>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単位換算の上4捨5入したため総数に一致しない場合もある。</t>
  </si>
  <si>
    <t>市郡・所有別</t>
  </si>
  <si>
    <t>山林</t>
  </si>
  <si>
    <t>原野</t>
  </si>
  <si>
    <t>針葉樹林</t>
  </si>
  <si>
    <t>広葉樹林</t>
  </si>
  <si>
    <t>伐採および</t>
  </si>
  <si>
    <t>利用地</t>
  </si>
  <si>
    <t>未利用地</t>
  </si>
  <si>
    <t>人工林</t>
  </si>
  <si>
    <t>天然林</t>
  </si>
  <si>
    <t>災害跡地</t>
  </si>
  <si>
    <t>県有</t>
  </si>
  <si>
    <t>―</t>
  </si>
  <si>
    <t>市町村有</t>
  </si>
  <si>
    <t>社寺有</t>
  </si>
  <si>
    <t>会社有</t>
  </si>
  <si>
    <t>個人有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</si>
  <si>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</si>
  <si>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</si>
  <si>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</si>
  <si>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</si>
  <si>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</si>
  <si>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</si>
  <si>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</si>
  <si>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</si>
  <si>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</si>
  <si>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</si>
  <si>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</si>
  <si>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</si>
  <si>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</si>
  <si>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</si>
  <si>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58．市郡・所有別林野面積（昭和32年1月1日）</t>
  </si>
  <si>
    <t>その他有</t>
  </si>
  <si>
    <t>針広混交林</t>
  </si>
  <si>
    <t>資料：県統計課・県内各営林署</t>
  </si>
  <si>
    <t>58．市郡・所有別林野面積（昭和32年1月1日）（続）</t>
  </si>
  <si>
    <t>（換算基準1町＝0.99174ヘクタール）　単位換算の上四捨五入の為、総数に一致しない場合もある。</t>
  </si>
  <si>
    <t>ヘクタール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</si>
</sst>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;&quot;△ &quot;#,##0.0"/>
    <numFmt numFmtId="180" formatCode="#,##0.0;[Red]\-#,##0.0"/>
    <numFmt numFmtId="181" formatCode="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7" fontId="2" fillId="3" borderId="4" xfId="0" applyNumberFormat="1" applyFont="1" applyFill="1" applyBorder="1" applyAlignment="1">
      <alignment horizontal="distributed" vertical="center" wrapText="1"/>
    </xf>
    <xf numFmtId="177" fontId="2" fillId="3" borderId="5" xfId="0" applyNumberFormat="1" applyFont="1" applyFill="1" applyBorder="1" applyAlignment="1">
      <alignment horizontal="distributed" vertical="center" wrapText="1"/>
    </xf>
    <xf numFmtId="177" fontId="2" fillId="3" borderId="6" xfId="0" applyNumberFormat="1" applyFont="1" applyFill="1" applyBorder="1" applyAlignment="1">
      <alignment horizontal="distributed" vertical="center" wrapText="1"/>
    </xf>
    <xf numFmtId="178" fontId="3" fillId="0" borderId="5" xfId="0" applyNumberFormat="1" applyFont="1" applyBorder="1" applyAlignment="1">
      <alignment horizontal="right" vertical="center" wrapText="1"/>
    </xf>
    <xf numFmtId="0" fontId="3" fillId="2" borderId="7" xfId="0" applyFont="1" applyFill="1" applyBorder="1" applyAlignment="1">
      <alignment horizontal="distributed" vertical="center"/>
    </xf>
    <xf numFmtId="178" fontId="2" fillId="0" borderId="5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179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80" fontId="2" fillId="0" borderId="0" xfId="17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179" fontId="2" fillId="0" borderId="5" xfId="0" applyNumberFormat="1" applyFont="1" applyBorder="1" applyAlignment="1">
      <alignment vertical="center"/>
    </xf>
    <xf numFmtId="178" fontId="2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177" fontId="2" fillId="3" borderId="1" xfId="0" applyNumberFormat="1" applyFont="1" applyFill="1" applyBorder="1" applyAlignment="1">
      <alignment horizontal="distributed" vertical="center" wrapText="1"/>
    </xf>
    <xf numFmtId="177" fontId="2" fillId="3" borderId="2" xfId="0" applyNumberFormat="1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4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09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2.625" style="1" customWidth="1"/>
    <col min="2" max="2" width="3.25390625" style="1" customWidth="1"/>
    <col min="3" max="3" width="2.75390625" style="1" customWidth="1"/>
    <col min="4" max="4" width="9.00390625" style="1" customWidth="1"/>
    <col min="5" max="6" width="12.125" style="1" bestFit="1" customWidth="1"/>
    <col min="7" max="8" width="11.00390625" style="1" bestFit="1" customWidth="1"/>
    <col min="9" max="9" width="12.125" style="1" bestFit="1" customWidth="1"/>
    <col min="10" max="11" width="12.125" style="1" customWidth="1"/>
    <col min="12" max="12" width="9.875" style="1" bestFit="1" customWidth="1"/>
    <col min="13" max="13" width="11.00390625" style="1" bestFit="1" customWidth="1"/>
    <col min="14" max="15" width="9.875" style="1" bestFit="1" customWidth="1"/>
    <col min="16" max="16384" width="9.00390625" style="1" customWidth="1"/>
  </cols>
  <sheetData>
    <row r="1" s="7" customFormat="1" ht="14.25" customHeight="1">
      <c r="B1" s="24" t="s">
        <v>43</v>
      </c>
    </row>
    <row r="2" spans="2:3" ht="12" customHeight="1">
      <c r="B2" s="6"/>
      <c r="C2" s="5" t="s">
        <v>48</v>
      </c>
    </row>
    <row r="3" spans="2:15" ht="12" customHeight="1">
      <c r="B3" s="32" t="s">
        <v>12</v>
      </c>
      <c r="C3" s="33"/>
      <c r="D3" s="34"/>
      <c r="E3" s="44" t="s">
        <v>0</v>
      </c>
      <c r="F3" s="49" t="s">
        <v>13</v>
      </c>
      <c r="G3" s="50"/>
      <c r="H3" s="50"/>
      <c r="I3" s="50"/>
      <c r="J3" s="50"/>
      <c r="K3" s="50"/>
      <c r="L3" s="50"/>
      <c r="M3" s="51"/>
      <c r="N3" s="45" t="s">
        <v>14</v>
      </c>
      <c r="O3" s="46"/>
    </row>
    <row r="4" spans="2:15" ht="12" customHeight="1">
      <c r="B4" s="35"/>
      <c r="C4" s="36"/>
      <c r="D4" s="37"/>
      <c r="E4" s="44"/>
      <c r="F4" s="45" t="s">
        <v>15</v>
      </c>
      <c r="G4" s="46"/>
      <c r="H4" s="45" t="s">
        <v>16</v>
      </c>
      <c r="I4" s="46"/>
      <c r="J4" s="45" t="s">
        <v>45</v>
      </c>
      <c r="K4" s="46"/>
      <c r="L4" s="49" t="s">
        <v>2</v>
      </c>
      <c r="M4" s="8" t="s">
        <v>17</v>
      </c>
      <c r="N4" s="47" t="s">
        <v>18</v>
      </c>
      <c r="O4" s="44" t="s">
        <v>19</v>
      </c>
    </row>
    <row r="5" spans="2:15" ht="12" customHeight="1">
      <c r="B5" s="38"/>
      <c r="C5" s="39"/>
      <c r="D5" s="40"/>
      <c r="E5" s="44"/>
      <c r="F5" s="9" t="s">
        <v>20</v>
      </c>
      <c r="G5" s="9" t="s">
        <v>21</v>
      </c>
      <c r="H5" s="9" t="s">
        <v>20</v>
      </c>
      <c r="I5" s="9" t="s">
        <v>21</v>
      </c>
      <c r="J5" s="9" t="s">
        <v>20</v>
      </c>
      <c r="K5" s="9" t="s">
        <v>21</v>
      </c>
      <c r="L5" s="49"/>
      <c r="M5" s="10" t="s">
        <v>22</v>
      </c>
      <c r="N5" s="48"/>
      <c r="O5" s="44"/>
    </row>
    <row r="6" spans="2:15" ht="12" customHeight="1">
      <c r="B6" s="2"/>
      <c r="C6" s="4"/>
      <c r="D6" s="3"/>
      <c r="E6" s="25" t="s">
        <v>49</v>
      </c>
      <c r="F6" s="25" t="s">
        <v>49</v>
      </c>
      <c r="G6" s="25" t="s">
        <v>49</v>
      </c>
      <c r="H6" s="25" t="s">
        <v>49</v>
      </c>
      <c r="I6" s="25" t="s">
        <v>49</v>
      </c>
      <c r="J6" s="25" t="s">
        <v>49</v>
      </c>
      <c r="K6" s="25" t="s">
        <v>49</v>
      </c>
      <c r="L6" s="25" t="s">
        <v>49</v>
      </c>
      <c r="M6" s="25" t="s">
        <v>49</v>
      </c>
      <c r="N6" s="25" t="s">
        <v>49</v>
      </c>
      <c r="O6" s="25" t="s">
        <v>49</v>
      </c>
    </row>
    <row r="7" spans="2:15" ht="12" customHeight="1">
      <c r="B7" s="43" t="s">
        <v>0</v>
      </c>
      <c r="C7" s="43"/>
      <c r="D7" s="43"/>
      <c r="E7" s="11">
        <v>418590.6</v>
      </c>
      <c r="F7" s="11">
        <v>101250.7</v>
      </c>
      <c r="G7" s="11">
        <v>20018.3</v>
      </c>
      <c r="H7" s="11">
        <f>SUM(H8:H14)</f>
        <v>18308.5</v>
      </c>
      <c r="I7" s="11">
        <v>193856.4</v>
      </c>
      <c r="J7" s="11">
        <f>SUM(J8:J14)</f>
        <v>8012.300000000001</v>
      </c>
      <c r="K7" s="11">
        <f>SUM(K8:K14)</f>
        <v>45707.3</v>
      </c>
      <c r="L7" s="11">
        <v>2038</v>
      </c>
      <c r="M7" s="11">
        <v>9468.1</v>
      </c>
      <c r="N7" s="11">
        <v>6742.8</v>
      </c>
      <c r="O7" s="11">
        <f>SUM(O8:O14)</f>
        <v>13188.2</v>
      </c>
    </row>
    <row r="8" spans="2:15" ht="12" customHeight="1">
      <c r="B8" s="12"/>
      <c r="C8" s="27" t="s">
        <v>1</v>
      </c>
      <c r="D8" s="28"/>
      <c r="E8" s="13">
        <v>192671.3</v>
      </c>
      <c r="F8" s="13">
        <v>44094.7</v>
      </c>
      <c r="G8" s="13">
        <v>9916.4</v>
      </c>
      <c r="H8" s="13">
        <v>5589.4</v>
      </c>
      <c r="I8" s="13">
        <v>81218.5</v>
      </c>
      <c r="J8" s="13">
        <v>3611.9</v>
      </c>
      <c r="K8" s="13">
        <v>35239.5</v>
      </c>
      <c r="L8" s="13">
        <v>1</v>
      </c>
      <c r="M8" s="13">
        <v>2745.1</v>
      </c>
      <c r="N8" s="13">
        <v>899.5</v>
      </c>
      <c r="O8" s="13">
        <v>9355.1</v>
      </c>
    </row>
    <row r="9" spans="2:15" ht="12" customHeight="1">
      <c r="B9" s="14"/>
      <c r="C9" s="27" t="s">
        <v>23</v>
      </c>
      <c r="D9" s="28"/>
      <c r="E9" s="13">
        <v>7336.9</v>
      </c>
      <c r="F9" s="13">
        <v>2166</v>
      </c>
      <c r="G9" s="13">
        <v>1</v>
      </c>
      <c r="H9" s="13">
        <v>641.7</v>
      </c>
      <c r="I9" s="13">
        <v>3181.5</v>
      </c>
      <c r="J9" s="13">
        <v>480</v>
      </c>
      <c r="K9" s="13">
        <v>141.8</v>
      </c>
      <c r="L9" s="19" t="s">
        <v>24</v>
      </c>
      <c r="M9" s="13">
        <v>45.6</v>
      </c>
      <c r="N9" s="13">
        <v>2</v>
      </c>
      <c r="O9" s="13">
        <v>677.4</v>
      </c>
    </row>
    <row r="10" spans="2:15" ht="12" customHeight="1">
      <c r="B10" s="14"/>
      <c r="C10" s="27" t="s">
        <v>25</v>
      </c>
      <c r="D10" s="28"/>
      <c r="E10" s="13">
        <v>14425.9</v>
      </c>
      <c r="F10" s="13">
        <v>6561.4</v>
      </c>
      <c r="G10" s="13">
        <v>261.8</v>
      </c>
      <c r="H10" s="13">
        <v>233.1</v>
      </c>
      <c r="I10" s="13">
        <v>4415.2</v>
      </c>
      <c r="J10" s="13">
        <v>737.9</v>
      </c>
      <c r="K10" s="13">
        <v>463.1</v>
      </c>
      <c r="L10" s="13">
        <v>3</v>
      </c>
      <c r="M10" s="13">
        <v>313.4</v>
      </c>
      <c r="N10" s="13">
        <v>322.3</v>
      </c>
      <c r="O10" s="13">
        <v>1114.7</v>
      </c>
    </row>
    <row r="11" spans="2:15" ht="12" customHeight="1">
      <c r="B11" s="15"/>
      <c r="C11" s="41" t="s">
        <v>26</v>
      </c>
      <c r="D11" s="42"/>
      <c r="E11" s="13">
        <v>2113.4</v>
      </c>
      <c r="F11" s="13">
        <v>590.1</v>
      </c>
      <c r="G11" s="13">
        <v>46.6</v>
      </c>
      <c r="H11" s="13">
        <v>148.7</v>
      </c>
      <c r="I11" s="13">
        <v>1127.6</v>
      </c>
      <c r="J11" s="13">
        <v>30.7</v>
      </c>
      <c r="K11" s="13">
        <v>64.5</v>
      </c>
      <c r="L11" s="13">
        <v>38.7</v>
      </c>
      <c r="M11" s="13">
        <v>21.8</v>
      </c>
      <c r="N11" s="13">
        <v>31.7</v>
      </c>
      <c r="O11" s="13">
        <v>12.9</v>
      </c>
    </row>
    <row r="12" spans="2:15" ht="12" customHeight="1">
      <c r="B12" s="14"/>
      <c r="C12" s="27" t="s">
        <v>27</v>
      </c>
      <c r="D12" s="28"/>
      <c r="E12" s="13">
        <v>38378.4</v>
      </c>
      <c r="F12" s="13">
        <v>3982.8</v>
      </c>
      <c r="G12" s="13">
        <v>7935.9</v>
      </c>
      <c r="H12" s="13">
        <v>10.9</v>
      </c>
      <c r="I12" s="13">
        <v>19339.9</v>
      </c>
      <c r="J12" s="13">
        <v>1458.8</v>
      </c>
      <c r="K12" s="13">
        <v>3423.5</v>
      </c>
      <c r="L12" s="13">
        <v>1</v>
      </c>
      <c r="M12" s="13">
        <v>1838.7</v>
      </c>
      <c r="N12" s="13">
        <v>100.2</v>
      </c>
      <c r="O12" s="13">
        <v>286.6</v>
      </c>
    </row>
    <row r="13" spans="2:15" ht="12" customHeight="1">
      <c r="B13" s="14"/>
      <c r="C13" s="27" t="s">
        <v>44</v>
      </c>
      <c r="D13" s="28"/>
      <c r="E13" s="13">
        <v>12309.5</v>
      </c>
      <c r="F13" s="13">
        <v>2536.9</v>
      </c>
      <c r="G13" s="13">
        <v>138.8</v>
      </c>
      <c r="H13" s="13">
        <v>365</v>
      </c>
      <c r="I13" s="13">
        <v>7441</v>
      </c>
      <c r="J13" s="13">
        <v>114.1</v>
      </c>
      <c r="K13" s="13">
        <v>226.1</v>
      </c>
      <c r="L13" s="13">
        <v>36.7</v>
      </c>
      <c r="M13" s="13">
        <v>83.3</v>
      </c>
      <c r="N13" s="13">
        <v>1290.3</v>
      </c>
      <c r="O13" s="13">
        <v>77.4</v>
      </c>
    </row>
    <row r="14" spans="2:15" ht="12" customHeight="1">
      <c r="B14" s="16"/>
      <c r="C14" s="27" t="s">
        <v>28</v>
      </c>
      <c r="D14" s="28"/>
      <c r="E14" s="13">
        <f>SUM(F14:O14)</f>
        <v>151355.50000000003</v>
      </c>
      <c r="F14" s="13">
        <v>41318.9</v>
      </c>
      <c r="G14" s="13">
        <v>1717.7</v>
      </c>
      <c r="H14" s="13">
        <v>11319.7</v>
      </c>
      <c r="I14" s="13">
        <v>77132.6</v>
      </c>
      <c r="J14" s="13">
        <v>1578.9</v>
      </c>
      <c r="K14" s="13">
        <v>6148.8</v>
      </c>
      <c r="L14" s="13">
        <v>1957.7</v>
      </c>
      <c r="M14" s="13">
        <v>4420.2</v>
      </c>
      <c r="N14" s="13">
        <v>4096.9</v>
      </c>
      <c r="O14" s="13">
        <v>1664.1</v>
      </c>
    </row>
    <row r="15" spans="2:15" ht="12" customHeight="1">
      <c r="B15" s="29" t="s">
        <v>29</v>
      </c>
      <c r="C15" s="30"/>
      <c r="D15" s="31"/>
      <c r="E15" s="11">
        <f>SUM(F15:O15)</f>
        <v>266.80000000000007</v>
      </c>
      <c r="F15" s="11">
        <f aca="true" t="shared" si="0" ref="F15:L15">SUM(F16:F22)</f>
        <v>164.60000000000002</v>
      </c>
      <c r="G15" s="11">
        <f t="shared" si="0"/>
        <v>13.9</v>
      </c>
      <c r="H15" s="11">
        <f t="shared" si="0"/>
        <v>12.9</v>
      </c>
      <c r="I15" s="11">
        <f t="shared" si="0"/>
        <v>8.9</v>
      </c>
      <c r="J15" s="11">
        <f>SUM(J16:J22)</f>
        <v>13.9</v>
      </c>
      <c r="K15" s="11">
        <f>SUM(K16:K22)</f>
        <v>6</v>
      </c>
      <c r="L15" s="11">
        <f t="shared" si="0"/>
        <v>44.6</v>
      </c>
      <c r="M15" s="11">
        <v>2</v>
      </c>
      <c r="N15" s="11" t="s">
        <v>24</v>
      </c>
      <c r="O15" s="11" t="s">
        <v>24</v>
      </c>
    </row>
    <row r="16" spans="2:15" ht="12" customHeight="1">
      <c r="B16" s="17"/>
      <c r="C16" s="27" t="s">
        <v>1</v>
      </c>
      <c r="D16" s="28"/>
      <c r="E16" s="13" t="s">
        <v>24</v>
      </c>
      <c r="F16" s="13" t="s">
        <v>24</v>
      </c>
      <c r="G16" s="13" t="s">
        <v>24</v>
      </c>
      <c r="H16" s="13" t="s">
        <v>24</v>
      </c>
      <c r="I16" s="13" t="s">
        <v>24</v>
      </c>
      <c r="J16" s="13" t="s">
        <v>24</v>
      </c>
      <c r="K16" s="13" t="s">
        <v>24</v>
      </c>
      <c r="L16" s="13" t="s">
        <v>24</v>
      </c>
      <c r="M16" s="13" t="s">
        <v>24</v>
      </c>
      <c r="N16" s="13" t="s">
        <v>24</v>
      </c>
      <c r="O16" s="13" t="s">
        <v>24</v>
      </c>
    </row>
    <row r="17" spans="2:15" ht="12" customHeight="1">
      <c r="B17" s="17"/>
      <c r="C17" s="27" t="s">
        <v>23</v>
      </c>
      <c r="D17" s="28"/>
      <c r="E17" s="13">
        <f aca="true" t="shared" si="1" ref="E17:E22">SUM(F17:O17)</f>
        <v>1</v>
      </c>
      <c r="F17" s="13" t="s">
        <v>24</v>
      </c>
      <c r="G17" s="13">
        <v>1</v>
      </c>
      <c r="H17" s="13" t="s">
        <v>24</v>
      </c>
      <c r="I17" s="13" t="s">
        <v>24</v>
      </c>
      <c r="J17" s="13" t="s">
        <v>24</v>
      </c>
      <c r="K17" s="13" t="s">
        <v>24</v>
      </c>
      <c r="L17" s="13" t="s">
        <v>24</v>
      </c>
      <c r="M17" s="13" t="s">
        <v>24</v>
      </c>
      <c r="N17" s="13" t="s">
        <v>24</v>
      </c>
      <c r="O17" s="13" t="s">
        <v>24</v>
      </c>
    </row>
    <row r="18" spans="2:15" ht="12" customHeight="1">
      <c r="B18" s="17"/>
      <c r="C18" s="27" t="s">
        <v>25</v>
      </c>
      <c r="D18" s="28"/>
      <c r="E18" s="13">
        <f t="shared" si="1"/>
        <v>27.8</v>
      </c>
      <c r="F18" s="13">
        <v>23.8</v>
      </c>
      <c r="G18" s="13" t="s">
        <v>24</v>
      </c>
      <c r="H18" s="13" t="s">
        <v>24</v>
      </c>
      <c r="I18" s="13" t="s">
        <v>24</v>
      </c>
      <c r="J18" s="13">
        <v>4</v>
      </c>
      <c r="K18" s="13" t="s">
        <v>24</v>
      </c>
      <c r="L18" s="13" t="s">
        <v>24</v>
      </c>
      <c r="M18" s="13" t="s">
        <v>24</v>
      </c>
      <c r="N18" s="13" t="s">
        <v>24</v>
      </c>
      <c r="O18" s="13" t="s">
        <v>24</v>
      </c>
    </row>
    <row r="19" spans="2:15" ht="12" customHeight="1">
      <c r="B19" s="17"/>
      <c r="C19" s="27" t="s">
        <v>26</v>
      </c>
      <c r="D19" s="28"/>
      <c r="E19" s="13">
        <f t="shared" si="1"/>
        <v>1</v>
      </c>
      <c r="F19" s="13">
        <v>1</v>
      </c>
      <c r="G19" s="13" t="s">
        <v>24</v>
      </c>
      <c r="H19" s="13" t="s">
        <v>24</v>
      </c>
      <c r="I19" s="13" t="s">
        <v>24</v>
      </c>
      <c r="J19" s="13" t="s">
        <v>24</v>
      </c>
      <c r="K19" s="13" t="s">
        <v>24</v>
      </c>
      <c r="L19" s="13" t="s">
        <v>24</v>
      </c>
      <c r="M19" s="13" t="s">
        <v>24</v>
      </c>
      <c r="N19" s="13" t="s">
        <v>24</v>
      </c>
      <c r="O19" s="13" t="s">
        <v>24</v>
      </c>
    </row>
    <row r="20" spans="2:15" ht="12" customHeight="1">
      <c r="B20" s="17"/>
      <c r="C20" s="27" t="s">
        <v>27</v>
      </c>
      <c r="D20" s="28"/>
      <c r="E20" s="13">
        <f t="shared" si="1"/>
        <v>1</v>
      </c>
      <c r="F20" s="13" t="s">
        <v>24</v>
      </c>
      <c r="G20" s="13" t="s">
        <v>24</v>
      </c>
      <c r="H20" s="13" t="s">
        <v>24</v>
      </c>
      <c r="I20" s="13" t="s">
        <v>24</v>
      </c>
      <c r="J20" s="13" t="s">
        <v>24</v>
      </c>
      <c r="K20" s="13">
        <v>1</v>
      </c>
      <c r="L20" s="13" t="s">
        <v>24</v>
      </c>
      <c r="M20" s="13" t="s">
        <v>24</v>
      </c>
      <c r="N20" s="13" t="s">
        <v>24</v>
      </c>
      <c r="O20" s="13" t="s">
        <v>24</v>
      </c>
    </row>
    <row r="21" spans="2:15" ht="12" customHeight="1">
      <c r="B21" s="17"/>
      <c r="C21" s="27" t="s">
        <v>44</v>
      </c>
      <c r="D21" s="28"/>
      <c r="E21" s="13">
        <f t="shared" si="1"/>
        <v>68.4</v>
      </c>
      <c r="F21" s="13">
        <v>67.4</v>
      </c>
      <c r="G21" s="13">
        <v>1</v>
      </c>
      <c r="H21" s="13" t="s">
        <v>24</v>
      </c>
      <c r="I21" s="13" t="s">
        <v>24</v>
      </c>
      <c r="J21" s="13" t="s">
        <v>24</v>
      </c>
      <c r="K21" s="13" t="s">
        <v>24</v>
      </c>
      <c r="L21" s="13" t="s">
        <v>24</v>
      </c>
      <c r="M21" s="13" t="s">
        <v>24</v>
      </c>
      <c r="N21" s="13" t="s">
        <v>24</v>
      </c>
      <c r="O21" s="13" t="s">
        <v>24</v>
      </c>
    </row>
    <row r="22" spans="2:15" ht="12" customHeight="1">
      <c r="B22" s="17"/>
      <c r="C22" s="27" t="s">
        <v>28</v>
      </c>
      <c r="D22" s="28"/>
      <c r="E22" s="13">
        <f t="shared" si="1"/>
        <v>167.60000000000002</v>
      </c>
      <c r="F22" s="13">
        <v>72.4</v>
      </c>
      <c r="G22" s="13">
        <v>11.9</v>
      </c>
      <c r="H22" s="13">
        <v>12.9</v>
      </c>
      <c r="I22" s="13">
        <v>8.9</v>
      </c>
      <c r="J22" s="13">
        <v>9.9</v>
      </c>
      <c r="K22" s="13">
        <v>5</v>
      </c>
      <c r="L22" s="13">
        <v>44.6</v>
      </c>
      <c r="M22" s="13">
        <v>2</v>
      </c>
      <c r="N22" s="13" t="s">
        <v>24</v>
      </c>
      <c r="O22" s="13" t="s">
        <v>24</v>
      </c>
    </row>
    <row r="23" spans="2:15" ht="12" customHeight="1">
      <c r="B23" s="29" t="s">
        <v>30</v>
      </c>
      <c r="C23" s="30"/>
      <c r="D23" s="31"/>
      <c r="E23" s="11">
        <v>872.7</v>
      </c>
      <c r="F23" s="11" t="s">
        <v>24</v>
      </c>
      <c r="G23" s="11">
        <f>SUM(G24:G30)</f>
        <v>9.9</v>
      </c>
      <c r="H23" s="11" t="s">
        <v>24</v>
      </c>
      <c r="I23" s="11">
        <f>SUM(I24:I30)</f>
        <v>40</v>
      </c>
      <c r="J23" s="11">
        <f>SUM(J24:J30)</f>
        <v>721.0999999999999</v>
      </c>
      <c r="K23" s="11">
        <f>SUM(K24:K30)</f>
        <v>59.5</v>
      </c>
      <c r="L23" s="11">
        <f>SUM(L24:L30)</f>
        <v>27.8</v>
      </c>
      <c r="M23" s="11" t="s">
        <v>24</v>
      </c>
      <c r="N23" s="11">
        <f>SUM(N24:N30)</f>
        <v>14.9</v>
      </c>
      <c r="O23" s="11" t="s">
        <v>24</v>
      </c>
    </row>
    <row r="24" spans="2:15" ht="12" customHeight="1">
      <c r="B24" s="17"/>
      <c r="C24" s="27" t="s">
        <v>1</v>
      </c>
      <c r="D24" s="28"/>
      <c r="E24" s="13">
        <v>476</v>
      </c>
      <c r="F24" s="13" t="s">
        <v>24</v>
      </c>
      <c r="G24" s="13" t="s">
        <v>24</v>
      </c>
      <c r="H24" s="13" t="s">
        <v>24</v>
      </c>
      <c r="I24" s="13">
        <v>40</v>
      </c>
      <c r="J24" s="13">
        <v>376.9</v>
      </c>
      <c r="K24" s="13">
        <v>59.5</v>
      </c>
      <c r="L24" s="13" t="s">
        <v>24</v>
      </c>
      <c r="M24" s="13" t="s">
        <v>24</v>
      </c>
      <c r="N24" s="13" t="s">
        <v>24</v>
      </c>
      <c r="O24" s="13" t="s">
        <v>24</v>
      </c>
    </row>
    <row r="25" spans="2:15" ht="12" customHeight="1">
      <c r="B25" s="17"/>
      <c r="C25" s="27" t="s">
        <v>23</v>
      </c>
      <c r="D25" s="28"/>
      <c r="E25" s="13" t="s">
        <v>24</v>
      </c>
      <c r="F25" s="13" t="s">
        <v>24</v>
      </c>
      <c r="G25" s="13" t="s">
        <v>24</v>
      </c>
      <c r="H25" s="13" t="s">
        <v>24</v>
      </c>
      <c r="I25" s="13" t="s">
        <v>24</v>
      </c>
      <c r="J25" s="13" t="s">
        <v>24</v>
      </c>
      <c r="K25" s="13" t="s">
        <v>24</v>
      </c>
      <c r="L25" s="13" t="s">
        <v>24</v>
      </c>
      <c r="M25" s="13" t="s">
        <v>24</v>
      </c>
      <c r="N25" s="13" t="s">
        <v>24</v>
      </c>
      <c r="O25" s="13" t="s">
        <v>24</v>
      </c>
    </row>
    <row r="26" spans="2:15" ht="12" customHeight="1">
      <c r="B26" s="17"/>
      <c r="C26" s="27" t="s">
        <v>25</v>
      </c>
      <c r="D26" s="28"/>
      <c r="E26" s="13">
        <f>SUM(F26:O26)</f>
        <v>15.9</v>
      </c>
      <c r="F26" s="13" t="s">
        <v>24</v>
      </c>
      <c r="G26" s="13">
        <v>9.9</v>
      </c>
      <c r="H26" s="13" t="s">
        <v>24</v>
      </c>
      <c r="I26" s="13" t="s">
        <v>24</v>
      </c>
      <c r="J26" s="13">
        <v>6</v>
      </c>
      <c r="K26" s="13" t="s">
        <v>24</v>
      </c>
      <c r="L26" s="13" t="s">
        <v>24</v>
      </c>
      <c r="M26" s="13" t="s">
        <v>24</v>
      </c>
      <c r="N26" s="13" t="s">
        <v>24</v>
      </c>
      <c r="O26" s="13" t="s">
        <v>24</v>
      </c>
    </row>
    <row r="27" spans="2:15" ht="12" customHeight="1">
      <c r="B27" s="17"/>
      <c r="C27" s="27" t="s">
        <v>26</v>
      </c>
      <c r="D27" s="28"/>
      <c r="E27" s="13">
        <f>SUM(F27:O27)</f>
        <v>1</v>
      </c>
      <c r="F27" s="13" t="s">
        <v>24</v>
      </c>
      <c r="G27" s="13" t="s">
        <v>24</v>
      </c>
      <c r="H27" s="13" t="s">
        <v>24</v>
      </c>
      <c r="I27" s="13" t="s">
        <v>24</v>
      </c>
      <c r="J27" s="13">
        <v>1</v>
      </c>
      <c r="K27" s="13" t="s">
        <v>24</v>
      </c>
      <c r="L27" s="13" t="s">
        <v>24</v>
      </c>
      <c r="M27" s="13" t="s">
        <v>24</v>
      </c>
      <c r="N27" s="13" t="s">
        <v>24</v>
      </c>
      <c r="O27" s="13" t="s">
        <v>24</v>
      </c>
    </row>
    <row r="28" spans="2:15" ht="12" customHeight="1">
      <c r="B28" s="17"/>
      <c r="C28" s="27" t="s">
        <v>27</v>
      </c>
      <c r="D28" s="28"/>
      <c r="E28" s="13" t="s">
        <v>24</v>
      </c>
      <c r="F28" s="13" t="s">
        <v>24</v>
      </c>
      <c r="G28" s="13" t="s">
        <v>24</v>
      </c>
      <c r="H28" s="13" t="s">
        <v>24</v>
      </c>
      <c r="I28" s="13" t="s">
        <v>24</v>
      </c>
      <c r="J28" s="13" t="s">
        <v>24</v>
      </c>
      <c r="K28" s="13" t="s">
        <v>24</v>
      </c>
      <c r="L28" s="13" t="s">
        <v>24</v>
      </c>
      <c r="M28" s="13" t="s">
        <v>24</v>
      </c>
      <c r="N28" s="13" t="s">
        <v>24</v>
      </c>
      <c r="O28" s="13" t="s">
        <v>24</v>
      </c>
    </row>
    <row r="29" spans="2:15" ht="12" customHeight="1">
      <c r="B29" s="17"/>
      <c r="C29" s="27" t="s">
        <v>44</v>
      </c>
      <c r="D29" s="28"/>
      <c r="E29" s="13" t="s">
        <v>24</v>
      </c>
      <c r="F29" s="13" t="s">
        <v>24</v>
      </c>
      <c r="G29" s="13" t="s">
        <v>24</v>
      </c>
      <c r="H29" s="13" t="s">
        <v>24</v>
      </c>
      <c r="I29" s="13" t="s">
        <v>24</v>
      </c>
      <c r="J29" s="13" t="s">
        <v>24</v>
      </c>
      <c r="K29" s="13" t="s">
        <v>24</v>
      </c>
      <c r="L29" s="13" t="s">
        <v>24</v>
      </c>
      <c r="M29" s="13" t="s">
        <v>24</v>
      </c>
      <c r="N29" s="13" t="s">
        <v>24</v>
      </c>
      <c r="O29" s="13" t="s">
        <v>24</v>
      </c>
    </row>
    <row r="30" spans="2:15" ht="12" customHeight="1">
      <c r="B30" s="17"/>
      <c r="C30" s="27" t="s">
        <v>28</v>
      </c>
      <c r="D30" s="28"/>
      <c r="E30" s="13">
        <v>379.8</v>
      </c>
      <c r="F30" s="13" t="s">
        <v>24</v>
      </c>
      <c r="G30" s="13" t="s">
        <v>24</v>
      </c>
      <c r="H30" s="13" t="s">
        <v>24</v>
      </c>
      <c r="I30" s="13" t="s">
        <v>24</v>
      </c>
      <c r="J30" s="13">
        <v>337.2</v>
      </c>
      <c r="K30" s="13" t="s">
        <v>24</v>
      </c>
      <c r="L30" s="13">
        <v>27.8</v>
      </c>
      <c r="M30" s="13" t="s">
        <v>24</v>
      </c>
      <c r="N30" s="13">
        <v>14.9</v>
      </c>
      <c r="O30" s="13" t="s">
        <v>24</v>
      </c>
    </row>
    <row r="31" spans="2:15" ht="12" customHeight="1">
      <c r="B31" s="29" t="s">
        <v>31</v>
      </c>
      <c r="C31" s="30"/>
      <c r="D31" s="31"/>
      <c r="E31" s="11">
        <v>7201</v>
      </c>
      <c r="F31" s="11">
        <v>2382.2</v>
      </c>
      <c r="G31" s="11" t="s">
        <v>24</v>
      </c>
      <c r="H31" s="11" t="s">
        <v>24</v>
      </c>
      <c r="I31" s="11">
        <v>4618.5</v>
      </c>
      <c r="J31" s="11" t="s">
        <v>24</v>
      </c>
      <c r="K31" s="11">
        <f>SUM(K32:K38)</f>
        <v>147.8</v>
      </c>
      <c r="L31" s="11">
        <v>51.6</v>
      </c>
      <c r="M31" s="11" t="s">
        <v>24</v>
      </c>
      <c r="N31" s="11">
        <f>SUM(N32:N38)</f>
        <v>1</v>
      </c>
      <c r="O31" s="11" t="s">
        <v>24</v>
      </c>
    </row>
    <row r="32" spans="2:15" ht="12" customHeight="1">
      <c r="B32" s="17"/>
      <c r="C32" s="27" t="s">
        <v>1</v>
      </c>
      <c r="D32" s="28"/>
      <c r="E32" s="13">
        <v>1316</v>
      </c>
      <c r="F32" s="13">
        <v>555.4</v>
      </c>
      <c r="G32" s="13" t="s">
        <v>24</v>
      </c>
      <c r="H32" s="13" t="s">
        <v>24</v>
      </c>
      <c r="I32" s="13">
        <v>612.9</v>
      </c>
      <c r="J32" s="13" t="s">
        <v>24</v>
      </c>
      <c r="K32" s="13">
        <v>147.8</v>
      </c>
      <c r="L32" s="13" t="s">
        <v>24</v>
      </c>
      <c r="M32" s="13" t="s">
        <v>24</v>
      </c>
      <c r="N32" s="13" t="s">
        <v>24</v>
      </c>
      <c r="O32" s="13" t="s">
        <v>24</v>
      </c>
    </row>
    <row r="33" spans="2:15" ht="12" customHeight="1">
      <c r="B33" s="17"/>
      <c r="C33" s="27" t="s">
        <v>23</v>
      </c>
      <c r="D33" s="28"/>
      <c r="E33" s="13" t="s">
        <v>24</v>
      </c>
      <c r="F33" s="13" t="s">
        <v>24</v>
      </c>
      <c r="G33" s="13" t="s">
        <v>24</v>
      </c>
      <c r="H33" s="13" t="s">
        <v>24</v>
      </c>
      <c r="I33" s="13" t="s">
        <v>24</v>
      </c>
      <c r="J33" s="13" t="s">
        <v>24</v>
      </c>
      <c r="K33" s="13" t="s">
        <v>24</v>
      </c>
      <c r="L33" s="13" t="s">
        <v>24</v>
      </c>
      <c r="M33" s="13" t="s">
        <v>24</v>
      </c>
      <c r="N33" s="13" t="s">
        <v>24</v>
      </c>
      <c r="O33" s="13" t="s">
        <v>24</v>
      </c>
    </row>
    <row r="34" spans="2:15" ht="12" customHeight="1">
      <c r="B34" s="17"/>
      <c r="C34" s="27" t="s">
        <v>25</v>
      </c>
      <c r="D34" s="28"/>
      <c r="E34" s="13">
        <v>270.7</v>
      </c>
      <c r="F34" s="13">
        <v>108.1</v>
      </c>
      <c r="G34" s="13" t="s">
        <v>24</v>
      </c>
      <c r="H34" s="13" t="s">
        <v>24</v>
      </c>
      <c r="I34" s="13">
        <v>161.7</v>
      </c>
      <c r="J34" s="13" t="s">
        <v>24</v>
      </c>
      <c r="K34" s="13" t="s">
        <v>24</v>
      </c>
      <c r="L34" s="13" t="s">
        <v>24</v>
      </c>
      <c r="M34" s="13" t="s">
        <v>24</v>
      </c>
      <c r="N34" s="13">
        <v>1</v>
      </c>
      <c r="O34" s="13" t="s">
        <v>24</v>
      </c>
    </row>
    <row r="35" spans="2:15" ht="12" customHeight="1">
      <c r="B35" s="17"/>
      <c r="C35" s="27" t="s">
        <v>26</v>
      </c>
      <c r="D35" s="28"/>
      <c r="E35" s="13">
        <v>177.5</v>
      </c>
      <c r="F35" s="13">
        <v>37.7</v>
      </c>
      <c r="G35" s="13" t="s">
        <v>24</v>
      </c>
      <c r="H35" s="13" t="s">
        <v>24</v>
      </c>
      <c r="I35" s="13">
        <v>137.9</v>
      </c>
      <c r="J35" s="13" t="s">
        <v>24</v>
      </c>
      <c r="K35" s="13" t="s">
        <v>24</v>
      </c>
      <c r="L35" s="13">
        <v>2</v>
      </c>
      <c r="M35" s="13" t="s">
        <v>24</v>
      </c>
      <c r="N35" s="13" t="s">
        <v>24</v>
      </c>
      <c r="O35" s="13" t="s">
        <v>24</v>
      </c>
    </row>
    <row r="36" spans="2:15" ht="12" customHeight="1">
      <c r="B36" s="17"/>
      <c r="C36" s="27" t="s">
        <v>27</v>
      </c>
      <c r="D36" s="28"/>
      <c r="E36" s="13">
        <f>SUM(F36:O36)</f>
        <v>85.3</v>
      </c>
      <c r="F36" s="13">
        <v>56.5</v>
      </c>
      <c r="G36" s="13" t="s">
        <v>24</v>
      </c>
      <c r="H36" s="13" t="s">
        <v>24</v>
      </c>
      <c r="I36" s="13">
        <v>28.8</v>
      </c>
      <c r="J36" s="13" t="s">
        <v>24</v>
      </c>
      <c r="K36" s="13" t="s">
        <v>24</v>
      </c>
      <c r="L36" s="13" t="s">
        <v>24</v>
      </c>
      <c r="M36" s="13" t="s">
        <v>24</v>
      </c>
      <c r="N36" s="13" t="s">
        <v>24</v>
      </c>
      <c r="O36" s="13" t="s">
        <v>24</v>
      </c>
    </row>
    <row r="37" spans="2:15" ht="12" customHeight="1">
      <c r="B37" s="17"/>
      <c r="C37" s="27" t="s">
        <v>44</v>
      </c>
      <c r="D37" s="28"/>
      <c r="E37" s="13">
        <v>616.9</v>
      </c>
      <c r="F37" s="13">
        <v>202</v>
      </c>
      <c r="G37" s="13" t="s">
        <v>24</v>
      </c>
      <c r="H37" s="13" t="s">
        <v>24</v>
      </c>
      <c r="I37" s="13">
        <v>414.5</v>
      </c>
      <c r="J37" s="13" t="s">
        <v>24</v>
      </c>
      <c r="K37" s="13" t="s">
        <v>24</v>
      </c>
      <c r="L37" s="13" t="s">
        <v>24</v>
      </c>
      <c r="M37" s="13" t="s">
        <v>24</v>
      </c>
      <c r="N37" s="13" t="s">
        <v>24</v>
      </c>
      <c r="O37" s="13" t="s">
        <v>24</v>
      </c>
    </row>
    <row r="38" spans="2:15" ht="12" customHeight="1">
      <c r="B38" s="17"/>
      <c r="C38" s="27" t="s">
        <v>28</v>
      </c>
      <c r="D38" s="28"/>
      <c r="E38" s="13">
        <f>SUM(F38:O38)</f>
        <v>4734.6</v>
      </c>
      <c r="F38" s="13">
        <v>1422.2</v>
      </c>
      <c r="G38" s="13" t="s">
        <v>24</v>
      </c>
      <c r="H38" s="13" t="s">
        <v>24</v>
      </c>
      <c r="I38" s="13">
        <v>3262.8</v>
      </c>
      <c r="J38" s="13" t="s">
        <v>24</v>
      </c>
      <c r="K38" s="13" t="s">
        <v>24</v>
      </c>
      <c r="L38" s="13">
        <v>49.6</v>
      </c>
      <c r="M38" s="13" t="s">
        <v>24</v>
      </c>
      <c r="N38" s="13" t="s">
        <v>24</v>
      </c>
      <c r="O38" s="13" t="s">
        <v>24</v>
      </c>
    </row>
    <row r="39" spans="2:15" ht="12" customHeight="1">
      <c r="B39" s="29" t="s">
        <v>32</v>
      </c>
      <c r="C39" s="30"/>
      <c r="D39" s="31"/>
      <c r="E39" s="11" t="s">
        <v>24</v>
      </c>
      <c r="F39" s="11" t="s">
        <v>24</v>
      </c>
      <c r="G39" s="11" t="s">
        <v>24</v>
      </c>
      <c r="H39" s="11" t="s">
        <v>24</v>
      </c>
      <c r="I39" s="11" t="s">
        <v>24</v>
      </c>
      <c r="J39" s="11" t="s">
        <v>24</v>
      </c>
      <c r="K39" s="11" t="s">
        <v>24</v>
      </c>
      <c r="L39" s="11" t="s">
        <v>24</v>
      </c>
      <c r="M39" s="11" t="s">
        <v>24</v>
      </c>
      <c r="N39" s="11" t="s">
        <v>24</v>
      </c>
      <c r="O39" s="11" t="s">
        <v>24</v>
      </c>
    </row>
    <row r="40" spans="2:15" ht="12" customHeight="1">
      <c r="B40" s="17"/>
      <c r="C40" s="27" t="s">
        <v>1</v>
      </c>
      <c r="D40" s="28"/>
      <c r="E40" s="13" t="s">
        <v>24</v>
      </c>
      <c r="F40" s="13" t="s">
        <v>24</v>
      </c>
      <c r="G40" s="13" t="s">
        <v>24</v>
      </c>
      <c r="H40" s="13" t="s">
        <v>24</v>
      </c>
      <c r="I40" s="13" t="s">
        <v>24</v>
      </c>
      <c r="J40" s="13" t="s">
        <v>24</v>
      </c>
      <c r="K40" s="13" t="s">
        <v>24</v>
      </c>
      <c r="L40" s="13" t="s">
        <v>24</v>
      </c>
      <c r="M40" s="13" t="s">
        <v>24</v>
      </c>
      <c r="N40" s="13" t="s">
        <v>24</v>
      </c>
      <c r="O40" s="13" t="s">
        <v>24</v>
      </c>
    </row>
    <row r="41" spans="2:15" ht="12" customHeight="1">
      <c r="B41" s="17"/>
      <c r="C41" s="27" t="s">
        <v>23</v>
      </c>
      <c r="D41" s="28"/>
      <c r="E41" s="13" t="s">
        <v>24</v>
      </c>
      <c r="F41" s="13" t="s">
        <v>24</v>
      </c>
      <c r="G41" s="13" t="s">
        <v>24</v>
      </c>
      <c r="H41" s="13" t="s">
        <v>24</v>
      </c>
      <c r="I41" s="13" t="s">
        <v>24</v>
      </c>
      <c r="J41" s="13" t="s">
        <v>24</v>
      </c>
      <c r="K41" s="13" t="s">
        <v>24</v>
      </c>
      <c r="L41" s="13" t="s">
        <v>24</v>
      </c>
      <c r="M41" s="13" t="s">
        <v>24</v>
      </c>
      <c r="N41" s="13" t="s">
        <v>24</v>
      </c>
      <c r="O41" s="13" t="s">
        <v>24</v>
      </c>
    </row>
    <row r="42" spans="2:15" ht="12" customHeight="1">
      <c r="B42" s="17"/>
      <c r="C42" s="27" t="s">
        <v>25</v>
      </c>
      <c r="D42" s="28"/>
      <c r="E42" s="13" t="s">
        <v>24</v>
      </c>
      <c r="F42" s="13" t="s">
        <v>24</v>
      </c>
      <c r="G42" s="13" t="s">
        <v>24</v>
      </c>
      <c r="H42" s="13" t="s">
        <v>24</v>
      </c>
      <c r="I42" s="13" t="s">
        <v>24</v>
      </c>
      <c r="J42" s="13" t="s">
        <v>24</v>
      </c>
      <c r="K42" s="13" t="s">
        <v>24</v>
      </c>
      <c r="L42" s="13" t="s">
        <v>24</v>
      </c>
      <c r="M42" s="13" t="s">
        <v>24</v>
      </c>
      <c r="N42" s="13" t="s">
        <v>24</v>
      </c>
      <c r="O42" s="13" t="s">
        <v>24</v>
      </c>
    </row>
    <row r="43" spans="2:15" ht="12" customHeight="1">
      <c r="B43" s="17"/>
      <c r="C43" s="27" t="s">
        <v>26</v>
      </c>
      <c r="D43" s="28"/>
      <c r="E43" s="13" t="s">
        <v>24</v>
      </c>
      <c r="F43" s="13" t="s">
        <v>24</v>
      </c>
      <c r="G43" s="13" t="s">
        <v>24</v>
      </c>
      <c r="H43" s="13" t="s">
        <v>24</v>
      </c>
      <c r="I43" s="13" t="s">
        <v>24</v>
      </c>
      <c r="J43" s="13" t="s">
        <v>24</v>
      </c>
      <c r="K43" s="13" t="s">
        <v>24</v>
      </c>
      <c r="L43" s="13" t="s">
        <v>24</v>
      </c>
      <c r="M43" s="13" t="s">
        <v>24</v>
      </c>
      <c r="N43" s="13" t="s">
        <v>24</v>
      </c>
      <c r="O43" s="13" t="s">
        <v>24</v>
      </c>
    </row>
    <row r="44" spans="2:15" ht="12" customHeight="1">
      <c r="B44" s="17"/>
      <c r="C44" s="27" t="s">
        <v>27</v>
      </c>
      <c r="D44" s="28"/>
      <c r="E44" s="13" t="s">
        <v>24</v>
      </c>
      <c r="F44" s="13" t="s">
        <v>24</v>
      </c>
      <c r="G44" s="13" t="s">
        <v>24</v>
      </c>
      <c r="H44" s="13" t="s">
        <v>24</v>
      </c>
      <c r="I44" s="13" t="s">
        <v>24</v>
      </c>
      <c r="J44" s="13" t="s">
        <v>24</v>
      </c>
      <c r="K44" s="13" t="s">
        <v>24</v>
      </c>
      <c r="L44" s="13" t="s">
        <v>24</v>
      </c>
      <c r="M44" s="13" t="s">
        <v>24</v>
      </c>
      <c r="N44" s="13" t="s">
        <v>24</v>
      </c>
      <c r="O44" s="13" t="s">
        <v>24</v>
      </c>
    </row>
    <row r="45" spans="2:15" ht="12" customHeight="1">
      <c r="B45" s="17"/>
      <c r="C45" s="27" t="s">
        <v>44</v>
      </c>
      <c r="D45" s="28"/>
      <c r="E45" s="13" t="s">
        <v>24</v>
      </c>
      <c r="F45" s="13" t="s">
        <v>24</v>
      </c>
      <c r="G45" s="13" t="s">
        <v>24</v>
      </c>
      <c r="H45" s="13" t="s">
        <v>24</v>
      </c>
      <c r="I45" s="13" t="s">
        <v>24</v>
      </c>
      <c r="J45" s="13" t="s">
        <v>24</v>
      </c>
      <c r="K45" s="13" t="s">
        <v>24</v>
      </c>
      <c r="L45" s="13" t="s">
        <v>24</v>
      </c>
      <c r="M45" s="13" t="s">
        <v>24</v>
      </c>
      <c r="N45" s="13" t="s">
        <v>24</v>
      </c>
      <c r="O45" s="13" t="s">
        <v>24</v>
      </c>
    </row>
    <row r="46" spans="2:15" ht="12" customHeight="1">
      <c r="B46" s="17"/>
      <c r="C46" s="27" t="s">
        <v>28</v>
      </c>
      <c r="D46" s="28"/>
      <c r="E46" s="13" t="s">
        <v>24</v>
      </c>
      <c r="F46" s="13" t="s">
        <v>24</v>
      </c>
      <c r="G46" s="13" t="s">
        <v>24</v>
      </c>
      <c r="H46" s="13" t="s">
        <v>24</v>
      </c>
      <c r="I46" s="13" t="s">
        <v>24</v>
      </c>
      <c r="J46" s="13" t="s">
        <v>24</v>
      </c>
      <c r="K46" s="13" t="s">
        <v>24</v>
      </c>
      <c r="L46" s="13" t="s">
        <v>24</v>
      </c>
      <c r="M46" s="13" t="s">
        <v>24</v>
      </c>
      <c r="N46" s="13" t="s">
        <v>24</v>
      </c>
      <c r="O46" s="13" t="s">
        <v>24</v>
      </c>
    </row>
    <row r="47" spans="2:15" ht="12" customHeight="1">
      <c r="B47" s="29" t="s">
        <v>33</v>
      </c>
      <c r="C47" s="30"/>
      <c r="D47" s="31"/>
      <c r="E47" s="11">
        <f>SUM(F47:O47)</f>
        <v>448.29999999999995</v>
      </c>
      <c r="F47" s="11">
        <v>6.9</v>
      </c>
      <c r="G47" s="11">
        <v>224.1</v>
      </c>
      <c r="H47" s="11">
        <f>SUM(H48:H54)</f>
        <v>4</v>
      </c>
      <c r="I47" s="11">
        <f>SUM(I48:I54)</f>
        <v>98.2</v>
      </c>
      <c r="J47" s="11">
        <f>SUM(J48:J54)</f>
        <v>1</v>
      </c>
      <c r="K47" s="11">
        <f>SUM(K48:K54)</f>
        <v>111.1</v>
      </c>
      <c r="L47" s="11">
        <v>2</v>
      </c>
      <c r="M47" s="11" t="s">
        <v>24</v>
      </c>
      <c r="N47" s="11">
        <f>SUM(N48:N54)</f>
        <v>1</v>
      </c>
      <c r="O47" s="11" t="s">
        <v>24</v>
      </c>
    </row>
    <row r="48" spans="2:15" ht="12" customHeight="1">
      <c r="B48" s="17"/>
      <c r="C48" s="27" t="s">
        <v>1</v>
      </c>
      <c r="D48" s="28"/>
      <c r="E48" s="13" t="s">
        <v>24</v>
      </c>
      <c r="F48" s="13" t="s">
        <v>24</v>
      </c>
      <c r="G48" s="13" t="s">
        <v>24</v>
      </c>
      <c r="H48" s="13" t="s">
        <v>24</v>
      </c>
      <c r="I48" s="13" t="s">
        <v>24</v>
      </c>
      <c r="J48" s="13" t="s">
        <v>24</v>
      </c>
      <c r="K48" s="13" t="s">
        <v>24</v>
      </c>
      <c r="L48" s="13" t="s">
        <v>24</v>
      </c>
      <c r="M48" s="13" t="s">
        <v>24</v>
      </c>
      <c r="N48" s="13" t="s">
        <v>24</v>
      </c>
      <c r="O48" s="13" t="s">
        <v>24</v>
      </c>
    </row>
    <row r="49" spans="2:15" ht="12" customHeight="1">
      <c r="B49" s="17"/>
      <c r="C49" s="27" t="s">
        <v>23</v>
      </c>
      <c r="D49" s="28"/>
      <c r="E49" s="13" t="s">
        <v>24</v>
      </c>
      <c r="F49" s="13" t="s">
        <v>24</v>
      </c>
      <c r="G49" s="13" t="s">
        <v>24</v>
      </c>
      <c r="H49" s="13" t="s">
        <v>24</v>
      </c>
      <c r="I49" s="13" t="s">
        <v>24</v>
      </c>
      <c r="J49" s="13" t="s">
        <v>24</v>
      </c>
      <c r="K49" s="13" t="s">
        <v>24</v>
      </c>
      <c r="L49" s="13" t="s">
        <v>24</v>
      </c>
      <c r="M49" s="13" t="s">
        <v>24</v>
      </c>
      <c r="N49" s="13" t="s">
        <v>24</v>
      </c>
      <c r="O49" s="13" t="s">
        <v>24</v>
      </c>
    </row>
    <row r="50" spans="2:15" ht="12" customHeight="1">
      <c r="B50" s="17"/>
      <c r="C50" s="27" t="s">
        <v>25</v>
      </c>
      <c r="D50" s="28"/>
      <c r="E50" s="13">
        <f>SUM(F50:O50)</f>
        <v>49.6</v>
      </c>
      <c r="F50" s="13">
        <v>1</v>
      </c>
      <c r="G50" s="13">
        <v>48.6</v>
      </c>
      <c r="H50" s="13" t="s">
        <v>24</v>
      </c>
      <c r="I50" s="13" t="s">
        <v>24</v>
      </c>
      <c r="J50" s="13" t="s">
        <v>24</v>
      </c>
      <c r="K50" s="13" t="s">
        <v>24</v>
      </c>
      <c r="L50" s="13" t="s">
        <v>24</v>
      </c>
      <c r="M50" s="13" t="s">
        <v>24</v>
      </c>
      <c r="N50" s="13" t="s">
        <v>24</v>
      </c>
      <c r="O50" s="13" t="s">
        <v>24</v>
      </c>
    </row>
    <row r="51" spans="2:15" ht="12" customHeight="1">
      <c r="B51" s="17"/>
      <c r="C51" s="27" t="s">
        <v>26</v>
      </c>
      <c r="D51" s="28"/>
      <c r="E51" s="13">
        <f>SUM(F51:O51)</f>
        <v>15.9</v>
      </c>
      <c r="F51" s="13" t="s">
        <v>24</v>
      </c>
      <c r="G51" s="13">
        <v>15.9</v>
      </c>
      <c r="H51" s="13" t="s">
        <v>24</v>
      </c>
      <c r="I51" s="13" t="s">
        <v>24</v>
      </c>
      <c r="J51" s="13" t="s">
        <v>24</v>
      </c>
      <c r="K51" s="13" t="s">
        <v>24</v>
      </c>
      <c r="L51" s="13" t="s">
        <v>24</v>
      </c>
      <c r="M51" s="13" t="s">
        <v>24</v>
      </c>
      <c r="N51" s="13" t="s">
        <v>24</v>
      </c>
      <c r="O51" s="13" t="s">
        <v>24</v>
      </c>
    </row>
    <row r="52" spans="2:15" ht="12" customHeight="1">
      <c r="B52" s="17"/>
      <c r="C52" s="27" t="s">
        <v>27</v>
      </c>
      <c r="D52" s="28"/>
      <c r="E52" s="13" t="s">
        <v>24</v>
      </c>
      <c r="F52" s="13" t="s">
        <v>24</v>
      </c>
      <c r="G52" s="13" t="s">
        <v>24</v>
      </c>
      <c r="H52" s="13" t="s">
        <v>24</v>
      </c>
      <c r="I52" s="13" t="s">
        <v>24</v>
      </c>
      <c r="J52" s="13" t="s">
        <v>24</v>
      </c>
      <c r="K52" s="13" t="s">
        <v>24</v>
      </c>
      <c r="L52" s="13" t="s">
        <v>24</v>
      </c>
      <c r="M52" s="13" t="s">
        <v>24</v>
      </c>
      <c r="N52" s="13" t="s">
        <v>24</v>
      </c>
      <c r="O52" s="13" t="s">
        <v>24</v>
      </c>
    </row>
    <row r="53" spans="2:15" ht="12" customHeight="1">
      <c r="B53" s="17"/>
      <c r="C53" s="27" t="s">
        <v>44</v>
      </c>
      <c r="D53" s="28"/>
      <c r="E53" s="13" t="s">
        <v>24</v>
      </c>
      <c r="F53" s="13" t="s">
        <v>24</v>
      </c>
      <c r="G53" s="13" t="s">
        <v>24</v>
      </c>
      <c r="H53" s="13" t="s">
        <v>24</v>
      </c>
      <c r="I53" s="13" t="s">
        <v>24</v>
      </c>
      <c r="J53" s="13" t="s">
        <v>24</v>
      </c>
      <c r="K53" s="13" t="s">
        <v>24</v>
      </c>
      <c r="L53" s="13" t="s">
        <v>24</v>
      </c>
      <c r="M53" s="13" t="s">
        <v>24</v>
      </c>
      <c r="N53" s="13" t="s">
        <v>24</v>
      </c>
      <c r="O53" s="13" t="s">
        <v>24</v>
      </c>
    </row>
    <row r="54" spans="2:15" ht="12" customHeight="1">
      <c r="B54" s="17"/>
      <c r="C54" s="27" t="s">
        <v>28</v>
      </c>
      <c r="D54" s="28"/>
      <c r="E54" s="13">
        <v>382.8</v>
      </c>
      <c r="F54" s="13">
        <v>6</v>
      </c>
      <c r="G54" s="13">
        <v>159.7</v>
      </c>
      <c r="H54" s="13">
        <v>4</v>
      </c>
      <c r="I54" s="13">
        <v>98.2</v>
      </c>
      <c r="J54" s="13">
        <v>1</v>
      </c>
      <c r="K54" s="13">
        <v>111.1</v>
      </c>
      <c r="L54" s="13">
        <v>2</v>
      </c>
      <c r="M54" s="13" t="s">
        <v>24</v>
      </c>
      <c r="N54" s="13">
        <v>1</v>
      </c>
      <c r="O54" s="13" t="s">
        <v>24</v>
      </c>
    </row>
    <row r="55" spans="2:15" ht="12" customHeight="1">
      <c r="B55" s="29" t="s">
        <v>34</v>
      </c>
      <c r="C55" s="30"/>
      <c r="D55" s="31"/>
      <c r="E55" s="11">
        <v>7866.5</v>
      </c>
      <c r="F55" s="11">
        <v>3155.7</v>
      </c>
      <c r="G55" s="11">
        <f>SUM(G56:G62)</f>
        <v>52.6</v>
      </c>
      <c r="H55" s="11">
        <v>226.1</v>
      </c>
      <c r="I55" s="11">
        <v>3736.9</v>
      </c>
      <c r="J55" s="11">
        <f>SUM(J56:J62)</f>
        <v>18.8</v>
      </c>
      <c r="K55" s="11">
        <f>SUM(K56:K62)</f>
        <v>246</v>
      </c>
      <c r="L55" s="11">
        <v>59.5</v>
      </c>
      <c r="M55" s="11">
        <v>10.9</v>
      </c>
      <c r="N55" s="11">
        <v>213.2</v>
      </c>
      <c r="O55" s="11">
        <f>SUM(O56:O62)</f>
        <v>146.8</v>
      </c>
    </row>
    <row r="56" spans="2:15" ht="12" customHeight="1">
      <c r="B56" s="14"/>
      <c r="C56" s="27" t="s">
        <v>1</v>
      </c>
      <c r="D56" s="28"/>
      <c r="E56" s="13">
        <f>SUM(F56:O56)</f>
        <v>4854.599999999999</v>
      </c>
      <c r="F56" s="13">
        <v>2445.7</v>
      </c>
      <c r="G56" s="13" t="s">
        <v>24</v>
      </c>
      <c r="H56" s="13">
        <v>126</v>
      </c>
      <c r="I56" s="13">
        <v>2123.3</v>
      </c>
      <c r="J56" s="13">
        <v>8.9</v>
      </c>
      <c r="K56" s="13">
        <v>49.6</v>
      </c>
      <c r="L56" s="13" t="s">
        <v>24</v>
      </c>
      <c r="M56" s="13" t="s">
        <v>24</v>
      </c>
      <c r="N56" s="13">
        <v>66.4</v>
      </c>
      <c r="O56" s="13">
        <v>34.7</v>
      </c>
    </row>
    <row r="57" spans="2:15" ht="12" customHeight="1">
      <c r="B57" s="14"/>
      <c r="C57" s="27" t="s">
        <v>23</v>
      </c>
      <c r="D57" s="28"/>
      <c r="E57" s="13">
        <f>SUM(F57:O57)</f>
        <v>43.6</v>
      </c>
      <c r="F57" s="13">
        <v>11.9</v>
      </c>
      <c r="G57" s="13" t="s">
        <v>24</v>
      </c>
      <c r="H57" s="13" t="s">
        <v>24</v>
      </c>
      <c r="I57" s="13">
        <v>31.7</v>
      </c>
      <c r="J57" s="13" t="s">
        <v>24</v>
      </c>
      <c r="K57" s="13" t="s">
        <v>24</v>
      </c>
      <c r="L57" s="13" t="s">
        <v>24</v>
      </c>
      <c r="M57" s="13" t="s">
        <v>24</v>
      </c>
      <c r="N57" s="13" t="s">
        <v>24</v>
      </c>
      <c r="O57" s="13" t="s">
        <v>24</v>
      </c>
    </row>
    <row r="58" spans="2:15" ht="12" customHeight="1">
      <c r="B58" s="14"/>
      <c r="C58" s="27" t="s">
        <v>25</v>
      </c>
      <c r="D58" s="28"/>
      <c r="E58" s="13">
        <v>294.5</v>
      </c>
      <c r="F58" s="13">
        <v>124</v>
      </c>
      <c r="G58" s="13" t="s">
        <v>24</v>
      </c>
      <c r="H58" s="13" t="s">
        <v>24</v>
      </c>
      <c r="I58" s="13">
        <v>159.7</v>
      </c>
      <c r="J58" s="13" t="s">
        <v>24</v>
      </c>
      <c r="K58" s="13" t="s">
        <v>24</v>
      </c>
      <c r="L58" s="13" t="s">
        <v>24</v>
      </c>
      <c r="M58" s="13" t="s">
        <v>24</v>
      </c>
      <c r="N58" s="13">
        <v>7.9</v>
      </c>
      <c r="O58" s="13">
        <v>3</v>
      </c>
    </row>
    <row r="59" spans="2:15" ht="12" customHeight="1">
      <c r="B59" s="14"/>
      <c r="C59" s="27" t="s">
        <v>26</v>
      </c>
      <c r="D59" s="28"/>
      <c r="E59" s="13">
        <v>41.6</v>
      </c>
      <c r="F59" s="13">
        <v>5</v>
      </c>
      <c r="G59" s="13">
        <v>1</v>
      </c>
      <c r="H59" s="13">
        <v>1</v>
      </c>
      <c r="I59" s="13">
        <v>19.8</v>
      </c>
      <c r="J59" s="13" t="s">
        <v>24</v>
      </c>
      <c r="K59" s="13">
        <v>6</v>
      </c>
      <c r="L59" s="13">
        <v>7.9</v>
      </c>
      <c r="M59" s="13">
        <v>1</v>
      </c>
      <c r="N59" s="13" t="s">
        <v>24</v>
      </c>
      <c r="O59" s="13" t="s">
        <v>24</v>
      </c>
    </row>
    <row r="60" spans="2:15" ht="12" customHeight="1">
      <c r="B60" s="14"/>
      <c r="C60" s="27" t="s">
        <v>27</v>
      </c>
      <c r="D60" s="28"/>
      <c r="E60" s="13">
        <f>SUM(F60:O60)</f>
        <v>9.9</v>
      </c>
      <c r="F60" s="13">
        <v>2</v>
      </c>
      <c r="G60" s="13" t="s">
        <v>24</v>
      </c>
      <c r="H60" s="13" t="s">
        <v>24</v>
      </c>
      <c r="I60" s="13">
        <v>7.9</v>
      </c>
      <c r="J60" s="13" t="s">
        <v>24</v>
      </c>
      <c r="K60" s="13" t="s">
        <v>24</v>
      </c>
      <c r="L60" s="13" t="s">
        <v>24</v>
      </c>
      <c r="M60" s="13" t="s">
        <v>24</v>
      </c>
      <c r="N60" s="13" t="s">
        <v>24</v>
      </c>
      <c r="O60" s="13" t="s">
        <v>24</v>
      </c>
    </row>
    <row r="61" spans="2:15" ht="12" customHeight="1">
      <c r="B61" s="14"/>
      <c r="C61" s="27" t="s">
        <v>44</v>
      </c>
      <c r="D61" s="28"/>
      <c r="E61" s="13">
        <v>18.8</v>
      </c>
      <c r="F61" s="13">
        <v>6</v>
      </c>
      <c r="G61" s="13" t="s">
        <v>24</v>
      </c>
      <c r="H61" s="13" t="s">
        <v>24</v>
      </c>
      <c r="I61" s="13">
        <v>10.9</v>
      </c>
      <c r="J61" s="13" t="s">
        <v>24</v>
      </c>
      <c r="K61" s="13">
        <v>2</v>
      </c>
      <c r="L61" s="13" t="s">
        <v>24</v>
      </c>
      <c r="M61" s="13" t="s">
        <v>24</v>
      </c>
      <c r="N61" s="13" t="s">
        <v>24</v>
      </c>
      <c r="O61" s="13" t="s">
        <v>24</v>
      </c>
    </row>
    <row r="62" spans="2:15" ht="12" customHeight="1">
      <c r="B62" s="14"/>
      <c r="C62" s="27" t="s">
        <v>28</v>
      </c>
      <c r="D62" s="28"/>
      <c r="E62" s="13">
        <f>SUM(F62:O62)</f>
        <v>2603.3</v>
      </c>
      <c r="F62" s="13">
        <v>561.3</v>
      </c>
      <c r="G62" s="13">
        <v>51.6</v>
      </c>
      <c r="H62" s="13">
        <v>99.2</v>
      </c>
      <c r="I62" s="13">
        <v>1383.5</v>
      </c>
      <c r="J62" s="13">
        <v>9.9</v>
      </c>
      <c r="K62" s="13">
        <v>188.4</v>
      </c>
      <c r="L62" s="13">
        <v>51.6</v>
      </c>
      <c r="M62" s="13">
        <v>9.9</v>
      </c>
      <c r="N62" s="13">
        <v>138.8</v>
      </c>
      <c r="O62" s="13">
        <v>109.1</v>
      </c>
    </row>
    <row r="63" spans="2:15" ht="12" customHeight="1">
      <c r="B63" s="29" t="s">
        <v>35</v>
      </c>
      <c r="C63" s="30"/>
      <c r="D63" s="31"/>
      <c r="E63" s="11">
        <v>185.5</v>
      </c>
      <c r="F63" s="11">
        <v>29.8</v>
      </c>
      <c r="G63" s="11">
        <f aca="true" t="shared" si="2" ref="G63:O63">SUM(G64:G70)</f>
        <v>16.9</v>
      </c>
      <c r="H63" s="11">
        <f t="shared" si="2"/>
        <v>25.8</v>
      </c>
      <c r="I63" s="11">
        <f t="shared" si="2"/>
        <v>9.9</v>
      </c>
      <c r="J63" s="11">
        <f>SUM(J64:J70)</f>
        <v>12.9</v>
      </c>
      <c r="K63" s="11">
        <f>SUM(K64:K70)</f>
        <v>13.9</v>
      </c>
      <c r="L63" s="11">
        <v>26.8</v>
      </c>
      <c r="M63" s="11">
        <v>16.9</v>
      </c>
      <c r="N63" s="11">
        <f t="shared" si="2"/>
        <v>18.8</v>
      </c>
      <c r="O63" s="11">
        <f t="shared" si="2"/>
        <v>13.9</v>
      </c>
    </row>
    <row r="64" spans="2:15" ht="12" customHeight="1">
      <c r="B64" s="14"/>
      <c r="C64" s="27" t="s">
        <v>1</v>
      </c>
      <c r="D64" s="28"/>
      <c r="E64" s="13" t="s">
        <v>24</v>
      </c>
      <c r="F64" s="13" t="s">
        <v>24</v>
      </c>
      <c r="G64" s="13" t="s">
        <v>24</v>
      </c>
      <c r="H64" s="13" t="s">
        <v>24</v>
      </c>
      <c r="I64" s="13" t="s">
        <v>24</v>
      </c>
      <c r="J64" s="13" t="s">
        <v>24</v>
      </c>
      <c r="K64" s="13" t="s">
        <v>24</v>
      </c>
      <c r="L64" s="13" t="s">
        <v>24</v>
      </c>
      <c r="M64" s="13" t="s">
        <v>24</v>
      </c>
      <c r="N64" s="13" t="s">
        <v>24</v>
      </c>
      <c r="O64" s="13" t="s">
        <v>24</v>
      </c>
    </row>
    <row r="65" spans="2:15" ht="12" customHeight="1">
      <c r="B65" s="14"/>
      <c r="C65" s="27" t="s">
        <v>23</v>
      </c>
      <c r="D65" s="28"/>
      <c r="E65" s="13" t="s">
        <v>24</v>
      </c>
      <c r="F65" s="13" t="s">
        <v>24</v>
      </c>
      <c r="G65" s="13" t="s">
        <v>24</v>
      </c>
      <c r="H65" s="13" t="s">
        <v>24</v>
      </c>
      <c r="I65" s="13" t="s">
        <v>24</v>
      </c>
      <c r="J65" s="13" t="s">
        <v>24</v>
      </c>
      <c r="K65" s="13" t="s">
        <v>24</v>
      </c>
      <c r="L65" s="13" t="s">
        <v>24</v>
      </c>
      <c r="M65" s="13" t="s">
        <v>24</v>
      </c>
      <c r="N65" s="13" t="s">
        <v>24</v>
      </c>
      <c r="O65" s="13" t="s">
        <v>24</v>
      </c>
    </row>
    <row r="66" spans="2:15" ht="12" customHeight="1">
      <c r="B66" s="14"/>
      <c r="C66" s="27" t="s">
        <v>25</v>
      </c>
      <c r="D66" s="28"/>
      <c r="E66" s="13">
        <f>SUM(F66:O66)</f>
        <v>16.9</v>
      </c>
      <c r="F66" s="13">
        <v>4</v>
      </c>
      <c r="G66" s="13">
        <v>12.9</v>
      </c>
      <c r="H66" s="13" t="s">
        <v>24</v>
      </c>
      <c r="I66" s="13" t="s">
        <v>24</v>
      </c>
      <c r="J66" s="13" t="s">
        <v>24</v>
      </c>
      <c r="K66" s="13" t="s">
        <v>24</v>
      </c>
      <c r="L66" s="13" t="s">
        <v>24</v>
      </c>
      <c r="M66" s="13" t="s">
        <v>24</v>
      </c>
      <c r="N66" s="13" t="s">
        <v>24</v>
      </c>
      <c r="O66" s="13" t="s">
        <v>24</v>
      </c>
    </row>
    <row r="67" spans="2:15" ht="12" customHeight="1">
      <c r="B67" s="14"/>
      <c r="C67" s="27" t="s">
        <v>26</v>
      </c>
      <c r="D67" s="28"/>
      <c r="E67" s="13">
        <f>SUM(F67:O67)</f>
        <v>4</v>
      </c>
      <c r="F67" s="13" t="s">
        <v>24</v>
      </c>
      <c r="G67" s="13" t="s">
        <v>24</v>
      </c>
      <c r="H67" s="13">
        <v>1</v>
      </c>
      <c r="I67" s="13" t="s">
        <v>24</v>
      </c>
      <c r="J67" s="13">
        <v>1</v>
      </c>
      <c r="K67" s="13">
        <v>1</v>
      </c>
      <c r="L67" s="13">
        <v>1</v>
      </c>
      <c r="M67" s="13" t="s">
        <v>24</v>
      </c>
      <c r="N67" s="13" t="s">
        <v>24</v>
      </c>
      <c r="O67" s="13" t="s">
        <v>24</v>
      </c>
    </row>
    <row r="68" spans="2:15" ht="12" customHeight="1">
      <c r="B68" s="14"/>
      <c r="C68" s="27" t="s">
        <v>27</v>
      </c>
      <c r="D68" s="28"/>
      <c r="E68" s="13" t="s">
        <v>24</v>
      </c>
      <c r="F68" s="13" t="s">
        <v>24</v>
      </c>
      <c r="G68" s="13" t="s">
        <v>24</v>
      </c>
      <c r="H68" s="13" t="s">
        <v>24</v>
      </c>
      <c r="I68" s="13" t="s">
        <v>24</v>
      </c>
      <c r="J68" s="13" t="s">
        <v>24</v>
      </c>
      <c r="K68" s="13" t="s">
        <v>24</v>
      </c>
      <c r="L68" s="13" t="s">
        <v>24</v>
      </c>
      <c r="M68" s="13" t="s">
        <v>24</v>
      </c>
      <c r="N68" s="13" t="s">
        <v>24</v>
      </c>
      <c r="O68" s="13" t="s">
        <v>24</v>
      </c>
    </row>
    <row r="69" spans="2:15" ht="12" customHeight="1">
      <c r="B69" s="14"/>
      <c r="C69" s="27" t="s">
        <v>44</v>
      </c>
      <c r="D69" s="28"/>
      <c r="E69" s="13">
        <f>SUM(F69:O69)</f>
        <v>6.9</v>
      </c>
      <c r="F69" s="13">
        <v>6.9</v>
      </c>
      <c r="G69" s="13" t="s">
        <v>24</v>
      </c>
      <c r="H69" s="13" t="s">
        <v>24</v>
      </c>
      <c r="I69" s="13" t="s">
        <v>24</v>
      </c>
      <c r="J69" s="13" t="s">
        <v>24</v>
      </c>
      <c r="K69" s="13" t="s">
        <v>24</v>
      </c>
      <c r="L69" s="13" t="s">
        <v>24</v>
      </c>
      <c r="M69" s="13" t="s">
        <v>24</v>
      </c>
      <c r="N69" s="13" t="s">
        <v>24</v>
      </c>
      <c r="O69" s="13" t="s">
        <v>24</v>
      </c>
    </row>
    <row r="70" spans="2:15" ht="12" customHeight="1">
      <c r="B70" s="14"/>
      <c r="C70" s="27" t="s">
        <v>28</v>
      </c>
      <c r="D70" s="28"/>
      <c r="E70" s="13">
        <f>SUM(F70:O70)</f>
        <v>157.70000000000002</v>
      </c>
      <c r="F70" s="13">
        <v>18.8</v>
      </c>
      <c r="G70" s="13">
        <v>4</v>
      </c>
      <c r="H70" s="13">
        <v>24.8</v>
      </c>
      <c r="I70" s="13">
        <v>9.9</v>
      </c>
      <c r="J70" s="13">
        <v>11.9</v>
      </c>
      <c r="K70" s="13">
        <v>12.9</v>
      </c>
      <c r="L70" s="13">
        <v>25.8</v>
      </c>
      <c r="M70" s="13">
        <v>16.9</v>
      </c>
      <c r="N70" s="13">
        <v>18.8</v>
      </c>
      <c r="O70" s="13">
        <v>13.9</v>
      </c>
    </row>
    <row r="71" spans="2:15" ht="12" customHeight="1">
      <c r="B71" s="29" t="s">
        <v>36</v>
      </c>
      <c r="C71" s="30"/>
      <c r="D71" s="31"/>
      <c r="E71" s="11">
        <v>2427.8</v>
      </c>
      <c r="F71" s="11">
        <f>SUM(F72:F78)</f>
        <v>796.4</v>
      </c>
      <c r="G71" s="11" t="s">
        <v>24</v>
      </c>
      <c r="H71" s="11" t="s">
        <v>24</v>
      </c>
      <c r="I71" s="11">
        <f>SUM(I72:I78)</f>
        <v>1508.4</v>
      </c>
      <c r="J71" s="11" t="s">
        <v>24</v>
      </c>
      <c r="K71" s="11">
        <f>SUM(K72:K78)</f>
        <v>80.3</v>
      </c>
      <c r="L71" s="11">
        <v>34.7</v>
      </c>
      <c r="M71" s="11">
        <v>7.9</v>
      </c>
      <c r="N71" s="11" t="s">
        <v>24</v>
      </c>
      <c r="O71" s="11" t="s">
        <v>24</v>
      </c>
    </row>
    <row r="72" spans="2:15" ht="12" customHeight="1">
      <c r="B72" s="14"/>
      <c r="C72" s="27" t="s">
        <v>1</v>
      </c>
      <c r="D72" s="28"/>
      <c r="E72" s="13" t="s">
        <v>24</v>
      </c>
      <c r="F72" s="13" t="s">
        <v>24</v>
      </c>
      <c r="G72" s="13" t="s">
        <v>24</v>
      </c>
      <c r="H72" s="13" t="s">
        <v>24</v>
      </c>
      <c r="I72" s="13" t="s">
        <v>24</v>
      </c>
      <c r="J72" s="13" t="s">
        <v>24</v>
      </c>
      <c r="K72" s="13" t="s">
        <v>24</v>
      </c>
      <c r="L72" s="13" t="s">
        <v>24</v>
      </c>
      <c r="M72" s="13" t="s">
        <v>24</v>
      </c>
      <c r="N72" s="13" t="s">
        <v>24</v>
      </c>
      <c r="O72" s="13" t="s">
        <v>24</v>
      </c>
    </row>
    <row r="73" spans="2:15" ht="12" customHeight="1">
      <c r="B73" s="14"/>
      <c r="C73" s="27" t="s">
        <v>23</v>
      </c>
      <c r="D73" s="28"/>
      <c r="E73" s="13" t="s">
        <v>24</v>
      </c>
      <c r="F73" s="13" t="s">
        <v>24</v>
      </c>
      <c r="G73" s="13" t="s">
        <v>24</v>
      </c>
      <c r="H73" s="13" t="s">
        <v>24</v>
      </c>
      <c r="I73" s="13" t="s">
        <v>24</v>
      </c>
      <c r="J73" s="13" t="s">
        <v>24</v>
      </c>
      <c r="K73" s="13" t="s">
        <v>24</v>
      </c>
      <c r="L73" s="13" t="s">
        <v>24</v>
      </c>
      <c r="M73" s="13" t="s">
        <v>24</v>
      </c>
      <c r="N73" s="13" t="s">
        <v>24</v>
      </c>
      <c r="O73" s="13" t="s">
        <v>24</v>
      </c>
    </row>
    <row r="74" spans="2:15" ht="12" customHeight="1">
      <c r="B74" s="14"/>
      <c r="C74" s="27" t="s">
        <v>25</v>
      </c>
      <c r="D74" s="28"/>
      <c r="E74" s="13">
        <f>SUM(F74:O74)</f>
        <v>69.4</v>
      </c>
      <c r="F74" s="13">
        <v>21.8</v>
      </c>
      <c r="G74" s="13" t="s">
        <v>24</v>
      </c>
      <c r="H74" s="13" t="s">
        <v>24</v>
      </c>
      <c r="I74" s="13">
        <v>45.6</v>
      </c>
      <c r="J74" s="13" t="s">
        <v>24</v>
      </c>
      <c r="K74" s="13" t="s">
        <v>24</v>
      </c>
      <c r="L74" s="13" t="s">
        <v>24</v>
      </c>
      <c r="M74" s="13">
        <v>2</v>
      </c>
      <c r="N74" s="13" t="s">
        <v>24</v>
      </c>
      <c r="O74" s="13" t="s">
        <v>24</v>
      </c>
    </row>
    <row r="75" spans="2:15" ht="12" customHeight="1">
      <c r="B75" s="14"/>
      <c r="C75" s="27" t="s">
        <v>26</v>
      </c>
      <c r="D75" s="28"/>
      <c r="E75" s="13">
        <v>8.9</v>
      </c>
      <c r="F75" s="13">
        <v>5</v>
      </c>
      <c r="G75" s="13" t="s">
        <v>24</v>
      </c>
      <c r="H75" s="13" t="s">
        <v>24</v>
      </c>
      <c r="I75" s="13">
        <v>2</v>
      </c>
      <c r="J75" s="13" t="s">
        <v>24</v>
      </c>
      <c r="K75" s="13" t="s">
        <v>24</v>
      </c>
      <c r="L75" s="13">
        <v>2</v>
      </c>
      <c r="M75" s="13" t="s">
        <v>24</v>
      </c>
      <c r="N75" s="13" t="s">
        <v>24</v>
      </c>
      <c r="O75" s="13" t="s">
        <v>24</v>
      </c>
    </row>
    <row r="76" spans="2:15" ht="12" customHeight="1">
      <c r="B76" s="14"/>
      <c r="C76" s="27" t="s">
        <v>27</v>
      </c>
      <c r="D76" s="28"/>
      <c r="E76" s="13">
        <f>SUM(F76:O76)</f>
        <v>169.6</v>
      </c>
      <c r="F76" s="13">
        <v>84.3</v>
      </c>
      <c r="G76" s="13" t="s">
        <v>24</v>
      </c>
      <c r="H76" s="13" t="s">
        <v>24</v>
      </c>
      <c r="I76" s="13">
        <v>79.3</v>
      </c>
      <c r="J76" s="13" t="s">
        <v>24</v>
      </c>
      <c r="K76" s="13" t="s">
        <v>24</v>
      </c>
      <c r="L76" s="13" t="s">
        <v>24</v>
      </c>
      <c r="M76" s="13">
        <v>6</v>
      </c>
      <c r="N76" s="13" t="s">
        <v>24</v>
      </c>
      <c r="O76" s="13" t="s">
        <v>24</v>
      </c>
    </row>
    <row r="77" spans="2:15" ht="12" customHeight="1">
      <c r="B77" s="14"/>
      <c r="C77" s="27" t="s">
        <v>44</v>
      </c>
      <c r="D77" s="28"/>
      <c r="E77" s="13">
        <f>SUM(F77:O77)</f>
        <v>1</v>
      </c>
      <c r="F77" s="13">
        <v>1</v>
      </c>
      <c r="G77" s="13" t="s">
        <v>24</v>
      </c>
      <c r="H77" s="13" t="s">
        <v>24</v>
      </c>
      <c r="I77" s="13" t="s">
        <v>24</v>
      </c>
      <c r="J77" s="13" t="s">
        <v>24</v>
      </c>
      <c r="K77" s="13" t="s">
        <v>24</v>
      </c>
      <c r="L77" s="13" t="s">
        <v>24</v>
      </c>
      <c r="M77" s="13" t="s">
        <v>24</v>
      </c>
      <c r="N77" s="13" t="s">
        <v>24</v>
      </c>
      <c r="O77" s="13" t="s">
        <v>24</v>
      </c>
    </row>
    <row r="78" spans="2:15" ht="12" customHeight="1">
      <c r="B78" s="14"/>
      <c r="C78" s="27" t="s">
        <v>28</v>
      </c>
      <c r="D78" s="28"/>
      <c r="E78" s="13">
        <v>2178.9</v>
      </c>
      <c r="F78" s="13">
        <v>684.3</v>
      </c>
      <c r="G78" s="13" t="s">
        <v>24</v>
      </c>
      <c r="H78" s="13" t="s">
        <v>24</v>
      </c>
      <c r="I78" s="13">
        <v>1381.5</v>
      </c>
      <c r="J78" s="13" t="s">
        <v>24</v>
      </c>
      <c r="K78" s="13">
        <v>80.3</v>
      </c>
      <c r="L78" s="13">
        <v>32.7</v>
      </c>
      <c r="M78" s="13" t="s">
        <v>24</v>
      </c>
      <c r="N78" s="13" t="s">
        <v>24</v>
      </c>
      <c r="O78" s="13" t="s">
        <v>24</v>
      </c>
    </row>
    <row r="79" spans="2:15" ht="12" customHeight="1">
      <c r="B79" s="29" t="s">
        <v>37</v>
      </c>
      <c r="C79" s="30"/>
      <c r="D79" s="31"/>
      <c r="E79" s="11">
        <f>SUM(F79:O79)</f>
        <v>6355.099999999999</v>
      </c>
      <c r="F79" s="11">
        <v>2324.6</v>
      </c>
      <c r="G79" s="11" t="s">
        <v>24</v>
      </c>
      <c r="H79" s="11">
        <v>1837.7</v>
      </c>
      <c r="I79" s="11">
        <f aca="true" t="shared" si="3" ref="I79:O79">SUM(I80:I86)</f>
        <v>798.4</v>
      </c>
      <c r="J79" s="11">
        <f>SUM(J80:J86)</f>
        <v>568.3000000000001</v>
      </c>
      <c r="K79" s="11" t="s">
        <v>24</v>
      </c>
      <c r="L79" s="11">
        <v>21.8</v>
      </c>
      <c r="M79" s="11" t="s">
        <v>24</v>
      </c>
      <c r="N79" s="11">
        <f t="shared" si="3"/>
        <v>797.4</v>
      </c>
      <c r="O79" s="11">
        <f t="shared" si="3"/>
        <v>6.9</v>
      </c>
    </row>
    <row r="80" spans="2:15" ht="12" customHeight="1">
      <c r="B80" s="14"/>
      <c r="C80" s="27" t="s">
        <v>1</v>
      </c>
      <c r="D80" s="28"/>
      <c r="E80" s="13" t="s">
        <v>24</v>
      </c>
      <c r="F80" s="13" t="s">
        <v>24</v>
      </c>
      <c r="G80" s="13" t="s">
        <v>24</v>
      </c>
      <c r="H80" s="13" t="s">
        <v>24</v>
      </c>
      <c r="I80" s="13" t="s">
        <v>24</v>
      </c>
      <c r="J80" s="13" t="s">
        <v>24</v>
      </c>
      <c r="K80" s="13" t="s">
        <v>24</v>
      </c>
      <c r="L80" s="13" t="s">
        <v>24</v>
      </c>
      <c r="M80" s="13" t="s">
        <v>24</v>
      </c>
      <c r="N80" s="13" t="s">
        <v>24</v>
      </c>
      <c r="O80" s="13" t="s">
        <v>24</v>
      </c>
    </row>
    <row r="81" spans="2:15" ht="12" customHeight="1">
      <c r="B81" s="14"/>
      <c r="C81" s="27" t="s">
        <v>23</v>
      </c>
      <c r="D81" s="28"/>
      <c r="E81" s="13">
        <v>616.9</v>
      </c>
      <c r="F81" s="13">
        <v>14.9</v>
      </c>
      <c r="G81" s="13" t="s">
        <v>24</v>
      </c>
      <c r="H81" s="13">
        <v>114.1</v>
      </c>
      <c r="I81" s="13">
        <v>39.7</v>
      </c>
      <c r="J81" s="13">
        <v>448.3</v>
      </c>
      <c r="K81" s="13" t="s">
        <v>24</v>
      </c>
      <c r="L81" s="13" t="s">
        <v>24</v>
      </c>
      <c r="M81" s="13" t="s">
        <v>24</v>
      </c>
      <c r="N81" s="13" t="s">
        <v>24</v>
      </c>
      <c r="O81" s="13" t="s">
        <v>24</v>
      </c>
    </row>
    <row r="82" spans="2:15" ht="12" customHeight="1">
      <c r="B82" s="14"/>
      <c r="C82" s="27" t="s">
        <v>25</v>
      </c>
      <c r="D82" s="28"/>
      <c r="E82" s="13">
        <f>SUM(F82:O82)</f>
        <v>116</v>
      </c>
      <c r="F82" s="13">
        <v>48.6</v>
      </c>
      <c r="G82" s="13" t="s">
        <v>24</v>
      </c>
      <c r="H82" s="13" t="s">
        <v>24</v>
      </c>
      <c r="I82" s="13" t="s">
        <v>24</v>
      </c>
      <c r="J82" s="13">
        <v>67.4</v>
      </c>
      <c r="K82" s="13" t="s">
        <v>24</v>
      </c>
      <c r="L82" s="13" t="s">
        <v>24</v>
      </c>
      <c r="M82" s="13" t="s">
        <v>24</v>
      </c>
      <c r="N82" s="13" t="s">
        <v>24</v>
      </c>
      <c r="O82" s="13" t="s">
        <v>24</v>
      </c>
    </row>
    <row r="83" spans="2:15" ht="12" customHeight="1">
      <c r="B83" s="14"/>
      <c r="C83" s="27" t="s">
        <v>26</v>
      </c>
      <c r="D83" s="28"/>
      <c r="E83" s="13">
        <v>57.5</v>
      </c>
      <c r="F83" s="13">
        <v>12.9</v>
      </c>
      <c r="G83" s="13" t="s">
        <v>24</v>
      </c>
      <c r="H83" s="13">
        <v>4</v>
      </c>
      <c r="I83" s="13">
        <v>17.9</v>
      </c>
      <c r="J83" s="13">
        <v>11.9</v>
      </c>
      <c r="K83" s="13" t="s">
        <v>24</v>
      </c>
      <c r="L83" s="13">
        <v>4</v>
      </c>
      <c r="M83" s="13" t="s">
        <v>24</v>
      </c>
      <c r="N83" s="13">
        <v>6.9</v>
      </c>
      <c r="O83" s="13" t="s">
        <v>24</v>
      </c>
    </row>
    <row r="84" spans="2:15" ht="12" customHeight="1">
      <c r="B84" s="14"/>
      <c r="C84" s="27" t="s">
        <v>27</v>
      </c>
      <c r="D84" s="28"/>
      <c r="E84" s="13">
        <f>SUM(F84:O84)</f>
        <v>447.29999999999995</v>
      </c>
      <c r="F84" s="13">
        <v>412.6</v>
      </c>
      <c r="G84" s="13" t="s">
        <v>24</v>
      </c>
      <c r="H84" s="13" t="s">
        <v>24</v>
      </c>
      <c r="I84" s="13">
        <v>9.9</v>
      </c>
      <c r="J84" s="13" t="s">
        <v>24</v>
      </c>
      <c r="K84" s="13" t="s">
        <v>24</v>
      </c>
      <c r="L84" s="13" t="s">
        <v>24</v>
      </c>
      <c r="M84" s="13" t="s">
        <v>24</v>
      </c>
      <c r="N84" s="13">
        <v>17.9</v>
      </c>
      <c r="O84" s="13">
        <v>6.9</v>
      </c>
    </row>
    <row r="85" spans="2:15" ht="12" customHeight="1">
      <c r="B85" s="14"/>
      <c r="C85" s="27" t="s">
        <v>44</v>
      </c>
      <c r="D85" s="28"/>
      <c r="E85" s="13" t="s">
        <v>24</v>
      </c>
      <c r="F85" s="13" t="s">
        <v>24</v>
      </c>
      <c r="G85" s="13" t="s">
        <v>24</v>
      </c>
      <c r="H85" s="13" t="s">
        <v>24</v>
      </c>
      <c r="I85" s="13" t="s">
        <v>24</v>
      </c>
      <c r="J85" s="13" t="s">
        <v>24</v>
      </c>
      <c r="K85" s="13" t="s">
        <v>24</v>
      </c>
      <c r="L85" s="13" t="s">
        <v>24</v>
      </c>
      <c r="M85" s="13" t="s">
        <v>24</v>
      </c>
      <c r="N85" s="13" t="s">
        <v>24</v>
      </c>
      <c r="O85" s="13" t="s">
        <v>24</v>
      </c>
    </row>
    <row r="86" spans="2:15" ht="12" customHeight="1">
      <c r="B86" s="14"/>
      <c r="C86" s="27" t="s">
        <v>28</v>
      </c>
      <c r="D86" s="28"/>
      <c r="E86" s="13">
        <v>5117.4</v>
      </c>
      <c r="F86" s="13">
        <v>1835.7</v>
      </c>
      <c r="G86" s="13" t="s">
        <v>24</v>
      </c>
      <c r="H86" s="13">
        <v>1719.7</v>
      </c>
      <c r="I86" s="13">
        <v>730.9</v>
      </c>
      <c r="J86" s="13">
        <v>40.7</v>
      </c>
      <c r="K86" s="13" t="s">
        <v>24</v>
      </c>
      <c r="L86" s="13">
        <v>17.9</v>
      </c>
      <c r="M86" s="13" t="s">
        <v>24</v>
      </c>
      <c r="N86" s="13">
        <v>772.6</v>
      </c>
      <c r="O86" s="13" t="s">
        <v>24</v>
      </c>
    </row>
    <row r="87" spans="2:15" ht="12" customHeight="1">
      <c r="B87" s="29" t="s">
        <v>38</v>
      </c>
      <c r="C87" s="30"/>
      <c r="D87" s="31"/>
      <c r="E87" s="11">
        <f>SUM(F87:O87)</f>
        <v>2654.9000000000005</v>
      </c>
      <c r="F87" s="11">
        <f>SUM(F88:F94)</f>
        <v>817.2</v>
      </c>
      <c r="G87" s="11" t="s">
        <v>24</v>
      </c>
      <c r="H87" s="11" t="s">
        <v>24</v>
      </c>
      <c r="I87" s="11">
        <f>SUM(I88:I94)</f>
        <v>1809.9</v>
      </c>
      <c r="J87" s="11" t="s">
        <v>24</v>
      </c>
      <c r="K87" s="11" t="s">
        <v>24</v>
      </c>
      <c r="L87" s="11">
        <v>27.8</v>
      </c>
      <c r="M87" s="11" t="s">
        <v>24</v>
      </c>
      <c r="N87" s="11" t="s">
        <v>24</v>
      </c>
      <c r="O87" s="11" t="s">
        <v>24</v>
      </c>
    </row>
    <row r="88" spans="2:15" ht="12" customHeight="1">
      <c r="B88" s="14"/>
      <c r="C88" s="27" t="s">
        <v>1</v>
      </c>
      <c r="D88" s="28"/>
      <c r="E88" s="13">
        <v>497.9</v>
      </c>
      <c r="F88" s="13">
        <v>297.5</v>
      </c>
      <c r="G88" s="13" t="s">
        <v>24</v>
      </c>
      <c r="H88" s="13" t="s">
        <v>24</v>
      </c>
      <c r="I88" s="13">
        <v>200.3</v>
      </c>
      <c r="J88" s="13" t="s">
        <v>24</v>
      </c>
      <c r="K88" s="13" t="s">
        <v>24</v>
      </c>
      <c r="L88" s="13" t="s">
        <v>24</v>
      </c>
      <c r="M88" s="13" t="s">
        <v>24</v>
      </c>
      <c r="N88" s="13" t="s">
        <v>24</v>
      </c>
      <c r="O88" s="13" t="s">
        <v>24</v>
      </c>
    </row>
    <row r="89" spans="2:15" ht="12" customHeight="1">
      <c r="B89" s="14"/>
      <c r="C89" s="27" t="s">
        <v>23</v>
      </c>
      <c r="D89" s="28"/>
      <c r="E89" s="13">
        <f>SUM(F89:O89)</f>
        <v>99.2</v>
      </c>
      <c r="F89" s="13">
        <v>99.2</v>
      </c>
      <c r="G89" s="13" t="s">
        <v>24</v>
      </c>
      <c r="H89" s="13" t="s">
        <v>24</v>
      </c>
      <c r="I89" s="13" t="s">
        <v>24</v>
      </c>
      <c r="J89" s="13" t="s">
        <v>24</v>
      </c>
      <c r="K89" s="13" t="s">
        <v>24</v>
      </c>
      <c r="L89" s="13" t="s">
        <v>24</v>
      </c>
      <c r="M89" s="13" t="s">
        <v>24</v>
      </c>
      <c r="N89" s="13" t="s">
        <v>24</v>
      </c>
      <c r="O89" s="13" t="s">
        <v>24</v>
      </c>
    </row>
    <row r="90" spans="2:15" ht="12" customHeight="1">
      <c r="B90" s="14"/>
      <c r="C90" s="27" t="s">
        <v>25</v>
      </c>
      <c r="D90" s="28"/>
      <c r="E90" s="13">
        <f>SUM(F90:O90)</f>
        <v>158.70000000000002</v>
      </c>
      <c r="F90" s="13">
        <v>143.8</v>
      </c>
      <c r="G90" s="13" t="s">
        <v>24</v>
      </c>
      <c r="H90" s="13" t="s">
        <v>24</v>
      </c>
      <c r="I90" s="13">
        <v>14.9</v>
      </c>
      <c r="J90" s="13" t="s">
        <v>24</v>
      </c>
      <c r="K90" s="13" t="s">
        <v>24</v>
      </c>
      <c r="L90" s="13" t="s">
        <v>24</v>
      </c>
      <c r="M90" s="13" t="s">
        <v>24</v>
      </c>
      <c r="N90" s="13" t="s">
        <v>24</v>
      </c>
      <c r="O90" s="13" t="s">
        <v>24</v>
      </c>
    </row>
    <row r="91" spans="2:15" ht="12" customHeight="1">
      <c r="B91" s="14"/>
      <c r="C91" s="27" t="s">
        <v>26</v>
      </c>
      <c r="D91" s="28"/>
      <c r="E91" s="13" t="s">
        <v>24</v>
      </c>
      <c r="F91" s="13" t="s">
        <v>24</v>
      </c>
      <c r="G91" s="13" t="s">
        <v>24</v>
      </c>
      <c r="H91" s="13" t="s">
        <v>24</v>
      </c>
      <c r="I91" s="13" t="s">
        <v>24</v>
      </c>
      <c r="J91" s="13" t="s">
        <v>24</v>
      </c>
      <c r="K91" s="13" t="s">
        <v>24</v>
      </c>
      <c r="L91" s="13" t="s">
        <v>24</v>
      </c>
      <c r="M91" s="13" t="s">
        <v>24</v>
      </c>
      <c r="N91" s="13" t="s">
        <v>24</v>
      </c>
      <c r="O91" s="13" t="s">
        <v>24</v>
      </c>
    </row>
    <row r="92" spans="2:15" ht="12" customHeight="1">
      <c r="B92" s="14"/>
      <c r="C92" s="27" t="s">
        <v>27</v>
      </c>
      <c r="D92" s="28"/>
      <c r="E92" s="13" t="s">
        <v>24</v>
      </c>
      <c r="F92" s="13" t="s">
        <v>24</v>
      </c>
      <c r="G92" s="13" t="s">
        <v>24</v>
      </c>
      <c r="H92" s="13" t="s">
        <v>24</v>
      </c>
      <c r="I92" s="13" t="s">
        <v>24</v>
      </c>
      <c r="J92" s="13" t="s">
        <v>24</v>
      </c>
      <c r="K92" s="13" t="s">
        <v>24</v>
      </c>
      <c r="L92" s="13" t="s">
        <v>24</v>
      </c>
      <c r="M92" s="13" t="s">
        <v>24</v>
      </c>
      <c r="N92" s="13" t="s">
        <v>24</v>
      </c>
      <c r="O92" s="13" t="s">
        <v>24</v>
      </c>
    </row>
    <row r="93" spans="2:15" ht="12" customHeight="1">
      <c r="B93" s="14"/>
      <c r="C93" s="27" t="s">
        <v>44</v>
      </c>
      <c r="D93" s="28"/>
      <c r="E93" s="13" t="s">
        <v>24</v>
      </c>
      <c r="F93" s="13" t="s">
        <v>24</v>
      </c>
      <c r="G93" s="13" t="s">
        <v>24</v>
      </c>
      <c r="H93" s="13" t="s">
        <v>24</v>
      </c>
      <c r="I93" s="13" t="s">
        <v>24</v>
      </c>
      <c r="J93" s="13" t="s">
        <v>24</v>
      </c>
      <c r="K93" s="13" t="s">
        <v>24</v>
      </c>
      <c r="L93" s="13" t="s">
        <v>24</v>
      </c>
      <c r="M93" s="13" t="s">
        <v>24</v>
      </c>
      <c r="N93" s="13" t="s">
        <v>24</v>
      </c>
      <c r="O93" s="13" t="s">
        <v>24</v>
      </c>
    </row>
    <row r="94" spans="2:15" ht="12" customHeight="1">
      <c r="B94" s="14"/>
      <c r="C94" s="27" t="s">
        <v>28</v>
      </c>
      <c r="D94" s="28"/>
      <c r="E94" s="13">
        <f>SUM(F94:O94)</f>
        <v>1899.2</v>
      </c>
      <c r="F94" s="13">
        <v>276.7</v>
      </c>
      <c r="G94" s="13" t="s">
        <v>24</v>
      </c>
      <c r="H94" s="13" t="s">
        <v>24</v>
      </c>
      <c r="I94" s="13">
        <v>1594.7</v>
      </c>
      <c r="J94" s="13" t="s">
        <v>24</v>
      </c>
      <c r="K94" s="13" t="s">
        <v>24</v>
      </c>
      <c r="L94" s="13">
        <v>27.8</v>
      </c>
      <c r="M94" s="13" t="s">
        <v>24</v>
      </c>
      <c r="N94" s="13" t="s">
        <v>24</v>
      </c>
      <c r="O94" s="13" t="s">
        <v>24</v>
      </c>
    </row>
    <row r="95" ht="12" customHeight="1"/>
    <row r="96" ht="12" customHeight="1">
      <c r="B96" s="5" t="s">
        <v>46</v>
      </c>
    </row>
    <row r="109" ht="15" customHeight="1">
      <c r="B109" s="5"/>
    </row>
  </sheetData>
  <mergeCells count="98">
    <mergeCell ref="O4:O5"/>
    <mergeCell ref="N3:O3"/>
    <mergeCell ref="N4:N5"/>
    <mergeCell ref="E3:E5"/>
    <mergeCell ref="F3:M3"/>
    <mergeCell ref="F4:G4"/>
    <mergeCell ref="H4:I4"/>
    <mergeCell ref="L4:L5"/>
    <mergeCell ref="J4:K4"/>
    <mergeCell ref="B3:D5"/>
    <mergeCell ref="C11:D11"/>
    <mergeCell ref="C12:D12"/>
    <mergeCell ref="B7:D7"/>
    <mergeCell ref="C8:D8"/>
    <mergeCell ref="C9:D9"/>
    <mergeCell ref="C10:D10"/>
    <mergeCell ref="C19:D19"/>
    <mergeCell ref="C20:D20"/>
    <mergeCell ref="C34:D34"/>
    <mergeCell ref="C13:D13"/>
    <mergeCell ref="C25:D25"/>
    <mergeCell ref="C14:D14"/>
    <mergeCell ref="C16:D16"/>
    <mergeCell ref="C17:D17"/>
    <mergeCell ref="B15:D15"/>
    <mergeCell ref="C18:D18"/>
    <mergeCell ref="C26:D26"/>
    <mergeCell ref="C27:D27"/>
    <mergeCell ref="C28:D28"/>
    <mergeCell ref="C21:D21"/>
    <mergeCell ref="C22:D22"/>
    <mergeCell ref="B23:D23"/>
    <mergeCell ref="C24:D24"/>
    <mergeCell ref="C29:D29"/>
    <mergeCell ref="C30:D30"/>
    <mergeCell ref="B31:D31"/>
    <mergeCell ref="C32:D32"/>
    <mergeCell ref="C37:D37"/>
    <mergeCell ref="C38:D38"/>
    <mergeCell ref="B39:D39"/>
    <mergeCell ref="C33:D33"/>
    <mergeCell ref="C35:D35"/>
    <mergeCell ref="C36:D36"/>
    <mergeCell ref="C43:D43"/>
    <mergeCell ref="C44:D44"/>
    <mergeCell ref="C45:D45"/>
    <mergeCell ref="C40:D40"/>
    <mergeCell ref="C41:D41"/>
    <mergeCell ref="C42:D42"/>
    <mergeCell ref="C46:D46"/>
    <mergeCell ref="B47:D47"/>
    <mergeCell ref="C48:D48"/>
    <mergeCell ref="C49:D49"/>
    <mergeCell ref="C53:D53"/>
    <mergeCell ref="C54:D54"/>
    <mergeCell ref="B55:D55"/>
    <mergeCell ref="C50:D50"/>
    <mergeCell ref="C51:D51"/>
    <mergeCell ref="C52:D52"/>
    <mergeCell ref="C59:D59"/>
    <mergeCell ref="C60:D60"/>
    <mergeCell ref="C61:D61"/>
    <mergeCell ref="C56:D56"/>
    <mergeCell ref="C57:D57"/>
    <mergeCell ref="C58:D58"/>
    <mergeCell ref="C62:D62"/>
    <mergeCell ref="B63:D63"/>
    <mergeCell ref="C64:D64"/>
    <mergeCell ref="C65:D65"/>
    <mergeCell ref="C69:D69"/>
    <mergeCell ref="C70:D70"/>
    <mergeCell ref="B71:D71"/>
    <mergeCell ref="C66:D66"/>
    <mergeCell ref="C67:D67"/>
    <mergeCell ref="C68:D68"/>
    <mergeCell ref="C75:D75"/>
    <mergeCell ref="C76:D76"/>
    <mergeCell ref="C77:D77"/>
    <mergeCell ref="C72:D72"/>
    <mergeCell ref="C73:D73"/>
    <mergeCell ref="C74:D74"/>
    <mergeCell ref="C82:D82"/>
    <mergeCell ref="C83:D83"/>
    <mergeCell ref="C84:D84"/>
    <mergeCell ref="C78:D78"/>
    <mergeCell ref="B79:D79"/>
    <mergeCell ref="C80:D80"/>
    <mergeCell ref="C81:D81"/>
    <mergeCell ref="C94:D94"/>
    <mergeCell ref="C91:D91"/>
    <mergeCell ref="C92:D92"/>
    <mergeCell ref="C93:D93"/>
    <mergeCell ref="C88:D88"/>
    <mergeCell ref="C89:D89"/>
    <mergeCell ref="C90:D90"/>
    <mergeCell ref="C85:D85"/>
    <mergeCell ref="C86:D86"/>
    <mergeCell ref="B87:D8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4" r:id="rId1"/>
  <headerFooter alignWithMargins="0">
    <oddHeader>&amp;L&amp;F</oddHeader>
  </headerFooter>
  <colBreaks count="1" manualBreakCount="1">
    <brk id="15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O104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6" width="12.125" style="1" bestFit="1" customWidth="1"/>
    <col min="7" max="7" width="11.00390625" style="1" bestFit="1" customWidth="1"/>
    <col min="8" max="8" width="9.875" style="1" bestFit="1" customWidth="1"/>
    <col min="9" max="9" width="11.00390625" style="1" bestFit="1" customWidth="1"/>
    <col min="10" max="11" width="11.00390625" style="1" customWidth="1"/>
    <col min="12" max="12" width="9.00390625" style="1" customWidth="1"/>
    <col min="13" max="13" width="9.875" style="1" bestFit="1" customWidth="1"/>
    <col min="14" max="14" width="10.375" style="1" bestFit="1" customWidth="1"/>
    <col min="15" max="15" width="9.875" style="1" bestFit="1" customWidth="1"/>
    <col min="16" max="16384" width="9.00390625" style="1" customWidth="1"/>
  </cols>
  <sheetData>
    <row r="1" s="26" customFormat="1" ht="14.25" customHeight="1">
      <c r="B1" s="24" t="s">
        <v>47</v>
      </c>
    </row>
    <row r="2" spans="2:4" ht="12" customHeight="1">
      <c r="B2" s="6"/>
      <c r="D2" s="5" t="s">
        <v>11</v>
      </c>
    </row>
    <row r="3" spans="2:15" ht="12" customHeight="1">
      <c r="B3" s="32" t="s">
        <v>12</v>
      </c>
      <c r="C3" s="33"/>
      <c r="D3" s="34"/>
      <c r="E3" s="44" t="s">
        <v>0</v>
      </c>
      <c r="F3" s="49" t="s">
        <v>13</v>
      </c>
      <c r="G3" s="50"/>
      <c r="H3" s="50"/>
      <c r="I3" s="50"/>
      <c r="J3" s="50"/>
      <c r="K3" s="50"/>
      <c r="L3" s="50"/>
      <c r="M3" s="51"/>
      <c r="N3" s="45" t="s">
        <v>14</v>
      </c>
      <c r="O3" s="46"/>
    </row>
    <row r="4" spans="2:15" ht="12" customHeight="1">
      <c r="B4" s="35"/>
      <c r="C4" s="36"/>
      <c r="D4" s="37"/>
      <c r="E4" s="44"/>
      <c r="F4" s="45" t="s">
        <v>15</v>
      </c>
      <c r="G4" s="46"/>
      <c r="H4" s="45" t="s">
        <v>16</v>
      </c>
      <c r="I4" s="46"/>
      <c r="J4" s="45" t="s">
        <v>45</v>
      </c>
      <c r="K4" s="46"/>
      <c r="L4" s="49" t="s">
        <v>2</v>
      </c>
      <c r="M4" s="8" t="s">
        <v>17</v>
      </c>
      <c r="N4" s="47" t="s">
        <v>18</v>
      </c>
      <c r="O4" s="44" t="s">
        <v>19</v>
      </c>
    </row>
    <row r="5" spans="2:15" ht="12" customHeight="1">
      <c r="B5" s="38"/>
      <c r="C5" s="39"/>
      <c r="D5" s="40"/>
      <c r="E5" s="44"/>
      <c r="F5" s="9" t="s">
        <v>20</v>
      </c>
      <c r="G5" s="9" t="s">
        <v>21</v>
      </c>
      <c r="H5" s="9" t="s">
        <v>20</v>
      </c>
      <c r="I5" s="9" t="s">
        <v>21</v>
      </c>
      <c r="J5" s="9" t="s">
        <v>20</v>
      </c>
      <c r="K5" s="9" t="s">
        <v>21</v>
      </c>
      <c r="L5" s="49"/>
      <c r="M5" s="10" t="s">
        <v>22</v>
      </c>
      <c r="N5" s="48"/>
      <c r="O5" s="44"/>
    </row>
    <row r="6" spans="2:15" ht="12" customHeight="1">
      <c r="B6" s="2"/>
      <c r="C6" s="4"/>
      <c r="D6" s="3"/>
      <c r="E6" s="25" t="s">
        <v>49</v>
      </c>
      <c r="F6" s="25" t="s">
        <v>49</v>
      </c>
      <c r="G6" s="25" t="s">
        <v>49</v>
      </c>
      <c r="H6" s="25" t="s">
        <v>49</v>
      </c>
      <c r="I6" s="25" t="s">
        <v>49</v>
      </c>
      <c r="J6" s="25" t="s">
        <v>49</v>
      </c>
      <c r="K6" s="25" t="s">
        <v>49</v>
      </c>
      <c r="L6" s="25" t="s">
        <v>49</v>
      </c>
      <c r="M6" s="25" t="s">
        <v>49</v>
      </c>
      <c r="N6" s="25" t="s">
        <v>49</v>
      </c>
      <c r="O6" s="25" t="s">
        <v>49</v>
      </c>
    </row>
    <row r="7" spans="2:15" ht="12" customHeight="1">
      <c r="B7" s="29" t="s">
        <v>39</v>
      </c>
      <c r="C7" s="30"/>
      <c r="D7" s="31"/>
      <c r="E7" s="11">
        <f>SUM(F7:O7)</f>
        <v>35653.2</v>
      </c>
      <c r="F7" s="11">
        <v>10002.7</v>
      </c>
      <c r="G7" s="11">
        <v>906.5</v>
      </c>
      <c r="H7" s="11">
        <v>495.9</v>
      </c>
      <c r="I7" s="11">
        <v>22029.5</v>
      </c>
      <c r="J7" s="11">
        <v>270.7</v>
      </c>
      <c r="K7" s="11">
        <f>SUM(K8:K14)</f>
        <v>677.4</v>
      </c>
      <c r="L7" s="11">
        <f>SUM(L8:L14)</f>
        <v>285.6</v>
      </c>
      <c r="M7" s="11">
        <f>SUM(M8:M14)</f>
        <v>489</v>
      </c>
      <c r="N7" s="11">
        <f>SUM(N8:N14)</f>
        <v>144.8</v>
      </c>
      <c r="O7" s="11">
        <f>SUM(O8:O14)</f>
        <v>351.1</v>
      </c>
    </row>
    <row r="8" spans="2:15" ht="12" customHeight="1">
      <c r="B8" s="2"/>
      <c r="C8" s="27" t="s">
        <v>1</v>
      </c>
      <c r="D8" s="28"/>
      <c r="E8" s="13">
        <v>7830.8</v>
      </c>
      <c r="F8" s="13">
        <v>2011.2</v>
      </c>
      <c r="G8" s="13">
        <v>475</v>
      </c>
      <c r="H8" s="13">
        <v>44.6</v>
      </c>
      <c r="I8" s="13">
        <v>4808</v>
      </c>
      <c r="J8" s="13" t="s">
        <v>24</v>
      </c>
      <c r="K8" s="13">
        <v>387.8</v>
      </c>
      <c r="L8" s="13" t="s">
        <v>24</v>
      </c>
      <c r="M8" s="13">
        <v>39.7</v>
      </c>
      <c r="N8" s="13">
        <v>19.8</v>
      </c>
      <c r="O8" s="13">
        <v>44.6</v>
      </c>
    </row>
    <row r="9" spans="2:15" ht="12" customHeight="1">
      <c r="B9" s="2"/>
      <c r="C9" s="27" t="s">
        <v>23</v>
      </c>
      <c r="D9" s="28"/>
      <c r="E9" s="13">
        <v>2463.5</v>
      </c>
      <c r="F9" s="13">
        <v>759.7</v>
      </c>
      <c r="G9" s="13" t="s">
        <v>24</v>
      </c>
      <c r="H9" s="13">
        <v>118</v>
      </c>
      <c r="I9" s="13">
        <v>1554.1</v>
      </c>
      <c r="J9" s="13" t="s">
        <v>24</v>
      </c>
      <c r="K9" s="13" t="s">
        <v>24</v>
      </c>
      <c r="L9" s="13" t="s">
        <v>24</v>
      </c>
      <c r="M9" s="13">
        <v>28.8</v>
      </c>
      <c r="N9" s="13" t="s">
        <v>24</v>
      </c>
      <c r="O9" s="13">
        <v>3</v>
      </c>
    </row>
    <row r="10" spans="2:15" ht="12" customHeight="1">
      <c r="B10" s="2"/>
      <c r="C10" s="27" t="s">
        <v>25</v>
      </c>
      <c r="D10" s="28"/>
      <c r="E10" s="13">
        <f>SUM(F10:O10)</f>
        <v>1108.8</v>
      </c>
      <c r="F10" s="13">
        <v>480</v>
      </c>
      <c r="G10" s="13">
        <v>17.9</v>
      </c>
      <c r="H10" s="13">
        <v>9.9</v>
      </c>
      <c r="I10" s="13">
        <v>550.4</v>
      </c>
      <c r="J10" s="13">
        <v>1</v>
      </c>
      <c r="K10" s="13">
        <v>10.9</v>
      </c>
      <c r="L10" s="13">
        <v>1</v>
      </c>
      <c r="M10" s="13">
        <v>31.7</v>
      </c>
      <c r="N10" s="13">
        <v>6</v>
      </c>
      <c r="O10" s="13" t="s">
        <v>24</v>
      </c>
    </row>
    <row r="11" spans="2:15" ht="12" customHeight="1">
      <c r="B11" s="2"/>
      <c r="C11" s="27" t="s">
        <v>26</v>
      </c>
      <c r="D11" s="28"/>
      <c r="E11" s="13">
        <v>160.7</v>
      </c>
      <c r="F11" s="13">
        <v>51.6</v>
      </c>
      <c r="G11" s="13">
        <v>9.9</v>
      </c>
      <c r="H11" s="13">
        <v>6.9</v>
      </c>
      <c r="I11" s="13">
        <v>72.4</v>
      </c>
      <c r="J11" s="13">
        <v>1</v>
      </c>
      <c r="K11" s="13">
        <v>9.9</v>
      </c>
      <c r="L11" s="13" t="s">
        <v>24</v>
      </c>
      <c r="M11" s="13">
        <v>7.9</v>
      </c>
      <c r="N11" s="13">
        <v>1</v>
      </c>
      <c r="O11" s="13" t="s">
        <v>24</v>
      </c>
    </row>
    <row r="12" spans="2:15" ht="12" customHeight="1">
      <c r="B12" s="2"/>
      <c r="C12" s="27" t="s">
        <v>27</v>
      </c>
      <c r="D12" s="28"/>
      <c r="E12" s="13">
        <v>311.4</v>
      </c>
      <c r="F12" s="13">
        <v>102.1</v>
      </c>
      <c r="G12" s="13" t="s">
        <v>24</v>
      </c>
      <c r="H12" s="13" t="s">
        <v>24</v>
      </c>
      <c r="I12" s="13">
        <v>195.4</v>
      </c>
      <c r="J12" s="13" t="s">
        <v>24</v>
      </c>
      <c r="K12" s="13">
        <v>4</v>
      </c>
      <c r="L12" s="13" t="s">
        <v>24</v>
      </c>
      <c r="M12" s="13">
        <v>5</v>
      </c>
      <c r="N12" s="13" t="s">
        <v>24</v>
      </c>
      <c r="O12" s="13">
        <v>5</v>
      </c>
    </row>
    <row r="13" spans="2:15" ht="12" customHeight="1">
      <c r="B13" s="2"/>
      <c r="C13" s="27" t="s">
        <v>44</v>
      </c>
      <c r="D13" s="28"/>
      <c r="E13" s="13">
        <f>SUM(F13:O13)</f>
        <v>4964.700000000001</v>
      </c>
      <c r="F13" s="13">
        <v>1036.4</v>
      </c>
      <c r="G13" s="13">
        <v>96.2</v>
      </c>
      <c r="H13" s="13">
        <v>9.9</v>
      </c>
      <c r="I13" s="13">
        <v>3593.1</v>
      </c>
      <c r="J13" s="13" t="s">
        <v>24</v>
      </c>
      <c r="K13" s="13">
        <v>25.8</v>
      </c>
      <c r="L13" s="13">
        <v>20.8</v>
      </c>
      <c r="M13" s="13">
        <v>47.6</v>
      </c>
      <c r="N13" s="13">
        <v>74.4</v>
      </c>
      <c r="O13" s="13">
        <v>60.5</v>
      </c>
    </row>
    <row r="14" spans="2:15" ht="12" customHeight="1">
      <c r="B14" s="2"/>
      <c r="C14" s="27" t="s">
        <v>28</v>
      </c>
      <c r="D14" s="28"/>
      <c r="E14" s="13">
        <v>18813.3</v>
      </c>
      <c r="F14" s="13">
        <v>5561.7</v>
      </c>
      <c r="G14" s="13">
        <v>307.4</v>
      </c>
      <c r="H14" s="13">
        <v>306.4</v>
      </c>
      <c r="I14" s="13">
        <v>11256.2</v>
      </c>
      <c r="J14" s="13">
        <v>268.8</v>
      </c>
      <c r="K14" s="13">
        <v>239</v>
      </c>
      <c r="L14" s="13">
        <v>263.8</v>
      </c>
      <c r="M14" s="13">
        <v>328.3</v>
      </c>
      <c r="N14" s="13">
        <v>43.6</v>
      </c>
      <c r="O14" s="13">
        <v>238</v>
      </c>
    </row>
    <row r="15" spans="2:15" ht="12" customHeight="1">
      <c r="B15" s="29" t="s">
        <v>40</v>
      </c>
      <c r="C15" s="30"/>
      <c r="D15" s="31"/>
      <c r="E15" s="11">
        <v>19508.5</v>
      </c>
      <c r="F15" s="11">
        <f aca="true" t="shared" si="0" ref="F15:K15">SUM(F16:F22)</f>
        <v>9387.8</v>
      </c>
      <c r="G15" s="11">
        <f t="shared" si="0"/>
        <v>39.7</v>
      </c>
      <c r="H15" s="11">
        <v>3269.8</v>
      </c>
      <c r="I15" s="11">
        <f t="shared" si="0"/>
        <v>4738.5</v>
      </c>
      <c r="J15" s="11">
        <f t="shared" si="0"/>
        <v>719</v>
      </c>
      <c r="K15" s="11">
        <f t="shared" si="0"/>
        <v>485</v>
      </c>
      <c r="L15" s="11">
        <f>SUM(L16:L22)</f>
        <v>132.9</v>
      </c>
      <c r="M15" s="11">
        <f>SUM(M16:M22)</f>
        <v>231.1</v>
      </c>
      <c r="N15" s="11">
        <f>SUM(N16:N22)</f>
        <v>226.1</v>
      </c>
      <c r="O15" s="11">
        <f>SUM(O16:O22)</f>
        <v>278.7</v>
      </c>
    </row>
    <row r="16" spans="2:15" ht="12" customHeight="1">
      <c r="B16" s="2"/>
      <c r="C16" s="27" t="s">
        <v>1</v>
      </c>
      <c r="D16" s="28"/>
      <c r="E16" s="13">
        <v>3865.8</v>
      </c>
      <c r="F16" s="13">
        <v>2290.9</v>
      </c>
      <c r="G16" s="13">
        <v>39.7</v>
      </c>
      <c r="H16" s="13">
        <v>49.6</v>
      </c>
      <c r="I16" s="13">
        <v>800.3</v>
      </c>
      <c r="J16" s="13">
        <v>148.8</v>
      </c>
      <c r="K16" s="13">
        <v>196.4</v>
      </c>
      <c r="L16" s="13" t="s">
        <v>24</v>
      </c>
      <c r="M16" s="13">
        <v>29.8</v>
      </c>
      <c r="N16" s="13">
        <v>210.2</v>
      </c>
      <c r="O16" s="13">
        <v>100.2</v>
      </c>
    </row>
    <row r="17" spans="2:15" ht="12" customHeight="1">
      <c r="B17" s="2"/>
      <c r="C17" s="27" t="s">
        <v>23</v>
      </c>
      <c r="D17" s="28"/>
      <c r="E17" s="13">
        <v>1566</v>
      </c>
      <c r="F17" s="13">
        <v>490.9</v>
      </c>
      <c r="G17" s="13" t="s">
        <v>24</v>
      </c>
      <c r="H17" s="13">
        <v>307.4</v>
      </c>
      <c r="I17" s="13">
        <v>594.1</v>
      </c>
      <c r="J17" s="13">
        <v>31.7</v>
      </c>
      <c r="K17" s="13">
        <v>141.8</v>
      </c>
      <c r="L17" s="13" t="s">
        <v>24</v>
      </c>
      <c r="M17" s="13" t="s">
        <v>24</v>
      </c>
      <c r="N17" s="13" t="s">
        <v>24</v>
      </c>
      <c r="O17" s="13" t="s">
        <v>24</v>
      </c>
    </row>
    <row r="18" spans="2:15" ht="12" customHeight="1">
      <c r="B18" s="2"/>
      <c r="C18" s="27" t="s">
        <v>25</v>
      </c>
      <c r="D18" s="28"/>
      <c r="E18" s="13">
        <f>SUM(F18:O18)</f>
        <v>627.8</v>
      </c>
      <c r="F18" s="13">
        <v>365</v>
      </c>
      <c r="G18" s="13" t="s">
        <v>24</v>
      </c>
      <c r="H18" s="13">
        <v>113.1</v>
      </c>
      <c r="I18" s="13">
        <v>109.1</v>
      </c>
      <c r="J18" s="13" t="s">
        <v>24</v>
      </c>
      <c r="K18" s="13" t="s">
        <v>24</v>
      </c>
      <c r="L18" s="13" t="s">
        <v>24</v>
      </c>
      <c r="M18" s="13">
        <v>18.8</v>
      </c>
      <c r="N18" s="13" t="s">
        <v>24</v>
      </c>
      <c r="O18" s="13">
        <v>21.8</v>
      </c>
    </row>
    <row r="19" spans="2:15" ht="12" customHeight="1">
      <c r="B19" s="2"/>
      <c r="C19" s="27" t="s">
        <v>26</v>
      </c>
      <c r="D19" s="28"/>
      <c r="E19" s="13">
        <f>SUM(F19:O19)</f>
        <v>103.10000000000001</v>
      </c>
      <c r="F19" s="13">
        <v>46.6</v>
      </c>
      <c r="G19" s="13" t="s">
        <v>24</v>
      </c>
      <c r="H19" s="13">
        <v>25.8</v>
      </c>
      <c r="I19" s="13">
        <v>30.7</v>
      </c>
      <c r="J19" s="13" t="s">
        <v>24</v>
      </c>
      <c r="K19" s="13" t="s">
        <v>24</v>
      </c>
      <c r="L19" s="13" t="s">
        <v>24</v>
      </c>
      <c r="M19" s="13" t="s">
        <v>24</v>
      </c>
      <c r="N19" s="13" t="s">
        <v>24</v>
      </c>
      <c r="O19" s="13" t="s">
        <v>24</v>
      </c>
    </row>
    <row r="20" spans="2:15" ht="12" customHeight="1">
      <c r="B20" s="2"/>
      <c r="C20" s="27" t="s">
        <v>27</v>
      </c>
      <c r="D20" s="28"/>
      <c r="E20" s="13">
        <f>SUM(F20:O20)</f>
        <v>622.8</v>
      </c>
      <c r="F20" s="13">
        <v>301.5</v>
      </c>
      <c r="G20" s="13" t="s">
        <v>24</v>
      </c>
      <c r="H20" s="13" t="s">
        <v>24</v>
      </c>
      <c r="I20" s="13">
        <v>319.3</v>
      </c>
      <c r="J20" s="13" t="s">
        <v>24</v>
      </c>
      <c r="K20" s="13">
        <v>2</v>
      </c>
      <c r="L20" s="13" t="s">
        <v>24</v>
      </c>
      <c r="M20" s="13" t="s">
        <v>24</v>
      </c>
      <c r="N20" s="13" t="s">
        <v>24</v>
      </c>
      <c r="O20" s="13" t="s">
        <v>24</v>
      </c>
    </row>
    <row r="21" spans="2:15" ht="12" customHeight="1">
      <c r="B21" s="2"/>
      <c r="C21" s="27" t="s">
        <v>44</v>
      </c>
      <c r="D21" s="28"/>
      <c r="E21" s="13">
        <v>164.6</v>
      </c>
      <c r="F21" s="13">
        <v>34.7</v>
      </c>
      <c r="G21" s="13" t="s">
        <v>24</v>
      </c>
      <c r="H21" s="13">
        <v>2</v>
      </c>
      <c r="I21" s="13" t="s">
        <v>24</v>
      </c>
      <c r="J21" s="13">
        <v>106.1</v>
      </c>
      <c r="K21" s="13">
        <v>17.9</v>
      </c>
      <c r="L21" s="13">
        <v>2</v>
      </c>
      <c r="M21" s="13">
        <v>2</v>
      </c>
      <c r="N21" s="13" t="s">
        <v>24</v>
      </c>
      <c r="O21" s="13" t="s">
        <v>24</v>
      </c>
    </row>
    <row r="22" spans="2:15" ht="12" customHeight="1">
      <c r="B22" s="2"/>
      <c r="C22" s="27" t="s">
        <v>28</v>
      </c>
      <c r="D22" s="28"/>
      <c r="E22" s="13">
        <v>12558.4</v>
      </c>
      <c r="F22" s="13">
        <v>5858.2</v>
      </c>
      <c r="G22" s="13" t="s">
        <v>24</v>
      </c>
      <c r="H22" s="13">
        <v>2711.9</v>
      </c>
      <c r="I22" s="13">
        <v>2885</v>
      </c>
      <c r="J22" s="13">
        <v>432.4</v>
      </c>
      <c r="K22" s="13">
        <v>126.9</v>
      </c>
      <c r="L22" s="13">
        <v>130.9</v>
      </c>
      <c r="M22" s="13">
        <v>180.5</v>
      </c>
      <c r="N22" s="13">
        <v>15.9</v>
      </c>
      <c r="O22" s="13">
        <v>156.7</v>
      </c>
    </row>
    <row r="23" spans="2:15" ht="12" customHeight="1">
      <c r="B23" s="29" t="s">
        <v>41</v>
      </c>
      <c r="C23" s="30"/>
      <c r="D23" s="31"/>
      <c r="E23" s="11">
        <v>7643.3</v>
      </c>
      <c r="F23" s="11">
        <v>2991.1</v>
      </c>
      <c r="G23" s="11">
        <f aca="true" t="shared" si="1" ref="G23:O23">SUM(G24:G30)</f>
        <v>35.7</v>
      </c>
      <c r="H23" s="11">
        <v>515.7</v>
      </c>
      <c r="I23" s="11">
        <v>3798.4</v>
      </c>
      <c r="J23" s="11">
        <v>58.5</v>
      </c>
      <c r="K23" s="11">
        <f t="shared" si="1"/>
        <v>21.9</v>
      </c>
      <c r="L23" s="11">
        <f t="shared" si="1"/>
        <v>84.30000000000001</v>
      </c>
      <c r="M23" s="11">
        <v>114.1</v>
      </c>
      <c r="N23" s="11">
        <f t="shared" si="1"/>
        <v>9</v>
      </c>
      <c r="O23" s="11">
        <f t="shared" si="1"/>
        <v>14.9</v>
      </c>
    </row>
    <row r="24" spans="2:15" ht="12" customHeight="1">
      <c r="B24" s="2"/>
      <c r="C24" s="27" t="s">
        <v>1</v>
      </c>
      <c r="D24" s="28"/>
      <c r="E24" s="13">
        <v>1407.3</v>
      </c>
      <c r="F24" s="13">
        <v>820.2</v>
      </c>
      <c r="G24" s="13" t="s">
        <v>24</v>
      </c>
      <c r="H24" s="13">
        <v>5</v>
      </c>
      <c r="I24" s="13">
        <v>532.6</v>
      </c>
      <c r="J24" s="13">
        <v>49.6</v>
      </c>
      <c r="K24" s="13" t="s">
        <v>24</v>
      </c>
      <c r="L24" s="13" t="s">
        <v>24</v>
      </c>
      <c r="M24" s="13" t="s">
        <v>24</v>
      </c>
      <c r="N24" s="13" t="s">
        <v>24</v>
      </c>
      <c r="O24" s="13" t="s">
        <v>24</v>
      </c>
    </row>
    <row r="25" spans="2:15" ht="12" customHeight="1">
      <c r="B25" s="2"/>
      <c r="C25" s="27" t="s">
        <v>23</v>
      </c>
      <c r="D25" s="28"/>
      <c r="E25" s="13">
        <f>SUM(F25:O25)</f>
        <v>692.1999999999999</v>
      </c>
      <c r="F25" s="13">
        <v>230.1</v>
      </c>
      <c r="G25" s="13" t="s">
        <v>24</v>
      </c>
      <c r="H25" s="13">
        <v>81.3</v>
      </c>
      <c r="I25" s="13">
        <v>368.9</v>
      </c>
      <c r="J25" s="13" t="s">
        <v>24</v>
      </c>
      <c r="K25" s="13" t="s">
        <v>24</v>
      </c>
      <c r="L25" s="13" t="s">
        <v>24</v>
      </c>
      <c r="M25" s="13">
        <v>11.9</v>
      </c>
      <c r="N25" s="13" t="s">
        <v>24</v>
      </c>
      <c r="O25" s="13" t="s">
        <v>24</v>
      </c>
    </row>
    <row r="26" spans="2:15" ht="12" customHeight="1">
      <c r="B26" s="2"/>
      <c r="C26" s="27" t="s">
        <v>25</v>
      </c>
      <c r="D26" s="28"/>
      <c r="E26" s="13">
        <v>856.9</v>
      </c>
      <c r="F26" s="13">
        <v>376.9</v>
      </c>
      <c r="G26" s="13">
        <v>9.9</v>
      </c>
      <c r="H26" s="13">
        <v>10.9</v>
      </c>
      <c r="I26" s="13">
        <v>426.4</v>
      </c>
      <c r="J26" s="13">
        <v>4</v>
      </c>
      <c r="K26" s="13">
        <v>6</v>
      </c>
      <c r="L26" s="13" t="s">
        <v>24</v>
      </c>
      <c r="M26" s="13">
        <v>16.9</v>
      </c>
      <c r="N26" s="13">
        <v>5</v>
      </c>
      <c r="O26" s="13">
        <v>1</v>
      </c>
    </row>
    <row r="27" spans="2:15" ht="12" customHeight="1">
      <c r="B27" s="2"/>
      <c r="C27" s="27" t="s">
        <v>26</v>
      </c>
      <c r="D27" s="28"/>
      <c r="E27" s="13">
        <v>325.3</v>
      </c>
      <c r="F27" s="13">
        <v>85.3</v>
      </c>
      <c r="G27" s="13">
        <v>2</v>
      </c>
      <c r="H27" s="13">
        <v>4</v>
      </c>
      <c r="I27" s="13">
        <v>216.2</v>
      </c>
      <c r="J27" s="13" t="s">
        <v>24</v>
      </c>
      <c r="K27" s="13">
        <v>1</v>
      </c>
      <c r="L27" s="13">
        <v>10.9</v>
      </c>
      <c r="M27" s="13">
        <v>4</v>
      </c>
      <c r="N27" s="13" t="s">
        <v>24</v>
      </c>
      <c r="O27" s="13">
        <v>2</v>
      </c>
    </row>
    <row r="28" spans="2:15" ht="12" customHeight="1">
      <c r="B28" s="2"/>
      <c r="C28" s="27" t="s">
        <v>27</v>
      </c>
      <c r="D28" s="28"/>
      <c r="E28" s="13">
        <v>479</v>
      </c>
      <c r="F28" s="13">
        <v>159.7</v>
      </c>
      <c r="G28" s="13">
        <v>1</v>
      </c>
      <c r="H28" s="13">
        <v>5</v>
      </c>
      <c r="I28" s="13">
        <v>303.5</v>
      </c>
      <c r="J28" s="13" t="s">
        <v>24</v>
      </c>
      <c r="K28" s="13">
        <v>2</v>
      </c>
      <c r="L28" s="13" t="s">
        <v>24</v>
      </c>
      <c r="M28" s="13">
        <v>3</v>
      </c>
      <c r="N28" s="13" t="s">
        <v>24</v>
      </c>
      <c r="O28" s="13">
        <v>5</v>
      </c>
    </row>
    <row r="29" spans="2:15" ht="12" customHeight="1">
      <c r="B29" s="2"/>
      <c r="C29" s="27" t="s">
        <v>44</v>
      </c>
      <c r="D29" s="28"/>
      <c r="E29" s="13">
        <f>SUM(F29:O29)</f>
        <v>151.7</v>
      </c>
      <c r="F29" s="13">
        <v>45.6</v>
      </c>
      <c r="G29" s="13" t="s">
        <v>24</v>
      </c>
      <c r="H29" s="13" t="s">
        <v>24</v>
      </c>
      <c r="I29" s="13">
        <v>103.1</v>
      </c>
      <c r="J29" s="13" t="s">
        <v>24</v>
      </c>
      <c r="K29" s="13" t="s">
        <v>24</v>
      </c>
      <c r="L29" s="13" t="s">
        <v>24</v>
      </c>
      <c r="M29" s="13">
        <v>3</v>
      </c>
      <c r="N29" s="13" t="s">
        <v>24</v>
      </c>
      <c r="O29" s="13" t="s">
        <v>24</v>
      </c>
    </row>
    <row r="30" spans="2:15" ht="12" customHeight="1">
      <c r="B30" s="2"/>
      <c r="C30" s="27" t="s">
        <v>28</v>
      </c>
      <c r="D30" s="28"/>
      <c r="E30" s="13">
        <v>3730.9</v>
      </c>
      <c r="F30" s="13">
        <v>1273.4</v>
      </c>
      <c r="G30" s="13">
        <v>22.8</v>
      </c>
      <c r="H30" s="13">
        <v>409.6</v>
      </c>
      <c r="I30" s="13">
        <v>1847.6</v>
      </c>
      <c r="J30" s="13">
        <v>5</v>
      </c>
      <c r="K30" s="13">
        <v>12.9</v>
      </c>
      <c r="L30" s="13">
        <v>73.4</v>
      </c>
      <c r="M30" s="13">
        <v>75.4</v>
      </c>
      <c r="N30" s="13">
        <v>4</v>
      </c>
      <c r="O30" s="13">
        <v>6.9</v>
      </c>
    </row>
    <row r="31" spans="2:15" ht="12" customHeight="1">
      <c r="B31" s="29" t="s">
        <v>42</v>
      </c>
      <c r="C31" s="30"/>
      <c r="D31" s="31"/>
      <c r="E31" s="11">
        <v>30970.1</v>
      </c>
      <c r="F31" s="11">
        <v>3401.7</v>
      </c>
      <c r="G31" s="11">
        <f aca="true" t="shared" si="2" ref="G31:O31">SUM(G32:G38)</f>
        <v>346.1</v>
      </c>
      <c r="H31" s="11">
        <f t="shared" si="2"/>
        <v>54.5</v>
      </c>
      <c r="I31" s="11">
        <f t="shared" si="2"/>
        <v>18218.300000000003</v>
      </c>
      <c r="J31" s="11">
        <f t="shared" si="2"/>
        <v>4</v>
      </c>
      <c r="K31" s="11">
        <f t="shared" si="2"/>
        <v>8175.899999999999</v>
      </c>
      <c r="L31" s="11">
        <f t="shared" si="2"/>
        <v>135.9</v>
      </c>
      <c r="M31" s="11">
        <f t="shared" si="2"/>
        <v>171.6</v>
      </c>
      <c r="N31" s="11">
        <f t="shared" si="2"/>
        <v>338.20000000000005</v>
      </c>
      <c r="O31" s="11">
        <f t="shared" si="2"/>
        <v>124</v>
      </c>
    </row>
    <row r="32" spans="2:15" ht="12" customHeight="1">
      <c r="B32" s="2"/>
      <c r="C32" s="27" t="s">
        <v>1</v>
      </c>
      <c r="D32" s="28"/>
      <c r="E32" s="13">
        <f>SUM(F32:O32)</f>
        <v>9593.099999999999</v>
      </c>
      <c r="F32" s="13">
        <v>183.5</v>
      </c>
      <c r="G32" s="13">
        <v>91.2</v>
      </c>
      <c r="H32" s="13" t="s">
        <v>24</v>
      </c>
      <c r="I32" s="13">
        <v>2062.8</v>
      </c>
      <c r="J32" s="13" t="s">
        <v>24</v>
      </c>
      <c r="K32" s="13">
        <v>7220.9</v>
      </c>
      <c r="L32" s="13" t="s">
        <v>24</v>
      </c>
      <c r="M32" s="13">
        <v>26.8</v>
      </c>
      <c r="N32" s="13" t="s">
        <v>24</v>
      </c>
      <c r="O32" s="13">
        <v>7.9</v>
      </c>
    </row>
    <row r="33" spans="2:15" ht="12" customHeight="1">
      <c r="B33" s="2"/>
      <c r="C33" s="27" t="s">
        <v>23</v>
      </c>
      <c r="D33" s="28"/>
      <c r="E33" s="13">
        <v>12.9</v>
      </c>
      <c r="F33" s="13">
        <v>5</v>
      </c>
      <c r="G33" s="13" t="s">
        <v>24</v>
      </c>
      <c r="H33" s="13" t="s">
        <v>24</v>
      </c>
      <c r="I33" s="13">
        <v>6</v>
      </c>
      <c r="J33" s="13" t="s">
        <v>24</v>
      </c>
      <c r="K33" s="13" t="s">
        <v>24</v>
      </c>
      <c r="L33" s="13" t="s">
        <v>24</v>
      </c>
      <c r="M33" s="13" t="s">
        <v>24</v>
      </c>
      <c r="N33" s="13">
        <v>2</v>
      </c>
      <c r="O33" s="13" t="s">
        <v>24</v>
      </c>
    </row>
    <row r="34" spans="2:15" ht="12" customHeight="1">
      <c r="B34" s="2"/>
      <c r="C34" s="27" t="s">
        <v>25</v>
      </c>
      <c r="D34" s="28"/>
      <c r="E34" s="13">
        <f>SUM(F34:O34)</f>
        <v>878.7</v>
      </c>
      <c r="F34" s="13">
        <v>289.6</v>
      </c>
      <c r="G34" s="13">
        <v>13.9</v>
      </c>
      <c r="H34" s="13" t="s">
        <v>24</v>
      </c>
      <c r="I34" s="13">
        <v>500.8</v>
      </c>
      <c r="J34" s="13" t="s">
        <v>24</v>
      </c>
      <c r="K34" s="13">
        <v>31.7</v>
      </c>
      <c r="L34" s="13" t="s">
        <v>24</v>
      </c>
      <c r="M34" s="13">
        <v>4</v>
      </c>
      <c r="N34" s="13" t="s">
        <v>24</v>
      </c>
      <c r="O34" s="13">
        <v>38.7</v>
      </c>
    </row>
    <row r="35" spans="2:15" ht="12" customHeight="1">
      <c r="B35" s="2"/>
      <c r="C35" s="27" t="s">
        <v>26</v>
      </c>
      <c r="D35" s="28"/>
      <c r="E35" s="13">
        <f>SUM(F35:O35)</f>
        <v>165.60000000000002</v>
      </c>
      <c r="F35" s="13">
        <v>22.8</v>
      </c>
      <c r="G35" s="13" t="s">
        <v>24</v>
      </c>
      <c r="H35" s="13" t="s">
        <v>24</v>
      </c>
      <c r="I35" s="13">
        <v>120</v>
      </c>
      <c r="J35" s="13" t="s">
        <v>24</v>
      </c>
      <c r="K35" s="13">
        <v>8.9</v>
      </c>
      <c r="L35" s="13" t="s">
        <v>24</v>
      </c>
      <c r="M35" s="13">
        <v>1</v>
      </c>
      <c r="N35" s="13">
        <v>6.9</v>
      </c>
      <c r="O35" s="13">
        <v>6</v>
      </c>
    </row>
    <row r="36" spans="2:15" ht="12" customHeight="1">
      <c r="B36" s="2"/>
      <c r="C36" s="27" t="s">
        <v>27</v>
      </c>
      <c r="D36" s="28"/>
      <c r="E36" s="13">
        <f>SUM(F36:O36)</f>
        <v>4034.4</v>
      </c>
      <c r="F36" s="13">
        <v>165.6</v>
      </c>
      <c r="G36" s="13" t="s">
        <v>24</v>
      </c>
      <c r="H36" s="13" t="s">
        <v>24</v>
      </c>
      <c r="I36" s="13">
        <v>3843</v>
      </c>
      <c r="J36" s="13" t="s">
        <v>24</v>
      </c>
      <c r="K36" s="13" t="s">
        <v>24</v>
      </c>
      <c r="L36" s="13" t="s">
        <v>24</v>
      </c>
      <c r="M36" s="13">
        <v>25.8</v>
      </c>
      <c r="N36" s="13" t="s">
        <v>24</v>
      </c>
      <c r="O36" s="13" t="s">
        <v>24</v>
      </c>
    </row>
    <row r="37" spans="2:15" ht="12" customHeight="1">
      <c r="B37" s="2"/>
      <c r="C37" s="27" t="s">
        <v>44</v>
      </c>
      <c r="D37" s="28"/>
      <c r="E37" s="13">
        <f>SUM(F37:O37)</f>
        <v>265.8</v>
      </c>
      <c r="F37" s="13">
        <v>33.7</v>
      </c>
      <c r="G37" s="13">
        <v>9.9</v>
      </c>
      <c r="H37" s="13" t="s">
        <v>24</v>
      </c>
      <c r="I37" s="13">
        <v>112.1</v>
      </c>
      <c r="J37" s="13" t="s">
        <v>24</v>
      </c>
      <c r="K37" s="13">
        <v>62.5</v>
      </c>
      <c r="L37" s="13" t="s">
        <v>24</v>
      </c>
      <c r="M37" s="13">
        <v>9.9</v>
      </c>
      <c r="N37" s="13">
        <v>36.7</v>
      </c>
      <c r="O37" s="13">
        <v>1</v>
      </c>
    </row>
    <row r="38" spans="2:15" ht="12" customHeight="1">
      <c r="B38" s="2"/>
      <c r="C38" s="27" t="s">
        <v>28</v>
      </c>
      <c r="D38" s="28"/>
      <c r="E38" s="13">
        <f>SUM(F38:O38)</f>
        <v>16019.6</v>
      </c>
      <c r="F38" s="13">
        <v>2701.5</v>
      </c>
      <c r="G38" s="13">
        <v>231.1</v>
      </c>
      <c r="H38" s="13">
        <v>54.5</v>
      </c>
      <c r="I38" s="13">
        <v>11573.6</v>
      </c>
      <c r="J38" s="13">
        <v>4</v>
      </c>
      <c r="K38" s="13">
        <v>851.9</v>
      </c>
      <c r="L38" s="13">
        <v>135.9</v>
      </c>
      <c r="M38" s="13">
        <v>104.1</v>
      </c>
      <c r="N38" s="13">
        <v>292.6</v>
      </c>
      <c r="O38" s="13">
        <v>70.4</v>
      </c>
    </row>
    <row r="39" spans="2:15" ht="12" customHeight="1">
      <c r="B39" s="29" t="s">
        <v>3</v>
      </c>
      <c r="C39" s="30"/>
      <c r="D39" s="31"/>
      <c r="E39" s="11">
        <v>32089.7</v>
      </c>
      <c r="F39" s="11">
        <v>8155.1</v>
      </c>
      <c r="G39" s="11">
        <v>225.1</v>
      </c>
      <c r="H39" s="11">
        <f aca="true" t="shared" si="3" ref="H39:O39">SUM(H40:H46)</f>
        <v>395.7</v>
      </c>
      <c r="I39" s="11">
        <f t="shared" si="3"/>
        <v>19614.600000000002</v>
      </c>
      <c r="J39" s="11">
        <f t="shared" si="3"/>
        <v>107.10000000000001</v>
      </c>
      <c r="K39" s="11">
        <f t="shared" si="3"/>
        <v>622.8</v>
      </c>
      <c r="L39" s="11">
        <f t="shared" si="3"/>
        <v>133.9</v>
      </c>
      <c r="M39" s="11">
        <v>1687.9</v>
      </c>
      <c r="N39" s="11">
        <f t="shared" si="3"/>
        <v>849.9000000000001</v>
      </c>
      <c r="O39" s="11">
        <f t="shared" si="3"/>
        <v>297.5</v>
      </c>
    </row>
    <row r="40" spans="2:15" ht="12" customHeight="1">
      <c r="B40" s="2"/>
      <c r="C40" s="27" t="s">
        <v>1</v>
      </c>
      <c r="D40" s="28"/>
      <c r="E40" s="13">
        <v>8935.6</v>
      </c>
      <c r="F40" s="20">
        <v>1960.7</v>
      </c>
      <c r="G40" s="13">
        <v>133.9</v>
      </c>
      <c r="H40" s="13">
        <v>13.9</v>
      </c>
      <c r="I40" s="13">
        <v>6229.1</v>
      </c>
      <c r="J40" s="13">
        <v>18.8</v>
      </c>
      <c r="K40" s="13">
        <v>289.6</v>
      </c>
      <c r="L40" s="13">
        <v>1</v>
      </c>
      <c r="M40" s="13">
        <v>39.8</v>
      </c>
      <c r="N40" s="13">
        <v>5</v>
      </c>
      <c r="O40" s="13">
        <v>253.9</v>
      </c>
    </row>
    <row r="41" spans="2:15" ht="12" customHeight="1">
      <c r="B41" s="2"/>
      <c r="C41" s="27" t="s">
        <v>23</v>
      </c>
      <c r="D41" s="28"/>
      <c r="E41" s="13">
        <f>SUM(F41:O41)</f>
        <v>287.6</v>
      </c>
      <c r="F41" s="13">
        <v>208.3</v>
      </c>
      <c r="G41" s="13" t="s">
        <v>24</v>
      </c>
      <c r="H41" s="13">
        <v>19.8</v>
      </c>
      <c r="I41" s="13">
        <v>59.5</v>
      </c>
      <c r="J41" s="13" t="s">
        <v>24</v>
      </c>
      <c r="K41" s="13" t="s">
        <v>24</v>
      </c>
      <c r="L41" s="13" t="s">
        <v>24</v>
      </c>
      <c r="M41" s="13" t="s">
        <v>24</v>
      </c>
      <c r="N41" s="13" t="s">
        <v>24</v>
      </c>
      <c r="O41" s="13" t="s">
        <v>24</v>
      </c>
    </row>
    <row r="42" spans="2:15" ht="12" customHeight="1">
      <c r="B42" s="2"/>
      <c r="C42" s="27" t="s">
        <v>25</v>
      </c>
      <c r="D42" s="28"/>
      <c r="E42" s="13">
        <f>SUM(F42:O42)</f>
        <v>1178.2000000000003</v>
      </c>
      <c r="F42" s="13">
        <v>553.4</v>
      </c>
      <c r="G42" s="13">
        <v>1</v>
      </c>
      <c r="H42" s="13" t="s">
        <v>24</v>
      </c>
      <c r="I42" s="13">
        <v>529.6</v>
      </c>
      <c r="J42" s="13">
        <v>9.9</v>
      </c>
      <c r="K42" s="13">
        <v>7.9</v>
      </c>
      <c r="L42" s="13" t="s">
        <v>24</v>
      </c>
      <c r="M42" s="13">
        <v>65.5</v>
      </c>
      <c r="N42" s="13">
        <v>10.9</v>
      </c>
      <c r="O42" s="13" t="s">
        <v>24</v>
      </c>
    </row>
    <row r="43" spans="2:15" ht="12" customHeight="1">
      <c r="B43" s="2"/>
      <c r="C43" s="27" t="s">
        <v>26</v>
      </c>
      <c r="D43" s="28"/>
      <c r="E43" s="13">
        <v>513.7</v>
      </c>
      <c r="F43" s="13">
        <v>164.6</v>
      </c>
      <c r="G43" s="13">
        <v>1</v>
      </c>
      <c r="H43" s="13">
        <v>6</v>
      </c>
      <c r="I43" s="13">
        <v>312.4</v>
      </c>
      <c r="J43" s="13">
        <v>5</v>
      </c>
      <c r="K43" s="13">
        <v>9.9</v>
      </c>
      <c r="L43" s="13">
        <v>5</v>
      </c>
      <c r="M43" s="13">
        <v>3</v>
      </c>
      <c r="N43" s="13">
        <v>6.9</v>
      </c>
      <c r="O43" s="13" t="s">
        <v>24</v>
      </c>
    </row>
    <row r="44" spans="2:15" ht="12" customHeight="1">
      <c r="B44" s="2"/>
      <c r="C44" s="27" t="s">
        <v>27</v>
      </c>
      <c r="D44" s="28"/>
      <c r="E44" s="13">
        <f>SUM(F44:O44)</f>
        <v>34.7</v>
      </c>
      <c r="F44" s="13">
        <v>10.9</v>
      </c>
      <c r="G44" s="13" t="s">
        <v>24</v>
      </c>
      <c r="H44" s="13" t="s">
        <v>24</v>
      </c>
      <c r="I44" s="13">
        <v>19.8</v>
      </c>
      <c r="J44" s="13" t="s">
        <v>24</v>
      </c>
      <c r="K44" s="13">
        <v>4</v>
      </c>
      <c r="L44" s="13" t="s">
        <v>24</v>
      </c>
      <c r="M44" s="13" t="s">
        <v>24</v>
      </c>
      <c r="N44" s="13" t="s">
        <v>24</v>
      </c>
      <c r="O44" s="13" t="s">
        <v>24</v>
      </c>
    </row>
    <row r="45" spans="2:15" ht="12" customHeight="1">
      <c r="B45" s="2"/>
      <c r="C45" s="27" t="s">
        <v>44</v>
      </c>
      <c r="D45" s="28"/>
      <c r="E45" s="13">
        <f>SUM(F45:O45)</f>
        <v>581.2</v>
      </c>
      <c r="F45" s="13">
        <v>36.7</v>
      </c>
      <c r="G45" s="13" t="s">
        <v>24</v>
      </c>
      <c r="H45" s="13">
        <v>1</v>
      </c>
      <c r="I45" s="13">
        <v>471.1</v>
      </c>
      <c r="J45" s="13" t="s">
        <v>24</v>
      </c>
      <c r="K45" s="13" t="s">
        <v>24</v>
      </c>
      <c r="L45" s="13">
        <v>1</v>
      </c>
      <c r="M45" s="23" t="s">
        <v>24</v>
      </c>
      <c r="N45" s="13">
        <v>71.4</v>
      </c>
      <c r="O45" s="13" t="s">
        <v>24</v>
      </c>
    </row>
    <row r="46" spans="2:15" ht="12" customHeight="1">
      <c r="B46" s="2"/>
      <c r="C46" s="27" t="s">
        <v>28</v>
      </c>
      <c r="D46" s="28"/>
      <c r="E46" s="13">
        <f>SUM(F46:O46)</f>
        <v>20558.700000000004</v>
      </c>
      <c r="F46" s="13">
        <v>5220.5</v>
      </c>
      <c r="G46" s="13">
        <v>89.3</v>
      </c>
      <c r="H46" s="13">
        <v>355</v>
      </c>
      <c r="I46" s="13">
        <v>11993.1</v>
      </c>
      <c r="J46" s="13">
        <v>73.4</v>
      </c>
      <c r="K46" s="13">
        <v>311.4</v>
      </c>
      <c r="L46" s="13">
        <v>126.9</v>
      </c>
      <c r="M46" s="13">
        <v>1589.8</v>
      </c>
      <c r="N46" s="13">
        <v>755.7</v>
      </c>
      <c r="O46" s="13">
        <v>43.6</v>
      </c>
    </row>
    <row r="47" spans="2:15" ht="12" customHeight="1">
      <c r="B47" s="29" t="s">
        <v>4</v>
      </c>
      <c r="C47" s="30"/>
      <c r="D47" s="31"/>
      <c r="E47" s="11">
        <v>17809.7</v>
      </c>
      <c r="F47" s="11">
        <v>6364</v>
      </c>
      <c r="G47" s="11">
        <f aca="true" t="shared" si="4" ref="G47:O47">SUM(G48:G54)</f>
        <v>9.9</v>
      </c>
      <c r="H47" s="11">
        <f t="shared" si="4"/>
        <v>3103.2000000000003</v>
      </c>
      <c r="I47" s="11">
        <v>7157.4</v>
      </c>
      <c r="J47" s="11">
        <v>432.4</v>
      </c>
      <c r="K47" s="11">
        <f t="shared" si="4"/>
        <v>23.8</v>
      </c>
      <c r="L47" s="11">
        <v>343.1</v>
      </c>
      <c r="M47" s="11">
        <v>257.9</v>
      </c>
      <c r="N47" s="11">
        <f t="shared" si="4"/>
        <v>113.1</v>
      </c>
      <c r="O47" s="11">
        <f t="shared" si="4"/>
        <v>5</v>
      </c>
    </row>
    <row r="48" spans="2:15" ht="12" customHeight="1">
      <c r="B48" s="2"/>
      <c r="C48" s="27" t="s">
        <v>1</v>
      </c>
      <c r="D48" s="28"/>
      <c r="E48" s="13">
        <v>6197.4</v>
      </c>
      <c r="F48" s="13">
        <v>2616.2</v>
      </c>
      <c r="G48" s="13" t="s">
        <v>24</v>
      </c>
      <c r="H48" s="13">
        <v>312.4</v>
      </c>
      <c r="I48" s="13">
        <v>2618.2</v>
      </c>
      <c r="J48" s="13">
        <v>400.7</v>
      </c>
      <c r="K48" s="13" t="s">
        <v>24</v>
      </c>
      <c r="L48" s="13" t="s">
        <v>24</v>
      </c>
      <c r="M48" s="13">
        <v>202.3</v>
      </c>
      <c r="N48" s="13">
        <v>44.6</v>
      </c>
      <c r="O48" s="13">
        <v>3</v>
      </c>
    </row>
    <row r="49" spans="2:15" ht="12" customHeight="1">
      <c r="B49" s="2"/>
      <c r="C49" s="27" t="s">
        <v>23</v>
      </c>
      <c r="D49" s="28"/>
      <c r="E49" s="13" t="s">
        <v>24</v>
      </c>
      <c r="F49" s="13" t="s">
        <v>24</v>
      </c>
      <c r="G49" s="13" t="s">
        <v>24</v>
      </c>
      <c r="H49" s="13" t="s">
        <v>24</v>
      </c>
      <c r="I49" s="13" t="s">
        <v>24</v>
      </c>
      <c r="J49" s="13" t="s">
        <v>24</v>
      </c>
      <c r="K49" s="13" t="s">
        <v>24</v>
      </c>
      <c r="L49" s="13" t="s">
        <v>24</v>
      </c>
      <c r="M49" s="13" t="s">
        <v>24</v>
      </c>
      <c r="N49" s="13" t="s">
        <v>24</v>
      </c>
      <c r="O49" s="13" t="s">
        <v>24</v>
      </c>
    </row>
    <row r="50" spans="2:15" ht="12" customHeight="1">
      <c r="B50" s="2"/>
      <c r="C50" s="27" t="s">
        <v>25</v>
      </c>
      <c r="D50" s="28"/>
      <c r="E50" s="13">
        <v>2083.6</v>
      </c>
      <c r="F50" s="13">
        <v>1722.7</v>
      </c>
      <c r="G50" s="13" t="s">
        <v>24</v>
      </c>
      <c r="H50" s="13">
        <v>26.8</v>
      </c>
      <c r="I50" s="13">
        <v>329.3</v>
      </c>
      <c r="J50" s="13">
        <v>2</v>
      </c>
      <c r="K50" s="13">
        <v>1</v>
      </c>
      <c r="L50" s="13" t="s">
        <v>24</v>
      </c>
      <c r="M50" s="13" t="s">
        <v>24</v>
      </c>
      <c r="N50" s="13">
        <v>2</v>
      </c>
      <c r="O50" s="13" t="s">
        <v>24</v>
      </c>
    </row>
    <row r="51" spans="2:15" ht="12" customHeight="1">
      <c r="B51" s="2"/>
      <c r="C51" s="27" t="s">
        <v>26</v>
      </c>
      <c r="D51" s="28"/>
      <c r="E51" s="13">
        <v>80.3</v>
      </c>
      <c r="F51" s="13">
        <v>28.8</v>
      </c>
      <c r="G51" s="13" t="s">
        <v>24</v>
      </c>
      <c r="H51" s="13">
        <v>18.8</v>
      </c>
      <c r="I51" s="13">
        <v>20.8</v>
      </c>
      <c r="J51" s="22">
        <v>6</v>
      </c>
      <c r="K51" s="18">
        <v>1</v>
      </c>
      <c r="L51" s="13">
        <v>4</v>
      </c>
      <c r="M51" s="13" t="s">
        <v>24</v>
      </c>
      <c r="N51" s="13">
        <v>1</v>
      </c>
      <c r="O51" s="13" t="s">
        <v>24</v>
      </c>
    </row>
    <row r="52" spans="2:15" ht="12" customHeight="1">
      <c r="B52" s="2"/>
      <c r="C52" s="27" t="s">
        <v>27</v>
      </c>
      <c r="D52" s="28"/>
      <c r="E52" s="13">
        <v>41.7</v>
      </c>
      <c r="F52" s="13">
        <v>10.9</v>
      </c>
      <c r="G52" s="13" t="s">
        <v>24</v>
      </c>
      <c r="H52" s="13" t="s">
        <v>24</v>
      </c>
      <c r="I52" s="13">
        <v>30.7</v>
      </c>
      <c r="J52" s="13" t="s">
        <v>24</v>
      </c>
      <c r="K52" s="13" t="s">
        <v>24</v>
      </c>
      <c r="L52" s="13" t="s">
        <v>24</v>
      </c>
      <c r="M52" s="13" t="s">
        <v>24</v>
      </c>
      <c r="N52" s="13" t="s">
        <v>24</v>
      </c>
      <c r="O52" s="13" t="s">
        <v>24</v>
      </c>
    </row>
    <row r="53" spans="2:15" ht="12" customHeight="1">
      <c r="B53" s="2"/>
      <c r="C53" s="27" t="s">
        <v>44</v>
      </c>
      <c r="D53" s="28"/>
      <c r="E53" s="13">
        <f>SUM(F53:O53)</f>
        <v>729.9</v>
      </c>
      <c r="F53" s="13">
        <v>215.2</v>
      </c>
      <c r="G53" s="13" t="s">
        <v>24</v>
      </c>
      <c r="H53" s="13">
        <v>25.8</v>
      </c>
      <c r="I53" s="13">
        <v>488.9</v>
      </c>
      <c r="J53" s="13" t="s">
        <v>24</v>
      </c>
      <c r="K53" s="13" t="s">
        <v>24</v>
      </c>
      <c r="L53" s="13" t="s">
        <v>24</v>
      </c>
      <c r="M53" s="13" t="s">
        <v>24</v>
      </c>
      <c r="N53" s="13" t="s">
        <v>24</v>
      </c>
      <c r="O53" s="13" t="s">
        <v>24</v>
      </c>
    </row>
    <row r="54" spans="2:15" ht="12" customHeight="1">
      <c r="B54" s="2"/>
      <c r="C54" s="27" t="s">
        <v>28</v>
      </c>
      <c r="D54" s="28"/>
      <c r="E54" s="13">
        <v>8676.7</v>
      </c>
      <c r="F54" s="13">
        <v>1770.3</v>
      </c>
      <c r="G54" s="13">
        <v>9.9</v>
      </c>
      <c r="H54" s="13">
        <v>2719.4</v>
      </c>
      <c r="I54" s="13">
        <v>3669.4</v>
      </c>
      <c r="J54" s="13">
        <v>23.8</v>
      </c>
      <c r="K54" s="13">
        <v>21.8</v>
      </c>
      <c r="L54" s="13">
        <v>339.2</v>
      </c>
      <c r="M54" s="13">
        <v>55.5</v>
      </c>
      <c r="N54" s="13">
        <v>65.5</v>
      </c>
      <c r="O54" s="13">
        <v>2</v>
      </c>
    </row>
    <row r="55" spans="2:15" ht="12" customHeight="1">
      <c r="B55" s="29" t="s">
        <v>5</v>
      </c>
      <c r="C55" s="30"/>
      <c r="D55" s="31"/>
      <c r="E55" s="11">
        <v>101569.1</v>
      </c>
      <c r="F55" s="11">
        <v>27818.3</v>
      </c>
      <c r="G55" s="11">
        <f aca="true" t="shared" si="5" ref="G55:O55">SUM(G56:G62)</f>
        <v>5506.099999999999</v>
      </c>
      <c r="H55" s="11">
        <f>SUM(H56:H62)</f>
        <v>6206.299999999999</v>
      </c>
      <c r="I55" s="11">
        <f t="shared" si="5"/>
        <v>43397.6</v>
      </c>
      <c r="J55" s="11">
        <f t="shared" si="5"/>
        <v>1651.2</v>
      </c>
      <c r="K55" s="11">
        <v>6798.4</v>
      </c>
      <c r="L55" s="11">
        <f t="shared" si="5"/>
        <v>349.1</v>
      </c>
      <c r="M55" s="11">
        <f t="shared" si="5"/>
        <v>2494.2</v>
      </c>
      <c r="N55" s="11">
        <v>1806</v>
      </c>
      <c r="O55" s="11">
        <f t="shared" si="5"/>
        <v>5541.799999999999</v>
      </c>
    </row>
    <row r="56" spans="2:15" ht="12" customHeight="1">
      <c r="B56" s="14"/>
      <c r="C56" s="27" t="s">
        <v>1</v>
      </c>
      <c r="D56" s="28"/>
      <c r="E56" s="13">
        <v>60167.9</v>
      </c>
      <c r="F56" s="13">
        <v>16955.8</v>
      </c>
      <c r="G56" s="13">
        <v>4989.4</v>
      </c>
      <c r="H56" s="13">
        <v>3823.2</v>
      </c>
      <c r="I56" s="13">
        <v>25381.6</v>
      </c>
      <c r="J56" s="13">
        <v>1400.3</v>
      </c>
      <c r="K56" s="13">
        <v>3526.6</v>
      </c>
      <c r="L56" s="13" t="s">
        <v>24</v>
      </c>
      <c r="M56" s="13">
        <v>801.3</v>
      </c>
      <c r="N56" s="13">
        <v>196.4</v>
      </c>
      <c r="O56" s="13">
        <v>3093.2</v>
      </c>
    </row>
    <row r="57" spans="2:15" ht="12" customHeight="1">
      <c r="B57" s="2"/>
      <c r="C57" s="27" t="s">
        <v>23</v>
      </c>
      <c r="D57" s="28"/>
      <c r="E57" s="13">
        <v>1337.9</v>
      </c>
      <c r="F57" s="13">
        <v>245</v>
      </c>
      <c r="G57" s="13" t="s">
        <v>24</v>
      </c>
      <c r="H57" s="13">
        <v>1</v>
      </c>
      <c r="I57" s="13">
        <v>412.6</v>
      </c>
      <c r="J57" s="13" t="s">
        <v>24</v>
      </c>
      <c r="K57" s="13" t="s">
        <v>24</v>
      </c>
      <c r="L57" s="13" t="s">
        <v>24</v>
      </c>
      <c r="M57" s="13">
        <v>5</v>
      </c>
      <c r="N57" s="13" t="s">
        <v>24</v>
      </c>
      <c r="O57" s="13">
        <v>674.4</v>
      </c>
    </row>
    <row r="58" spans="2:15" ht="12" customHeight="1">
      <c r="B58" s="2"/>
      <c r="C58" s="27" t="s">
        <v>25</v>
      </c>
      <c r="D58" s="28"/>
      <c r="E58" s="13">
        <v>4166.3</v>
      </c>
      <c r="F58" s="13">
        <v>1334.9</v>
      </c>
      <c r="G58" s="13">
        <v>12.9</v>
      </c>
      <c r="H58" s="13">
        <v>70.4</v>
      </c>
      <c r="I58" s="13">
        <v>1141.5</v>
      </c>
      <c r="J58" s="13">
        <v>128.9</v>
      </c>
      <c r="K58" s="13">
        <v>368.9</v>
      </c>
      <c r="L58" s="13" t="s">
        <v>24</v>
      </c>
      <c r="M58" s="13">
        <v>67.4</v>
      </c>
      <c r="N58" s="13" t="s">
        <v>24</v>
      </c>
      <c r="O58" s="13">
        <v>1041.3</v>
      </c>
    </row>
    <row r="59" spans="2:15" ht="12" customHeight="1">
      <c r="B59" s="2"/>
      <c r="C59" s="27" t="s">
        <v>26</v>
      </c>
      <c r="D59" s="28"/>
      <c r="E59" s="13">
        <f>SUM(F59:O59)</f>
        <v>212.20000000000002</v>
      </c>
      <c r="F59" s="13">
        <v>66.4</v>
      </c>
      <c r="G59" s="13">
        <v>6.9</v>
      </c>
      <c r="H59" s="13">
        <v>18.8</v>
      </c>
      <c r="I59" s="13">
        <v>92.2</v>
      </c>
      <c r="J59" s="13" t="s">
        <v>24</v>
      </c>
      <c r="K59" s="13">
        <v>14.9</v>
      </c>
      <c r="L59" s="13">
        <v>1</v>
      </c>
      <c r="M59" s="13">
        <v>5</v>
      </c>
      <c r="N59" s="13">
        <v>2</v>
      </c>
      <c r="O59" s="13">
        <v>5</v>
      </c>
    </row>
    <row r="60" spans="2:15" ht="12" customHeight="1">
      <c r="B60" s="2"/>
      <c r="C60" s="27" t="s">
        <v>27</v>
      </c>
      <c r="D60" s="28"/>
      <c r="E60" s="13">
        <f>SUM(F60:O60)</f>
        <v>347.09999999999997</v>
      </c>
      <c r="F60" s="13">
        <v>27.8</v>
      </c>
      <c r="G60" s="13">
        <v>1</v>
      </c>
      <c r="H60" s="21">
        <v>3</v>
      </c>
      <c r="I60" s="13">
        <v>31.7</v>
      </c>
      <c r="J60" s="13" t="s">
        <v>24</v>
      </c>
      <c r="K60" s="13">
        <v>270.7</v>
      </c>
      <c r="L60" s="13" t="s">
        <v>24</v>
      </c>
      <c r="M60" s="13">
        <v>2</v>
      </c>
      <c r="N60" s="13">
        <v>3</v>
      </c>
      <c r="O60" s="13">
        <v>7.9</v>
      </c>
    </row>
    <row r="61" spans="2:15" ht="12" customHeight="1">
      <c r="B61" s="2"/>
      <c r="C61" s="27" t="s">
        <v>44</v>
      </c>
      <c r="D61" s="28"/>
      <c r="E61" s="13">
        <f>SUM(F61:O61)</f>
        <v>2345.5</v>
      </c>
      <c r="F61" s="13">
        <v>393.7</v>
      </c>
      <c r="G61" s="13">
        <v>27.8</v>
      </c>
      <c r="H61" s="13">
        <v>295.5</v>
      </c>
      <c r="I61" s="13">
        <v>712.1</v>
      </c>
      <c r="J61" s="13">
        <v>5</v>
      </c>
      <c r="K61" s="13">
        <v>55.5</v>
      </c>
      <c r="L61" s="13" t="s">
        <v>24</v>
      </c>
      <c r="M61" s="13">
        <v>6.9</v>
      </c>
      <c r="N61" s="13">
        <v>846</v>
      </c>
      <c r="O61" s="13">
        <v>3</v>
      </c>
    </row>
    <row r="62" spans="2:15" ht="12" customHeight="1">
      <c r="B62" s="2"/>
      <c r="C62" s="27" t="s">
        <v>28</v>
      </c>
      <c r="D62" s="28"/>
      <c r="E62" s="13">
        <v>32992.2</v>
      </c>
      <c r="F62" s="13">
        <v>8794.8</v>
      </c>
      <c r="G62" s="13">
        <v>468.1</v>
      </c>
      <c r="H62" s="13">
        <v>1994.4</v>
      </c>
      <c r="I62" s="13">
        <v>15625.9</v>
      </c>
      <c r="J62" s="13">
        <v>117</v>
      </c>
      <c r="K62" s="13">
        <v>2561.7</v>
      </c>
      <c r="L62" s="13">
        <v>348.1</v>
      </c>
      <c r="M62" s="13">
        <v>1606.6</v>
      </c>
      <c r="N62" s="13">
        <v>758.7</v>
      </c>
      <c r="O62" s="13">
        <v>717</v>
      </c>
    </row>
    <row r="63" spans="2:15" ht="12" customHeight="1">
      <c r="B63" s="29" t="s">
        <v>6</v>
      </c>
      <c r="C63" s="30"/>
      <c r="D63" s="31"/>
      <c r="E63" s="11">
        <f>SUM(F63:O63)</f>
        <v>141237.6</v>
      </c>
      <c r="F63" s="11">
        <v>23062.9</v>
      </c>
      <c r="G63" s="11">
        <f aca="true" t="shared" si="6" ref="G63:O63">SUM(G64:G70)</f>
        <v>12474.1</v>
      </c>
      <c r="H63" s="11">
        <f t="shared" si="6"/>
        <v>2008.3000000000002</v>
      </c>
      <c r="I63" s="11">
        <v>59941.8</v>
      </c>
      <c r="J63" s="11">
        <v>3336.2</v>
      </c>
      <c r="K63" s="11">
        <v>27838.1</v>
      </c>
      <c r="L63" s="11">
        <v>152.7</v>
      </c>
      <c r="M63" s="11">
        <f t="shared" si="6"/>
        <v>3934.2</v>
      </c>
      <c r="N63" s="11">
        <v>2089.6</v>
      </c>
      <c r="O63" s="11">
        <f t="shared" si="6"/>
        <v>6399.7</v>
      </c>
    </row>
    <row r="64" spans="2:15" ht="12" customHeight="1">
      <c r="B64" s="17"/>
      <c r="C64" s="27" t="s">
        <v>1</v>
      </c>
      <c r="D64" s="28"/>
      <c r="E64" s="13">
        <v>87498.2</v>
      </c>
      <c r="F64" s="13">
        <v>13957.7</v>
      </c>
      <c r="G64" s="13">
        <v>4187.1</v>
      </c>
      <c r="H64" s="13">
        <v>1214.9</v>
      </c>
      <c r="I64" s="13">
        <v>35809.7</v>
      </c>
      <c r="J64" s="13">
        <v>1207.9</v>
      </c>
      <c r="K64" s="13">
        <v>23361.4</v>
      </c>
      <c r="L64" s="13" t="s">
        <v>24</v>
      </c>
      <c r="M64" s="13">
        <v>1615.5</v>
      </c>
      <c r="N64" s="13">
        <v>327.3</v>
      </c>
      <c r="O64" s="13">
        <v>5816.6</v>
      </c>
    </row>
    <row r="65" spans="2:15" ht="12" customHeight="1">
      <c r="B65" s="2"/>
      <c r="C65" s="27" t="s">
        <v>23</v>
      </c>
      <c r="D65" s="28"/>
      <c r="E65" s="13">
        <f>SUM(F65:O65)</f>
        <v>216.2</v>
      </c>
      <c r="F65" s="13">
        <v>101.2</v>
      </c>
      <c r="G65" s="13" t="s">
        <v>24</v>
      </c>
      <c r="H65" s="13" t="s">
        <v>24</v>
      </c>
      <c r="I65" s="13">
        <v>115</v>
      </c>
      <c r="J65" s="13" t="s">
        <v>24</v>
      </c>
      <c r="K65" s="19" t="s">
        <v>24</v>
      </c>
      <c r="L65" s="13" t="s">
        <v>24</v>
      </c>
      <c r="M65" s="13" t="s">
        <v>24</v>
      </c>
      <c r="N65" s="13" t="s">
        <v>24</v>
      </c>
      <c r="O65" s="13" t="s">
        <v>24</v>
      </c>
    </row>
    <row r="66" spans="2:15" ht="12" customHeight="1">
      <c r="B66" s="2"/>
      <c r="C66" s="27" t="s">
        <v>25</v>
      </c>
      <c r="D66" s="28"/>
      <c r="E66" s="13">
        <v>2427.8</v>
      </c>
      <c r="F66" s="13">
        <v>923.3</v>
      </c>
      <c r="G66" s="13">
        <v>134.9</v>
      </c>
      <c r="H66" s="13">
        <v>2</v>
      </c>
      <c r="I66" s="13">
        <v>426.4</v>
      </c>
      <c r="J66" s="13">
        <v>501.8</v>
      </c>
      <c r="K66" s="13">
        <v>32.7</v>
      </c>
      <c r="L66" s="13">
        <v>2</v>
      </c>
      <c r="M66" s="13">
        <v>106.1</v>
      </c>
      <c r="N66" s="13">
        <v>289.6</v>
      </c>
      <c r="O66" s="13">
        <v>8.9</v>
      </c>
    </row>
    <row r="67" spans="2:15" ht="12" customHeight="1">
      <c r="B67" s="2"/>
      <c r="C67" s="27" t="s">
        <v>26</v>
      </c>
      <c r="D67" s="28"/>
      <c r="E67" s="13">
        <f>SUM(F67:O67)</f>
        <v>168.6</v>
      </c>
      <c r="F67" s="13">
        <v>55.5</v>
      </c>
      <c r="G67" s="13">
        <v>1</v>
      </c>
      <c r="H67" s="13">
        <v>17.9</v>
      </c>
      <c r="I67" s="13">
        <v>80.3</v>
      </c>
      <c r="J67" s="13">
        <v>4</v>
      </c>
      <c r="K67" s="13">
        <v>3</v>
      </c>
      <c r="L67" s="13" t="s">
        <v>24</v>
      </c>
      <c r="M67" s="13" t="s">
        <v>24</v>
      </c>
      <c r="N67" s="13">
        <v>6.9</v>
      </c>
      <c r="O67" s="13" t="s">
        <v>24</v>
      </c>
    </row>
    <row r="68" spans="2:15" ht="12" customHeight="1">
      <c r="B68" s="2"/>
      <c r="C68" s="27" t="s">
        <v>27</v>
      </c>
      <c r="D68" s="28"/>
      <c r="E68" s="13">
        <v>31767.4</v>
      </c>
      <c r="F68" s="13">
        <v>2648.9</v>
      </c>
      <c r="G68" s="13">
        <v>7933.9</v>
      </c>
      <c r="H68" s="13">
        <v>3</v>
      </c>
      <c r="I68" s="13">
        <v>14458.6</v>
      </c>
      <c r="J68" s="13">
        <v>1458.8</v>
      </c>
      <c r="K68" s="13">
        <v>3124.9</v>
      </c>
      <c r="L68" s="13">
        <v>1</v>
      </c>
      <c r="M68" s="13">
        <v>1797</v>
      </c>
      <c r="N68" s="13">
        <v>79.3</v>
      </c>
      <c r="O68" s="13">
        <v>261.8</v>
      </c>
    </row>
    <row r="69" spans="2:15" ht="12" customHeight="1">
      <c r="B69" s="2"/>
      <c r="C69" s="27" t="s">
        <v>44</v>
      </c>
      <c r="D69" s="28"/>
      <c r="E69" s="13">
        <v>1329.9</v>
      </c>
      <c r="F69" s="13">
        <v>374.8</v>
      </c>
      <c r="G69" s="13">
        <v>4</v>
      </c>
      <c r="H69" s="13">
        <v>30.7</v>
      </c>
      <c r="I69" s="13">
        <v>574.2</v>
      </c>
      <c r="J69" s="13">
        <v>1</v>
      </c>
      <c r="K69" s="13">
        <v>55.5</v>
      </c>
      <c r="L69" s="13">
        <v>1</v>
      </c>
      <c r="M69" s="13">
        <v>13.9</v>
      </c>
      <c r="N69" s="13">
        <v>261.8</v>
      </c>
      <c r="O69" s="13">
        <v>12.9</v>
      </c>
    </row>
    <row r="70" spans="2:15" ht="12" customHeight="1">
      <c r="B70" s="2"/>
      <c r="C70" s="27" t="s">
        <v>28</v>
      </c>
      <c r="D70" s="28"/>
      <c r="E70" s="13">
        <v>17829.5</v>
      </c>
      <c r="F70" s="13">
        <v>5001.3</v>
      </c>
      <c r="G70" s="13">
        <v>213.2</v>
      </c>
      <c r="H70" s="13">
        <v>739.8</v>
      </c>
      <c r="I70" s="13">
        <v>8477.4</v>
      </c>
      <c r="J70" s="13">
        <v>162.6</v>
      </c>
      <c r="K70" s="13">
        <v>1260.5</v>
      </c>
      <c r="L70" s="13">
        <v>148.8</v>
      </c>
      <c r="M70" s="13">
        <v>401.7</v>
      </c>
      <c r="N70" s="13">
        <v>1124.6</v>
      </c>
      <c r="O70" s="13">
        <v>299.5</v>
      </c>
    </row>
    <row r="71" spans="2:15" ht="12" customHeight="1">
      <c r="B71" s="29" t="s">
        <v>7</v>
      </c>
      <c r="C71" s="30"/>
      <c r="D71" s="31"/>
      <c r="E71" s="11">
        <v>116</v>
      </c>
      <c r="F71" s="11">
        <f aca="true" t="shared" si="7" ref="F71:O71">SUM(F72:F78)</f>
        <v>17.8</v>
      </c>
      <c r="G71" s="11">
        <v>8.9</v>
      </c>
      <c r="H71" s="13" t="s">
        <v>24</v>
      </c>
      <c r="I71" s="11">
        <f t="shared" si="7"/>
        <v>26.8</v>
      </c>
      <c r="J71" s="13" t="s">
        <v>24</v>
      </c>
      <c r="K71" s="11">
        <f t="shared" si="7"/>
        <v>4</v>
      </c>
      <c r="L71" s="11">
        <f t="shared" si="7"/>
        <v>47.6</v>
      </c>
      <c r="M71" s="11">
        <f t="shared" si="7"/>
        <v>1</v>
      </c>
      <c r="N71" s="11">
        <f t="shared" si="7"/>
        <v>4</v>
      </c>
      <c r="O71" s="11">
        <f t="shared" si="7"/>
        <v>6</v>
      </c>
    </row>
    <row r="72" spans="2:15" ht="12" customHeight="1">
      <c r="B72" s="14"/>
      <c r="C72" s="27" t="s">
        <v>1</v>
      </c>
      <c r="D72" s="28"/>
      <c r="E72" s="13" t="s">
        <v>24</v>
      </c>
      <c r="F72" s="13" t="s">
        <v>24</v>
      </c>
      <c r="G72" s="13" t="s">
        <v>24</v>
      </c>
      <c r="H72" s="13" t="s">
        <v>24</v>
      </c>
      <c r="I72" s="13" t="s">
        <v>24</v>
      </c>
      <c r="J72" s="13" t="s">
        <v>24</v>
      </c>
      <c r="K72" s="13" t="s">
        <v>24</v>
      </c>
      <c r="L72" s="13" t="s">
        <v>24</v>
      </c>
      <c r="M72" s="13" t="s">
        <v>24</v>
      </c>
      <c r="N72" s="13" t="s">
        <v>24</v>
      </c>
      <c r="O72" s="13" t="s">
        <v>24</v>
      </c>
    </row>
    <row r="73" spans="2:15" ht="12" customHeight="1">
      <c r="B73" s="14"/>
      <c r="C73" s="27" t="s">
        <v>23</v>
      </c>
      <c r="D73" s="28"/>
      <c r="E73" s="13" t="s">
        <v>24</v>
      </c>
      <c r="F73" s="13" t="s">
        <v>24</v>
      </c>
      <c r="G73" s="13" t="s">
        <v>24</v>
      </c>
      <c r="H73" s="13" t="s">
        <v>24</v>
      </c>
      <c r="I73" s="13" t="s">
        <v>24</v>
      </c>
      <c r="J73" s="13" t="s">
        <v>24</v>
      </c>
      <c r="K73" s="13" t="s">
        <v>24</v>
      </c>
      <c r="L73" s="13" t="s">
        <v>24</v>
      </c>
      <c r="M73" s="13" t="s">
        <v>24</v>
      </c>
      <c r="N73" s="13" t="s">
        <v>24</v>
      </c>
      <c r="O73" s="13" t="s">
        <v>24</v>
      </c>
    </row>
    <row r="74" spans="2:15" ht="12" customHeight="1">
      <c r="B74" s="14"/>
      <c r="C74" s="27" t="s">
        <v>25</v>
      </c>
      <c r="D74" s="28"/>
      <c r="E74" s="13">
        <f>SUM(F74:O74)</f>
        <v>12.9</v>
      </c>
      <c r="F74" s="13">
        <v>10.9</v>
      </c>
      <c r="G74" s="13" t="s">
        <v>24</v>
      </c>
      <c r="H74" s="13" t="s">
        <v>24</v>
      </c>
      <c r="I74" s="13">
        <v>2</v>
      </c>
      <c r="J74" s="13" t="s">
        <v>24</v>
      </c>
      <c r="K74" s="13" t="s">
        <v>24</v>
      </c>
      <c r="L74" s="13" t="s">
        <v>24</v>
      </c>
      <c r="M74" s="13" t="s">
        <v>24</v>
      </c>
      <c r="N74" s="13" t="s">
        <v>24</v>
      </c>
      <c r="O74" s="13" t="s">
        <v>24</v>
      </c>
    </row>
    <row r="75" spans="2:15" ht="12" customHeight="1">
      <c r="B75" s="14"/>
      <c r="C75" s="27" t="s">
        <v>26</v>
      </c>
      <c r="D75" s="28"/>
      <c r="E75" s="13">
        <f>SUM(F75:O75)</f>
        <v>5</v>
      </c>
      <c r="F75" s="13" t="s">
        <v>24</v>
      </c>
      <c r="G75" s="13">
        <v>3</v>
      </c>
      <c r="H75" s="13" t="s">
        <v>24</v>
      </c>
      <c r="I75" s="13">
        <v>1</v>
      </c>
      <c r="J75" s="13" t="s">
        <v>24</v>
      </c>
      <c r="K75" s="13">
        <v>1</v>
      </c>
      <c r="L75" s="13" t="s">
        <v>24</v>
      </c>
      <c r="M75" s="13" t="s">
        <v>24</v>
      </c>
      <c r="N75" s="13" t="s">
        <v>24</v>
      </c>
      <c r="O75" s="13" t="s">
        <v>24</v>
      </c>
    </row>
    <row r="76" spans="2:15" ht="12" customHeight="1">
      <c r="B76" s="2"/>
      <c r="C76" s="27" t="s">
        <v>27</v>
      </c>
      <c r="D76" s="28"/>
      <c r="E76" s="13" t="s">
        <v>24</v>
      </c>
      <c r="F76" s="13" t="s">
        <v>24</v>
      </c>
      <c r="G76" s="13" t="s">
        <v>24</v>
      </c>
      <c r="H76" s="13" t="s">
        <v>24</v>
      </c>
      <c r="I76" s="13" t="s">
        <v>24</v>
      </c>
      <c r="J76" s="13" t="s">
        <v>24</v>
      </c>
      <c r="K76" s="13" t="s">
        <v>24</v>
      </c>
      <c r="L76" s="13" t="s">
        <v>24</v>
      </c>
      <c r="M76" s="13" t="s">
        <v>24</v>
      </c>
      <c r="N76" s="13" t="s">
        <v>24</v>
      </c>
      <c r="O76" s="13" t="s">
        <v>24</v>
      </c>
    </row>
    <row r="77" spans="2:15" ht="12" customHeight="1">
      <c r="B77" s="2"/>
      <c r="C77" s="27" t="s">
        <v>44</v>
      </c>
      <c r="D77" s="28"/>
      <c r="E77" s="13">
        <f>SUM(F77:O77)</f>
        <v>10.9</v>
      </c>
      <c r="F77" s="13" t="s">
        <v>24</v>
      </c>
      <c r="G77" s="13" t="s">
        <v>24</v>
      </c>
      <c r="H77" s="13" t="s">
        <v>24</v>
      </c>
      <c r="I77" s="13">
        <v>1</v>
      </c>
      <c r="J77" s="13" t="s">
        <v>24</v>
      </c>
      <c r="K77" s="13" t="s">
        <v>24</v>
      </c>
      <c r="L77" s="13">
        <v>9.9</v>
      </c>
      <c r="M77" s="13" t="s">
        <v>24</v>
      </c>
      <c r="N77" s="13" t="s">
        <v>24</v>
      </c>
      <c r="O77" s="13" t="s">
        <v>24</v>
      </c>
    </row>
    <row r="78" spans="2:15" ht="12" customHeight="1">
      <c r="B78" s="2"/>
      <c r="C78" s="27" t="s">
        <v>28</v>
      </c>
      <c r="D78" s="28"/>
      <c r="E78" s="13">
        <v>87.3</v>
      </c>
      <c r="F78" s="13">
        <v>6.9</v>
      </c>
      <c r="G78" s="13">
        <v>6</v>
      </c>
      <c r="H78" s="13" t="s">
        <v>24</v>
      </c>
      <c r="I78" s="13">
        <v>22.8</v>
      </c>
      <c r="J78" s="13" t="s">
        <v>24</v>
      </c>
      <c r="K78" s="13">
        <v>3</v>
      </c>
      <c r="L78" s="13">
        <v>37.7</v>
      </c>
      <c r="M78" s="13">
        <v>1</v>
      </c>
      <c r="N78" s="13">
        <v>4</v>
      </c>
      <c r="O78" s="13">
        <v>6</v>
      </c>
    </row>
    <row r="79" spans="2:15" ht="12" customHeight="1">
      <c r="B79" s="29" t="s">
        <v>8</v>
      </c>
      <c r="C79" s="30"/>
      <c r="D79" s="31"/>
      <c r="E79" s="11">
        <v>705.1</v>
      </c>
      <c r="F79" s="11">
        <v>28.8</v>
      </c>
      <c r="G79" s="11">
        <f aca="true" t="shared" si="8" ref="G79:N79">SUM(G80:G86)</f>
        <v>105.1</v>
      </c>
      <c r="H79" s="11">
        <f t="shared" si="8"/>
        <v>32.7</v>
      </c>
      <c r="I79" s="11">
        <f t="shared" si="8"/>
        <v>160.70000000000002</v>
      </c>
      <c r="J79" s="11">
        <f t="shared" si="8"/>
        <v>17.9</v>
      </c>
      <c r="K79" s="11">
        <v>294.5</v>
      </c>
      <c r="L79" s="11">
        <f t="shared" si="8"/>
        <v>34.7</v>
      </c>
      <c r="M79" s="11">
        <f t="shared" si="8"/>
        <v>1</v>
      </c>
      <c r="N79" s="11">
        <f t="shared" si="8"/>
        <v>29.8</v>
      </c>
      <c r="O79" s="13" t="s">
        <v>24</v>
      </c>
    </row>
    <row r="80" spans="2:15" ht="12" customHeight="1">
      <c r="B80" s="14"/>
      <c r="C80" s="27" t="s">
        <v>1</v>
      </c>
      <c r="D80" s="28"/>
      <c r="E80" s="13">
        <f>SUM(F80:O80)</f>
        <v>29.8</v>
      </c>
      <c r="F80" s="13" t="s">
        <v>24</v>
      </c>
      <c r="G80" s="13" t="s">
        <v>24</v>
      </c>
      <c r="H80" s="13" t="s">
        <v>24</v>
      </c>
      <c r="I80" s="13" t="s">
        <v>24</v>
      </c>
      <c r="J80" s="13" t="s">
        <v>24</v>
      </c>
      <c r="K80" s="13" t="s">
        <v>24</v>
      </c>
      <c r="L80" s="13" t="s">
        <v>24</v>
      </c>
      <c r="M80" s="13" t="s">
        <v>24</v>
      </c>
      <c r="N80" s="13">
        <v>29.8</v>
      </c>
      <c r="O80" s="13" t="s">
        <v>24</v>
      </c>
    </row>
    <row r="81" spans="2:15" ht="12" customHeight="1">
      <c r="B81" s="14"/>
      <c r="C81" s="27" t="s">
        <v>23</v>
      </c>
      <c r="D81" s="28"/>
      <c r="E81" s="13" t="s">
        <v>24</v>
      </c>
      <c r="F81" s="13" t="s">
        <v>24</v>
      </c>
      <c r="G81" s="13" t="s">
        <v>24</v>
      </c>
      <c r="H81" s="13" t="s">
        <v>24</v>
      </c>
      <c r="I81" s="13" t="s">
        <v>24</v>
      </c>
      <c r="J81" s="13" t="s">
        <v>24</v>
      </c>
      <c r="K81" s="13" t="s">
        <v>24</v>
      </c>
      <c r="L81" s="13" t="s">
        <v>24</v>
      </c>
      <c r="M81" s="13" t="s">
        <v>24</v>
      </c>
      <c r="N81" s="13" t="s">
        <v>24</v>
      </c>
      <c r="O81" s="13" t="s">
        <v>24</v>
      </c>
    </row>
    <row r="82" spans="2:15" ht="12" customHeight="1">
      <c r="B82" s="14"/>
      <c r="C82" s="27" t="s">
        <v>25</v>
      </c>
      <c r="D82" s="28"/>
      <c r="E82" s="13">
        <f>SUM(F82:O82)</f>
        <v>10.9</v>
      </c>
      <c r="F82" s="13" t="s">
        <v>24</v>
      </c>
      <c r="G82" s="13" t="s">
        <v>24</v>
      </c>
      <c r="H82" s="13" t="s">
        <v>24</v>
      </c>
      <c r="I82" s="13" t="s">
        <v>24</v>
      </c>
      <c r="J82" s="13">
        <v>10.9</v>
      </c>
      <c r="K82" s="13" t="s">
        <v>24</v>
      </c>
      <c r="L82" s="13" t="s">
        <v>24</v>
      </c>
      <c r="M82" s="13" t="s">
        <v>24</v>
      </c>
      <c r="N82" s="13" t="s">
        <v>24</v>
      </c>
      <c r="O82" s="13" t="s">
        <v>24</v>
      </c>
    </row>
    <row r="83" spans="2:15" ht="12" customHeight="1">
      <c r="B83" s="14"/>
      <c r="C83" s="27" t="s">
        <v>26</v>
      </c>
      <c r="D83" s="28"/>
      <c r="E83" s="13">
        <v>10.9</v>
      </c>
      <c r="F83" s="13" t="s">
        <v>24</v>
      </c>
      <c r="G83" s="13">
        <v>3</v>
      </c>
      <c r="H83" s="13" t="s">
        <v>24</v>
      </c>
      <c r="I83" s="13">
        <v>3</v>
      </c>
      <c r="J83" s="13" t="s">
        <v>24</v>
      </c>
      <c r="K83" s="13">
        <v>4</v>
      </c>
      <c r="L83" s="13">
        <v>1</v>
      </c>
      <c r="M83" s="13" t="s">
        <v>24</v>
      </c>
      <c r="N83" s="13" t="s">
        <v>24</v>
      </c>
      <c r="O83" s="13" t="s">
        <v>24</v>
      </c>
    </row>
    <row r="84" spans="2:15" ht="12" customHeight="1">
      <c r="B84" s="2"/>
      <c r="C84" s="27" t="s">
        <v>27</v>
      </c>
      <c r="D84" s="28"/>
      <c r="E84" s="13">
        <f>SUM(F84:O84)</f>
        <v>14.9</v>
      </c>
      <c r="F84" s="13" t="s">
        <v>24</v>
      </c>
      <c r="G84" s="13" t="s">
        <v>24</v>
      </c>
      <c r="H84" s="13" t="s">
        <v>24</v>
      </c>
      <c r="I84" s="13" t="s">
        <v>24</v>
      </c>
      <c r="J84" s="13" t="s">
        <v>24</v>
      </c>
      <c r="K84" s="13">
        <v>14.9</v>
      </c>
      <c r="L84" s="13" t="s">
        <v>24</v>
      </c>
      <c r="M84" s="13" t="s">
        <v>24</v>
      </c>
      <c r="N84" s="13" t="s">
        <v>24</v>
      </c>
      <c r="O84" s="13" t="s">
        <v>24</v>
      </c>
    </row>
    <row r="85" spans="2:15" ht="12" customHeight="1">
      <c r="B85" s="2"/>
      <c r="C85" s="27" t="s">
        <v>44</v>
      </c>
      <c r="D85" s="28"/>
      <c r="E85" s="13">
        <f>SUM(F85:O85)</f>
        <v>23.799999999999997</v>
      </c>
      <c r="F85" s="13">
        <v>3</v>
      </c>
      <c r="G85" s="13" t="s">
        <v>24</v>
      </c>
      <c r="H85" s="13" t="s">
        <v>24</v>
      </c>
      <c r="I85" s="13">
        <v>11.9</v>
      </c>
      <c r="J85" s="13">
        <v>2</v>
      </c>
      <c r="K85" s="13">
        <v>6.9</v>
      </c>
      <c r="L85" s="13" t="s">
        <v>24</v>
      </c>
      <c r="M85" s="23" t="s">
        <v>24</v>
      </c>
      <c r="N85" s="13" t="s">
        <v>24</v>
      </c>
      <c r="O85" s="13" t="s">
        <v>24</v>
      </c>
    </row>
    <row r="86" spans="2:15" ht="12" customHeight="1">
      <c r="B86" s="2"/>
      <c r="C86" s="27" t="s">
        <v>28</v>
      </c>
      <c r="D86" s="28"/>
      <c r="E86" s="13">
        <f>SUM(F86:O86)</f>
        <v>614.9000000000001</v>
      </c>
      <c r="F86" s="13">
        <v>25.8</v>
      </c>
      <c r="G86" s="13">
        <v>102.1</v>
      </c>
      <c r="H86" s="13">
        <v>32.7</v>
      </c>
      <c r="I86" s="13">
        <v>145.8</v>
      </c>
      <c r="J86" s="13">
        <v>5</v>
      </c>
      <c r="K86" s="13">
        <v>268.8</v>
      </c>
      <c r="L86" s="13">
        <v>33.7</v>
      </c>
      <c r="M86" s="13">
        <v>1</v>
      </c>
      <c r="N86" s="13" t="s">
        <v>24</v>
      </c>
      <c r="O86" s="13" t="s">
        <v>24</v>
      </c>
    </row>
    <row r="87" spans="2:15" ht="12" customHeight="1">
      <c r="B87" s="29" t="s">
        <v>9</v>
      </c>
      <c r="C87" s="30"/>
      <c r="D87" s="31"/>
      <c r="E87" s="11">
        <f>SUM(F87:O87)</f>
        <v>2667.7999999999993</v>
      </c>
      <c r="F87" s="11">
        <f aca="true" t="shared" si="9" ref="F87:O87">SUM(F88:F94)</f>
        <v>244</v>
      </c>
      <c r="G87" s="11">
        <f t="shared" si="9"/>
        <v>30.7</v>
      </c>
      <c r="H87" s="11">
        <f t="shared" si="9"/>
        <v>67.4</v>
      </c>
      <c r="I87" s="11">
        <f t="shared" si="9"/>
        <v>2140.2</v>
      </c>
      <c r="J87" s="11">
        <v>32.7</v>
      </c>
      <c r="K87" s="11">
        <v>94.2</v>
      </c>
      <c r="L87" s="11">
        <f t="shared" si="9"/>
        <v>16.9</v>
      </c>
      <c r="M87" s="11">
        <f t="shared" si="9"/>
        <v>39.7</v>
      </c>
      <c r="N87" s="11">
        <f t="shared" si="9"/>
        <v>1</v>
      </c>
      <c r="O87" s="11">
        <f t="shared" si="9"/>
        <v>1</v>
      </c>
    </row>
    <row r="88" spans="2:15" ht="12" customHeight="1">
      <c r="B88" s="2"/>
      <c r="C88" s="27" t="s">
        <v>1</v>
      </c>
      <c r="D88" s="28"/>
      <c r="E88" s="13">
        <f>SUM(F88:O88)</f>
        <v>1</v>
      </c>
      <c r="F88" s="13" t="s">
        <v>24</v>
      </c>
      <c r="G88" s="13" t="s">
        <v>24</v>
      </c>
      <c r="H88" s="13" t="s">
        <v>24</v>
      </c>
      <c r="I88" s="13" t="s">
        <v>24</v>
      </c>
      <c r="J88" s="13" t="s">
        <v>24</v>
      </c>
      <c r="K88" s="13" t="s">
        <v>24</v>
      </c>
      <c r="L88" s="13" t="s">
        <v>24</v>
      </c>
      <c r="M88" s="13" t="s">
        <v>24</v>
      </c>
      <c r="N88" s="13" t="s">
        <v>24</v>
      </c>
      <c r="O88" s="13">
        <v>1</v>
      </c>
    </row>
    <row r="89" spans="2:15" ht="12" customHeight="1">
      <c r="B89" s="2"/>
      <c r="C89" s="27" t="s">
        <v>23</v>
      </c>
      <c r="D89" s="28"/>
      <c r="E89" s="13" t="s">
        <v>24</v>
      </c>
      <c r="F89" s="13" t="s">
        <v>24</v>
      </c>
      <c r="G89" s="13" t="s">
        <v>24</v>
      </c>
      <c r="H89" s="13" t="s">
        <v>24</v>
      </c>
      <c r="I89" s="13" t="s">
        <v>24</v>
      </c>
      <c r="J89" s="13" t="s">
        <v>24</v>
      </c>
      <c r="K89" s="13" t="s">
        <v>24</v>
      </c>
      <c r="L89" s="13" t="s">
        <v>24</v>
      </c>
      <c r="M89" s="13" t="s">
        <v>24</v>
      </c>
      <c r="N89" s="13" t="s">
        <v>24</v>
      </c>
      <c r="O89" s="13" t="s">
        <v>24</v>
      </c>
    </row>
    <row r="90" spans="2:15" ht="12" customHeight="1">
      <c r="B90" s="2"/>
      <c r="C90" s="27" t="s">
        <v>25</v>
      </c>
      <c r="D90" s="28"/>
      <c r="E90" s="13">
        <v>54.5</v>
      </c>
      <c r="F90" s="13">
        <v>29.8</v>
      </c>
      <c r="G90" s="13" t="s">
        <v>24</v>
      </c>
      <c r="H90" s="13" t="s">
        <v>24</v>
      </c>
      <c r="I90" s="13">
        <v>17.9</v>
      </c>
      <c r="J90" s="13">
        <v>2</v>
      </c>
      <c r="K90" s="13">
        <v>4</v>
      </c>
      <c r="L90" s="13" t="s">
        <v>24</v>
      </c>
      <c r="M90" s="13">
        <v>1</v>
      </c>
      <c r="N90" s="13" t="s">
        <v>24</v>
      </c>
      <c r="O90" s="13" t="s">
        <v>24</v>
      </c>
    </row>
    <row r="91" spans="2:15" ht="12" customHeight="1">
      <c r="B91" s="2"/>
      <c r="C91" s="27" t="s">
        <v>26</v>
      </c>
      <c r="D91" s="28"/>
      <c r="E91" s="13">
        <v>54.5</v>
      </c>
      <c r="F91" s="13">
        <v>6</v>
      </c>
      <c r="G91" s="13" t="s">
        <v>24</v>
      </c>
      <c r="H91" s="13">
        <v>44.6</v>
      </c>
      <c r="I91" s="13" t="s">
        <v>24</v>
      </c>
      <c r="J91" s="13">
        <v>1</v>
      </c>
      <c r="K91" s="13">
        <v>3</v>
      </c>
      <c r="L91" s="13" t="s">
        <v>24</v>
      </c>
      <c r="M91" s="13" t="s">
        <v>24</v>
      </c>
      <c r="N91" s="13" t="s">
        <v>24</v>
      </c>
      <c r="O91" s="13" t="s">
        <v>24</v>
      </c>
    </row>
    <row r="92" spans="2:15" ht="12" customHeight="1">
      <c r="B92" s="2"/>
      <c r="C92" s="27" t="s">
        <v>27</v>
      </c>
      <c r="D92" s="28"/>
      <c r="E92" s="13">
        <f>SUM(F92:O92)</f>
        <v>11.9</v>
      </c>
      <c r="F92" s="13" t="s">
        <v>24</v>
      </c>
      <c r="G92" s="13" t="s">
        <v>24</v>
      </c>
      <c r="H92" s="13" t="s">
        <v>24</v>
      </c>
      <c r="I92" s="13">
        <v>11.9</v>
      </c>
      <c r="J92" s="13" t="s">
        <v>24</v>
      </c>
      <c r="K92" s="13" t="s">
        <v>24</v>
      </c>
      <c r="L92" s="13" t="s">
        <v>24</v>
      </c>
      <c r="M92" s="13" t="s">
        <v>24</v>
      </c>
      <c r="N92" s="13" t="s">
        <v>24</v>
      </c>
      <c r="O92" s="13" t="s">
        <v>24</v>
      </c>
    </row>
    <row r="93" spans="2:15" ht="12" customHeight="1">
      <c r="B93" s="2"/>
      <c r="C93" s="27" t="s">
        <v>44</v>
      </c>
      <c r="D93" s="28"/>
      <c r="E93" s="13">
        <v>1029.4</v>
      </c>
      <c r="F93" s="13">
        <v>79.3</v>
      </c>
      <c r="G93" s="13" t="s">
        <v>24</v>
      </c>
      <c r="H93" s="13" t="s">
        <v>24</v>
      </c>
      <c r="I93" s="13">
        <v>948.1</v>
      </c>
      <c r="J93" s="13">
        <v>29.8</v>
      </c>
      <c r="K93" s="13" t="s">
        <v>24</v>
      </c>
      <c r="L93" s="13">
        <v>2</v>
      </c>
      <c r="M93" s="13" t="s">
        <v>24</v>
      </c>
      <c r="N93" s="13" t="s">
        <v>24</v>
      </c>
      <c r="O93" s="13" t="s">
        <v>24</v>
      </c>
    </row>
    <row r="94" spans="2:15" ht="12" customHeight="1">
      <c r="B94" s="2"/>
      <c r="C94" s="27" t="s">
        <v>28</v>
      </c>
      <c r="D94" s="28"/>
      <c r="E94" s="13">
        <v>1516.4</v>
      </c>
      <c r="F94" s="13">
        <v>128.9</v>
      </c>
      <c r="G94" s="13">
        <v>30.7</v>
      </c>
      <c r="H94" s="13">
        <v>22.8</v>
      </c>
      <c r="I94" s="13">
        <v>1162.3</v>
      </c>
      <c r="J94" s="13" t="s">
        <v>24</v>
      </c>
      <c r="K94" s="13">
        <v>87.3</v>
      </c>
      <c r="L94" s="13">
        <v>14.9</v>
      </c>
      <c r="M94" s="13">
        <v>38.7</v>
      </c>
      <c r="N94" s="13">
        <v>1</v>
      </c>
      <c r="O94" s="13" t="s">
        <v>24</v>
      </c>
    </row>
    <row r="95" spans="2:15" ht="12" customHeight="1">
      <c r="B95" s="29" t="s">
        <v>10</v>
      </c>
      <c r="C95" s="30"/>
      <c r="D95" s="31"/>
      <c r="E95" s="11">
        <f>SUM(F95:O95)</f>
        <v>342.20000000000005</v>
      </c>
      <c r="F95" s="11">
        <f aca="true" t="shared" si="10" ref="F95:O95">SUM(F96:F102)</f>
        <v>99.2</v>
      </c>
      <c r="G95" s="11">
        <f t="shared" si="10"/>
        <v>12.9</v>
      </c>
      <c r="H95" s="11">
        <f t="shared" si="10"/>
        <v>52.6</v>
      </c>
      <c r="I95" s="11">
        <f t="shared" si="10"/>
        <v>4</v>
      </c>
      <c r="J95" s="11">
        <f t="shared" si="10"/>
        <v>46.6</v>
      </c>
      <c r="K95" s="11">
        <v>6.9</v>
      </c>
      <c r="L95" s="11">
        <f t="shared" si="10"/>
        <v>24.8</v>
      </c>
      <c r="M95" s="11">
        <f t="shared" si="10"/>
        <v>8.9</v>
      </c>
      <c r="N95" s="11">
        <f t="shared" si="10"/>
        <v>85.3</v>
      </c>
      <c r="O95" s="11">
        <f t="shared" si="10"/>
        <v>1</v>
      </c>
    </row>
    <row r="96" spans="2:15" ht="12" customHeight="1">
      <c r="B96" s="2"/>
      <c r="C96" s="27" t="s">
        <v>1</v>
      </c>
      <c r="D96" s="28"/>
      <c r="E96" s="13" t="s">
        <v>24</v>
      </c>
      <c r="F96" s="13" t="s">
        <v>24</v>
      </c>
      <c r="G96" s="13" t="s">
        <v>24</v>
      </c>
      <c r="H96" s="13" t="s">
        <v>24</v>
      </c>
      <c r="I96" s="13" t="s">
        <v>24</v>
      </c>
      <c r="J96" s="13" t="s">
        <v>24</v>
      </c>
      <c r="K96" s="13" t="s">
        <v>24</v>
      </c>
      <c r="L96" s="13" t="s">
        <v>24</v>
      </c>
      <c r="M96" s="13" t="s">
        <v>24</v>
      </c>
      <c r="N96" s="13" t="s">
        <v>24</v>
      </c>
      <c r="O96" s="13" t="s">
        <v>24</v>
      </c>
    </row>
    <row r="97" spans="2:15" ht="12" customHeight="1">
      <c r="B97" s="2"/>
      <c r="C97" s="27" t="s">
        <v>23</v>
      </c>
      <c r="D97" s="28"/>
      <c r="E97" s="13" t="s">
        <v>24</v>
      </c>
      <c r="F97" s="13" t="s">
        <v>24</v>
      </c>
      <c r="G97" s="13" t="s">
        <v>24</v>
      </c>
      <c r="H97" s="13" t="s">
        <v>24</v>
      </c>
      <c r="I97" s="13" t="s">
        <v>24</v>
      </c>
      <c r="J97" s="13" t="s">
        <v>24</v>
      </c>
      <c r="K97" s="13" t="s">
        <v>24</v>
      </c>
      <c r="L97" s="13" t="s">
        <v>24</v>
      </c>
      <c r="M97" s="13" t="s">
        <v>24</v>
      </c>
      <c r="N97" s="13" t="s">
        <v>24</v>
      </c>
      <c r="O97" s="13" t="s">
        <v>24</v>
      </c>
    </row>
    <row r="98" spans="2:15" ht="12" customHeight="1">
      <c r="B98" s="2"/>
      <c r="C98" s="27" t="s">
        <v>25</v>
      </c>
      <c r="D98" s="28"/>
      <c r="E98" s="13" t="s">
        <v>24</v>
      </c>
      <c r="F98" s="13" t="s">
        <v>24</v>
      </c>
      <c r="G98" s="13" t="s">
        <v>24</v>
      </c>
      <c r="H98" s="13" t="s">
        <v>24</v>
      </c>
      <c r="I98" s="13" t="s">
        <v>24</v>
      </c>
      <c r="J98" s="13" t="s">
        <v>24</v>
      </c>
      <c r="K98" s="13" t="s">
        <v>24</v>
      </c>
      <c r="L98" s="13" t="s">
        <v>24</v>
      </c>
      <c r="M98" s="13" t="s">
        <v>24</v>
      </c>
      <c r="N98" s="13" t="s">
        <v>24</v>
      </c>
      <c r="O98" s="13" t="s">
        <v>24</v>
      </c>
    </row>
    <row r="99" spans="2:15" ht="12" customHeight="1">
      <c r="B99" s="2"/>
      <c r="C99" s="27" t="s">
        <v>26</v>
      </c>
      <c r="D99" s="28"/>
      <c r="E99" s="13">
        <f>SUM(F99:O99)</f>
        <v>6</v>
      </c>
      <c r="F99" s="13">
        <v>1</v>
      </c>
      <c r="G99" s="13">
        <v>3</v>
      </c>
      <c r="H99" s="13" t="s">
        <v>24</v>
      </c>
      <c r="I99" s="13">
        <v>1</v>
      </c>
      <c r="J99" s="13" t="s">
        <v>24</v>
      </c>
      <c r="K99" s="13">
        <v>1</v>
      </c>
      <c r="L99" s="13" t="s">
        <v>24</v>
      </c>
      <c r="M99" s="13" t="s">
        <v>24</v>
      </c>
      <c r="N99" s="13" t="s">
        <v>24</v>
      </c>
      <c r="O99" s="13" t="s">
        <v>24</v>
      </c>
    </row>
    <row r="100" spans="2:15" ht="12" customHeight="1">
      <c r="B100" s="2"/>
      <c r="C100" s="27" t="s">
        <v>27</v>
      </c>
      <c r="D100" s="28"/>
      <c r="E100" s="13" t="s">
        <v>24</v>
      </c>
      <c r="F100" s="13" t="s">
        <v>24</v>
      </c>
      <c r="G100" s="13" t="s">
        <v>24</v>
      </c>
      <c r="H100" s="13" t="s">
        <v>24</v>
      </c>
      <c r="I100" s="13" t="s">
        <v>24</v>
      </c>
      <c r="J100" s="13" t="s">
        <v>24</v>
      </c>
      <c r="K100" s="13" t="s">
        <v>24</v>
      </c>
      <c r="L100" s="13" t="s">
        <v>24</v>
      </c>
      <c r="M100" s="13" t="s">
        <v>24</v>
      </c>
      <c r="N100" s="13" t="s">
        <v>24</v>
      </c>
      <c r="O100" s="13" t="s">
        <v>24</v>
      </c>
    </row>
    <row r="101" spans="2:15" ht="12" customHeight="1">
      <c r="B101" s="2"/>
      <c r="C101" s="27" t="s">
        <v>44</v>
      </c>
      <c r="D101" s="28"/>
      <c r="E101" s="13" t="s">
        <v>24</v>
      </c>
      <c r="F101" s="13" t="s">
        <v>24</v>
      </c>
      <c r="G101" s="13" t="s">
        <v>24</v>
      </c>
      <c r="H101" s="13" t="s">
        <v>24</v>
      </c>
      <c r="I101" s="13" t="s">
        <v>24</v>
      </c>
      <c r="J101" s="13" t="s">
        <v>24</v>
      </c>
      <c r="K101" s="13" t="s">
        <v>24</v>
      </c>
      <c r="L101" s="13" t="s">
        <v>24</v>
      </c>
      <c r="M101" s="13" t="s">
        <v>24</v>
      </c>
      <c r="N101" s="13" t="s">
        <v>24</v>
      </c>
      <c r="O101" s="13" t="s">
        <v>24</v>
      </c>
    </row>
    <row r="102" spans="2:15" ht="12" customHeight="1">
      <c r="B102" s="2"/>
      <c r="C102" s="27" t="s">
        <v>28</v>
      </c>
      <c r="D102" s="28"/>
      <c r="E102" s="13">
        <v>336.2</v>
      </c>
      <c r="F102" s="13">
        <v>98.2</v>
      </c>
      <c r="G102" s="13">
        <v>9.9</v>
      </c>
      <c r="H102" s="13">
        <v>52.6</v>
      </c>
      <c r="I102" s="13">
        <v>3</v>
      </c>
      <c r="J102" s="13">
        <v>46.6</v>
      </c>
      <c r="K102" s="13">
        <v>6</v>
      </c>
      <c r="L102" s="13">
        <v>24.8</v>
      </c>
      <c r="M102" s="13">
        <v>8.9</v>
      </c>
      <c r="N102" s="13">
        <v>85.3</v>
      </c>
      <c r="O102" s="13">
        <v>1</v>
      </c>
    </row>
    <row r="104" ht="12" customHeight="1">
      <c r="B104" s="5" t="s">
        <v>46</v>
      </c>
    </row>
  </sheetData>
  <mergeCells count="106">
    <mergeCell ref="C35:D35"/>
    <mergeCell ref="C27:D27"/>
    <mergeCell ref="C30:D30"/>
    <mergeCell ref="B31:D31"/>
    <mergeCell ref="C32:D32"/>
    <mergeCell ref="C33:D33"/>
    <mergeCell ref="C34:D34"/>
    <mergeCell ref="C28:D28"/>
    <mergeCell ref="C29:D29"/>
    <mergeCell ref="E3:E5"/>
    <mergeCell ref="B3:D5"/>
    <mergeCell ref="C20:D20"/>
    <mergeCell ref="C11:D11"/>
    <mergeCell ref="B7:D7"/>
    <mergeCell ref="C8:D8"/>
    <mergeCell ref="C9:D9"/>
    <mergeCell ref="C10:D10"/>
    <mergeCell ref="C12:D12"/>
    <mergeCell ref="C13:D13"/>
    <mergeCell ref="N4:N5"/>
    <mergeCell ref="L4:L5"/>
    <mergeCell ref="O4:O5"/>
    <mergeCell ref="F3:M3"/>
    <mergeCell ref="N3:O3"/>
    <mergeCell ref="F4:G4"/>
    <mergeCell ref="H4:I4"/>
    <mergeCell ref="C14:D14"/>
    <mergeCell ref="B15:D15"/>
    <mergeCell ref="C19:D19"/>
    <mergeCell ref="C21:D21"/>
    <mergeCell ref="C22:D22"/>
    <mergeCell ref="C16:D16"/>
    <mergeCell ref="C17:D17"/>
    <mergeCell ref="C18:D18"/>
    <mergeCell ref="B23:D23"/>
    <mergeCell ref="C24:D24"/>
    <mergeCell ref="C25:D25"/>
    <mergeCell ref="C26:D26"/>
    <mergeCell ref="C36:D36"/>
    <mergeCell ref="C37:D37"/>
    <mergeCell ref="C38:D38"/>
    <mergeCell ref="B39:D39"/>
    <mergeCell ref="C43:D43"/>
    <mergeCell ref="C44:D44"/>
    <mergeCell ref="C45:D45"/>
    <mergeCell ref="C40:D40"/>
    <mergeCell ref="C41:D41"/>
    <mergeCell ref="C42:D42"/>
    <mergeCell ref="C46:D46"/>
    <mergeCell ref="B47:D47"/>
    <mergeCell ref="C48:D48"/>
    <mergeCell ref="C49:D49"/>
    <mergeCell ref="C53:D53"/>
    <mergeCell ref="C54:D54"/>
    <mergeCell ref="B55:D55"/>
    <mergeCell ref="C50:D50"/>
    <mergeCell ref="C51:D51"/>
    <mergeCell ref="C52:D52"/>
    <mergeCell ref="C59:D59"/>
    <mergeCell ref="C60:D60"/>
    <mergeCell ref="C61:D61"/>
    <mergeCell ref="C56:D56"/>
    <mergeCell ref="C57:D57"/>
    <mergeCell ref="C58:D58"/>
    <mergeCell ref="C62:D62"/>
    <mergeCell ref="B63:D63"/>
    <mergeCell ref="C64:D64"/>
    <mergeCell ref="C65:D65"/>
    <mergeCell ref="C69:D69"/>
    <mergeCell ref="C70:D70"/>
    <mergeCell ref="B71:D71"/>
    <mergeCell ref="C66:D66"/>
    <mergeCell ref="C67:D67"/>
    <mergeCell ref="C68:D68"/>
    <mergeCell ref="C75:D75"/>
    <mergeCell ref="C76:D76"/>
    <mergeCell ref="C77:D77"/>
    <mergeCell ref="C72:D72"/>
    <mergeCell ref="C73:D73"/>
    <mergeCell ref="C74:D74"/>
    <mergeCell ref="C78:D78"/>
    <mergeCell ref="B79:D79"/>
    <mergeCell ref="C80:D80"/>
    <mergeCell ref="C81:D81"/>
    <mergeCell ref="C85:D85"/>
    <mergeCell ref="C86:D86"/>
    <mergeCell ref="B87:D87"/>
    <mergeCell ref="C82:D82"/>
    <mergeCell ref="C83:D83"/>
    <mergeCell ref="C84:D84"/>
    <mergeCell ref="C91:D91"/>
    <mergeCell ref="C92:D92"/>
    <mergeCell ref="C93:D93"/>
    <mergeCell ref="C88:D88"/>
    <mergeCell ref="C89:D89"/>
    <mergeCell ref="C90:D90"/>
    <mergeCell ref="C101:D101"/>
    <mergeCell ref="C102:D102"/>
    <mergeCell ref="J4:K4"/>
    <mergeCell ref="C98:D98"/>
    <mergeCell ref="C99:D99"/>
    <mergeCell ref="C100:D100"/>
    <mergeCell ref="C94:D94"/>
    <mergeCell ref="B95:D95"/>
    <mergeCell ref="C96:D96"/>
    <mergeCell ref="C97:D97"/>
  </mergeCells>
  <printOptions/>
  <pageMargins left="0.7874015748031497" right="0.7874015748031497" top="0.984251968503937" bottom="0.984251968503937" header="0.5118110236220472" footer="0.5118110236220472"/>
  <pageSetup orientation="portrait" pageOrder="overThenDown" paperSize="9" scale="84" r:id="rId1"/>
  <headerFooter alignWithMargins="0">
    <oddHeader>&amp;L&amp;F</oddHeader>
  </headerFooter>
  <rowBreaks count="1" manualBreakCount="1">
    <brk id="6" max="255" man="1"/>
  </rowBreaks>
  <colBreaks count="1" manualBreakCount="1">
    <brk id="15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1999-08-26T08:27:45Z</cp:lastPrinted>
  <dcterms:created xsi:type="dcterms:W3CDTF">1999-07-27T01:24:56Z</dcterms:created>
  <dcterms:modified xsi:type="dcterms:W3CDTF">2003-01-24T00:57:09Z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