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1_市町村別・所有別・樹種別・林野面積" sheetId="1" r:id="rId1"/>
    <sheet name="市町村別・所有別・樹種別・林野面積 （続）" sheetId="2" r:id="rId2"/>
  </sheets>
  <definedNames>
    <definedName name="_xlnm.Print_Area" localSheetId="0">'71_市町村別・所有別・樹種別・林野面積'!$A$1:$X$48</definedName>
    <definedName name="_xlnm.Print_Area" localSheetId="1">'市町村別・所有別・樹種別・林野面積 （続）'!$A$1:$X$51</definedName>
    <definedName name="_xlnm.Print_Titles" localSheetId="0">'71_市町村別・所有別・樹種別・林野面積'!$3:$6</definedName>
    <definedName name="_xlnm.Print_Titles" localSheetId="1">'市町村別・所有別・樹種別・林野面積 （続）'!$3:$6</definedName>
  </definedNames>
  <calcPr fullCalcOnLoad="1"/>
</workbook>
</file>

<file path=xl/sharedStrings.xml><?xml version="1.0" encoding="utf-8"?>
<sst xmlns="http://schemas.openxmlformats.org/spreadsheetml/2006/main" count="492" uniqueCount="127">
  <si>
    <t>ha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</si>
  <si>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</si>
  <si>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</si>
  <si>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</si>
  <si>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</si>
  <si>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</si>
  <si>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</si>
  <si>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</si>
  <si>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</si>
  <si>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</si>
  <si>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</si>
  <si>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</si>
  <si>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</si>
  <si>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</si>
  <si>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</si>
  <si>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</si>
  <si>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</si>
  <si>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</si>
  <si>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</si>
  <si>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</si>
  <si>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</si>
  <si>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</si>
  <si>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</si>
  <si>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</si>
  <si>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</si>
  <si>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</si>
  <si>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</si>
  <si>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</si>
  <si>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</si>
  <si>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</si>
  <si>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</si>
  <si>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</si>
  <si>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</si>
  <si>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</si>
  <si>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</si>
  <si>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</si>
  <si>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</si>
  <si>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</si>
  <si>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資料：関東農政局群馬統計情報事務所</t>
  </si>
  <si>
    <t>伊勢崎市</t>
  </si>
  <si>
    <t>林野面積</t>
  </si>
  <si>
    <t>国有</t>
  </si>
  <si>
    <t>民有</t>
  </si>
  <si>
    <t>総数</t>
  </si>
  <si>
    <t>林野庁</t>
  </si>
  <si>
    <t>その他</t>
  </si>
  <si>
    <t>県</t>
  </si>
  <si>
    <t>市町村</t>
  </si>
  <si>
    <t>私有</t>
  </si>
  <si>
    <t>森林面積</t>
  </si>
  <si>
    <t>立木地</t>
  </si>
  <si>
    <t>天然林</t>
  </si>
  <si>
    <t>人工林</t>
  </si>
  <si>
    <t>竹林</t>
  </si>
  <si>
    <t>針葉樹</t>
  </si>
  <si>
    <t>広葉樹</t>
  </si>
  <si>
    <t>公有
その他</t>
  </si>
  <si>
    <t>伐採
跡地</t>
  </si>
  <si>
    <t>未立
木地</t>
  </si>
  <si>
    <t>明和村</t>
  </si>
  <si>
    <t>森林面積は森林計画による面積である。</t>
  </si>
  <si>
    <t>総数</t>
  </si>
  <si>
    <t>林野面積</t>
  </si>
  <si>
    <t>国有</t>
  </si>
  <si>
    <t>民有</t>
  </si>
  <si>
    <t>森林面積</t>
  </si>
  <si>
    <t>立木地</t>
  </si>
  <si>
    <t>伐採
跡地</t>
  </si>
  <si>
    <t>未立
木地</t>
  </si>
  <si>
    <t>林野庁</t>
  </si>
  <si>
    <t>その他</t>
  </si>
  <si>
    <t>県</t>
  </si>
  <si>
    <t>市町村</t>
  </si>
  <si>
    <t>公有
その他</t>
  </si>
  <si>
    <t>私有</t>
  </si>
  <si>
    <t>人工林</t>
  </si>
  <si>
    <t>天然林</t>
  </si>
  <si>
    <t>竹林</t>
  </si>
  <si>
    <t>針葉樹</t>
  </si>
  <si>
    <t>広葉樹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</si>
  <si>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</si>
  <si>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</si>
  <si>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</si>
  <si>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</si>
  <si>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</si>
  <si>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</si>
  <si>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</si>
  <si>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</si>
  <si>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</si>
  <si>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</si>
  <si>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</si>
  <si>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</si>
  <si>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</si>
  <si>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</si>
  <si>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</si>
  <si>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</si>
  <si>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</si>
  <si>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</si>
  <si>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</si>
  <si>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</si>
  <si>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</si>
  <si>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</si>
  <si>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</si>
  <si>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</si>
  <si>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</si>
  <si>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</si>
  <si>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</si>
  <si>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</si>
  <si>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</si>
  <si>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</si>
  <si>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</si>
  <si>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</si>
  <si>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</si>
  <si>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</si>
  <si>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</si>
  <si>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</si>
  <si>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</si>
  <si>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</si>
  <si>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資料：関東農政局群馬統計情報事務所</t>
  </si>
  <si>
    <t>71．市町村別・所有別・樹種別・林野面積（昭和45年8月1日）</t>
  </si>
  <si>
    <t>市  町  村　別</t>
  </si>
  <si>
    <t>吉岡村</t>
  </si>
  <si>
    <t>赤堀村</t>
  </si>
  <si>
    <t>笠懸村</t>
  </si>
  <si>
    <t>千代田村</t>
  </si>
  <si>
    <t>―</t>
  </si>
  <si>
    <t>市町村別・所有別・樹種別・林野面積（昭和45年8月1日）（続）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</si>
</sst>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7" width="13.375" style="1" bestFit="1" customWidth="1"/>
    <col min="8" max="8" width="10.875" style="1" bestFit="1" customWidth="1"/>
    <col min="9" max="9" width="13.375" style="1" bestFit="1" customWidth="1"/>
    <col min="10" max="10" width="10.875" style="1" bestFit="1" customWidth="1"/>
    <col min="11" max="11" width="12.125" style="1" bestFit="1" customWidth="1"/>
    <col min="12" max="12" width="10.875" style="1" bestFit="1" customWidth="1"/>
    <col min="13" max="18" width="13.375" style="1" bestFit="1" customWidth="1"/>
    <col min="19" max="20" width="12.125" style="1" bestFit="1" customWidth="1"/>
    <col min="21" max="21" width="13.375" style="1" bestFit="1" customWidth="1"/>
    <col min="22" max="24" width="10.875" style="1" bestFit="1" customWidth="1"/>
    <col min="25" max="16384" width="9.00390625" style="1" customWidth="1"/>
  </cols>
  <sheetData>
    <row r="1" ht="14.25">
      <c r="B1" s="10" t="s">
        <v>119</v>
      </c>
    </row>
    <row r="2" spans="2:4" ht="12" customHeight="1">
      <c r="B2" s="10"/>
      <c r="D2" s="9" t="s">
        <v>60</v>
      </c>
    </row>
    <row r="3" spans="2:24" ht="12" customHeight="1">
      <c r="B3" s="17" t="s">
        <v>120</v>
      </c>
      <c r="C3" s="18"/>
      <c r="D3" s="19"/>
      <c r="E3" s="14" t="s">
        <v>40</v>
      </c>
      <c r="F3" s="14" t="s">
        <v>41</v>
      </c>
      <c r="G3" s="14"/>
      <c r="H3" s="14"/>
      <c r="I3" s="14" t="s">
        <v>42</v>
      </c>
      <c r="J3" s="14"/>
      <c r="K3" s="14"/>
      <c r="L3" s="14"/>
      <c r="M3" s="14"/>
      <c r="N3" s="14" t="s">
        <v>49</v>
      </c>
      <c r="O3" s="14" t="s">
        <v>50</v>
      </c>
      <c r="P3" s="14"/>
      <c r="Q3" s="14"/>
      <c r="R3" s="14"/>
      <c r="S3" s="14"/>
      <c r="T3" s="14"/>
      <c r="U3" s="14"/>
      <c r="V3" s="14"/>
      <c r="W3" s="14" t="s">
        <v>57</v>
      </c>
      <c r="X3" s="14" t="s">
        <v>58</v>
      </c>
    </row>
    <row r="4" spans="2:24" ht="12" customHeight="1">
      <c r="B4" s="20"/>
      <c r="C4" s="21"/>
      <c r="D4" s="22"/>
      <c r="E4" s="14"/>
      <c r="F4" s="14" t="s">
        <v>43</v>
      </c>
      <c r="G4" s="14" t="s">
        <v>44</v>
      </c>
      <c r="H4" s="14" t="s">
        <v>45</v>
      </c>
      <c r="I4" s="14" t="s">
        <v>43</v>
      </c>
      <c r="J4" s="14" t="s">
        <v>46</v>
      </c>
      <c r="K4" s="14" t="s">
        <v>47</v>
      </c>
      <c r="L4" s="15" t="s">
        <v>56</v>
      </c>
      <c r="M4" s="14" t="s">
        <v>48</v>
      </c>
      <c r="N4" s="14"/>
      <c r="O4" s="14" t="s">
        <v>43</v>
      </c>
      <c r="P4" s="14" t="s">
        <v>61</v>
      </c>
      <c r="Q4" s="14"/>
      <c r="R4" s="14" t="s">
        <v>52</v>
      </c>
      <c r="S4" s="14"/>
      <c r="T4" s="14" t="s">
        <v>51</v>
      </c>
      <c r="U4" s="14"/>
      <c r="V4" s="14" t="s">
        <v>53</v>
      </c>
      <c r="W4" s="14"/>
      <c r="X4" s="14"/>
    </row>
    <row r="5" spans="2:24" ht="12" customHeight="1">
      <c r="B5" s="23"/>
      <c r="C5" s="24"/>
      <c r="D5" s="25"/>
      <c r="E5" s="14"/>
      <c r="F5" s="14"/>
      <c r="G5" s="14"/>
      <c r="H5" s="14"/>
      <c r="I5" s="14"/>
      <c r="J5" s="14"/>
      <c r="K5" s="14"/>
      <c r="L5" s="16"/>
      <c r="M5" s="14"/>
      <c r="N5" s="14"/>
      <c r="O5" s="14"/>
      <c r="P5" s="12" t="s">
        <v>54</v>
      </c>
      <c r="Q5" s="12" t="s">
        <v>55</v>
      </c>
      <c r="R5" s="12" t="s">
        <v>54</v>
      </c>
      <c r="S5" s="12" t="s">
        <v>55</v>
      </c>
      <c r="T5" s="12" t="s">
        <v>54</v>
      </c>
      <c r="U5" s="12" t="s">
        <v>55</v>
      </c>
      <c r="V5" s="14"/>
      <c r="W5" s="14"/>
      <c r="X5" s="14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28" t="s">
        <v>61</v>
      </c>
      <c r="C7" s="28"/>
      <c r="D7" s="28"/>
      <c r="E7" s="8">
        <v>415071</v>
      </c>
      <c r="F7" s="8">
        <v>189450</v>
      </c>
      <c r="G7" s="8">
        <v>183758</v>
      </c>
      <c r="H7" s="8">
        <v>5692</v>
      </c>
      <c r="I7" s="8">
        <v>225621</v>
      </c>
      <c r="J7" s="8">
        <v>6946</v>
      </c>
      <c r="K7" s="8">
        <v>10217</v>
      </c>
      <c r="L7" s="8">
        <v>1185</v>
      </c>
      <c r="M7" s="13">
        <v>207273</v>
      </c>
      <c r="N7" s="13">
        <v>406858</v>
      </c>
      <c r="O7" s="13">
        <v>395275</v>
      </c>
      <c r="P7" s="13">
        <v>182233</v>
      </c>
      <c r="Q7" s="13">
        <v>211272</v>
      </c>
      <c r="R7" s="13">
        <v>153405</v>
      </c>
      <c r="S7" s="13">
        <v>5353</v>
      </c>
      <c r="T7" s="13">
        <v>28828</v>
      </c>
      <c r="U7" s="13">
        <v>205919</v>
      </c>
      <c r="V7" s="13">
        <v>1770</v>
      </c>
      <c r="W7" s="13">
        <v>6383</v>
      </c>
      <c r="X7" s="13">
        <v>5200</v>
      </c>
    </row>
    <row r="8" spans="2:24" ht="12" customHeight="1">
      <c r="B8" s="2"/>
      <c r="C8" s="26" t="s">
        <v>1</v>
      </c>
      <c r="D8" s="27"/>
      <c r="E8" s="7">
        <v>363</v>
      </c>
      <c r="F8" s="7" t="s">
        <v>125</v>
      </c>
      <c r="G8" s="7" t="s">
        <v>125</v>
      </c>
      <c r="H8" s="7" t="s">
        <v>125</v>
      </c>
      <c r="I8" s="7">
        <v>363</v>
      </c>
      <c r="J8" s="7" t="s">
        <v>125</v>
      </c>
      <c r="K8" s="7">
        <v>22</v>
      </c>
      <c r="L8" s="7" t="s">
        <v>125</v>
      </c>
      <c r="M8" s="6">
        <v>341</v>
      </c>
      <c r="N8" s="6">
        <v>363</v>
      </c>
      <c r="O8" s="6">
        <v>358</v>
      </c>
      <c r="P8" s="6">
        <v>249</v>
      </c>
      <c r="Q8" s="6">
        <v>88</v>
      </c>
      <c r="R8" s="6">
        <v>249</v>
      </c>
      <c r="S8" s="6">
        <v>11</v>
      </c>
      <c r="T8" s="7" t="s">
        <v>125</v>
      </c>
      <c r="U8" s="6">
        <v>77</v>
      </c>
      <c r="V8" s="6">
        <v>21</v>
      </c>
      <c r="W8" s="6">
        <v>0</v>
      </c>
      <c r="X8" s="6">
        <v>5</v>
      </c>
    </row>
    <row r="9" spans="2:24" ht="12" customHeight="1">
      <c r="B9" s="2"/>
      <c r="C9" s="26" t="s">
        <v>2</v>
      </c>
      <c r="D9" s="27"/>
      <c r="E9" s="7">
        <v>1062</v>
      </c>
      <c r="F9" s="7">
        <v>541</v>
      </c>
      <c r="G9" s="7">
        <v>326</v>
      </c>
      <c r="H9" s="7">
        <v>215</v>
      </c>
      <c r="I9" s="7">
        <v>521</v>
      </c>
      <c r="J9" s="7" t="s">
        <v>125</v>
      </c>
      <c r="K9" s="7">
        <v>21</v>
      </c>
      <c r="L9" s="7" t="s">
        <v>125</v>
      </c>
      <c r="M9" s="6">
        <v>500</v>
      </c>
      <c r="N9" s="6">
        <v>1056</v>
      </c>
      <c r="O9" s="6">
        <v>1047</v>
      </c>
      <c r="P9" s="6">
        <v>616</v>
      </c>
      <c r="Q9" s="6">
        <v>412</v>
      </c>
      <c r="R9" s="6">
        <v>540</v>
      </c>
      <c r="S9" s="6">
        <v>45</v>
      </c>
      <c r="T9" s="6">
        <v>76</v>
      </c>
      <c r="U9" s="6">
        <v>367</v>
      </c>
      <c r="V9" s="6">
        <v>19</v>
      </c>
      <c r="W9" s="6">
        <v>4</v>
      </c>
      <c r="X9" s="6">
        <v>5</v>
      </c>
    </row>
    <row r="10" spans="2:24" ht="12" customHeight="1">
      <c r="B10" s="2"/>
      <c r="C10" s="26" t="s">
        <v>3</v>
      </c>
      <c r="D10" s="27"/>
      <c r="E10" s="7">
        <v>9766</v>
      </c>
      <c r="F10" s="7">
        <v>1245</v>
      </c>
      <c r="G10" s="7">
        <v>1244</v>
      </c>
      <c r="H10" s="7">
        <v>1</v>
      </c>
      <c r="I10" s="7">
        <v>8521</v>
      </c>
      <c r="J10" s="7" t="s">
        <v>125</v>
      </c>
      <c r="K10" s="7">
        <v>575</v>
      </c>
      <c r="L10" s="7" t="s">
        <v>125</v>
      </c>
      <c r="M10" s="6">
        <v>7946</v>
      </c>
      <c r="N10" s="6">
        <v>9811</v>
      </c>
      <c r="O10" s="6">
        <v>9704</v>
      </c>
      <c r="P10" s="6">
        <v>5417</v>
      </c>
      <c r="Q10" s="6">
        <v>4242</v>
      </c>
      <c r="R10" s="6">
        <v>5417</v>
      </c>
      <c r="S10" s="6">
        <v>128</v>
      </c>
      <c r="T10" s="7" t="s">
        <v>125</v>
      </c>
      <c r="U10" s="6">
        <v>4114</v>
      </c>
      <c r="V10" s="6">
        <v>45</v>
      </c>
      <c r="W10" s="6">
        <v>97</v>
      </c>
      <c r="X10" s="6">
        <v>10</v>
      </c>
    </row>
    <row r="11" spans="2:24" ht="12" customHeight="1">
      <c r="B11" s="2"/>
      <c r="C11" s="26" t="s">
        <v>39</v>
      </c>
      <c r="D11" s="27"/>
      <c r="E11" s="7">
        <v>7</v>
      </c>
      <c r="F11" s="7" t="s">
        <v>125</v>
      </c>
      <c r="G11" s="7" t="s">
        <v>125</v>
      </c>
      <c r="H11" s="7" t="s">
        <v>125</v>
      </c>
      <c r="I11" s="7">
        <v>7</v>
      </c>
      <c r="J11" s="7" t="s">
        <v>125</v>
      </c>
      <c r="K11" s="7" t="s">
        <v>125</v>
      </c>
      <c r="L11" s="7" t="s">
        <v>125</v>
      </c>
      <c r="M11" s="6">
        <v>7</v>
      </c>
      <c r="N11" s="6">
        <v>8</v>
      </c>
      <c r="O11" s="6">
        <v>8</v>
      </c>
      <c r="P11" s="6">
        <v>3</v>
      </c>
      <c r="Q11" s="6">
        <v>4</v>
      </c>
      <c r="R11" s="6">
        <v>3</v>
      </c>
      <c r="S11" s="6">
        <v>1</v>
      </c>
      <c r="T11" s="7" t="s">
        <v>125</v>
      </c>
      <c r="U11" s="6">
        <v>3</v>
      </c>
      <c r="V11" s="6">
        <v>1</v>
      </c>
      <c r="W11" s="7" t="s">
        <v>125</v>
      </c>
      <c r="X11" s="6">
        <v>0</v>
      </c>
    </row>
    <row r="12" spans="2:24" ht="12" customHeight="1">
      <c r="B12" s="2"/>
      <c r="C12" s="26" t="s">
        <v>4</v>
      </c>
      <c r="D12" s="27"/>
      <c r="E12" s="7">
        <v>997</v>
      </c>
      <c r="F12" s="7" t="s">
        <v>125</v>
      </c>
      <c r="G12" s="7" t="s">
        <v>125</v>
      </c>
      <c r="H12" s="7" t="s">
        <v>125</v>
      </c>
      <c r="I12" s="7">
        <v>997</v>
      </c>
      <c r="J12" s="7" t="s">
        <v>125</v>
      </c>
      <c r="K12" s="7">
        <v>54</v>
      </c>
      <c r="L12" s="7" t="s">
        <v>125</v>
      </c>
      <c r="M12" s="6">
        <v>943</v>
      </c>
      <c r="N12" s="6">
        <v>997</v>
      </c>
      <c r="O12" s="6">
        <v>993</v>
      </c>
      <c r="P12" s="6">
        <v>433</v>
      </c>
      <c r="Q12" s="6">
        <v>556</v>
      </c>
      <c r="R12" s="6">
        <v>433</v>
      </c>
      <c r="S12" s="6">
        <v>6</v>
      </c>
      <c r="T12" s="7" t="s">
        <v>125</v>
      </c>
      <c r="U12" s="6">
        <v>550</v>
      </c>
      <c r="V12" s="6">
        <v>4</v>
      </c>
      <c r="W12" s="6">
        <v>0</v>
      </c>
      <c r="X12" s="6">
        <v>4</v>
      </c>
    </row>
    <row r="13" spans="2:24" ht="12" customHeight="1">
      <c r="B13" s="2"/>
      <c r="C13" s="26" t="s">
        <v>5</v>
      </c>
      <c r="D13" s="27"/>
      <c r="E13" s="7">
        <v>8352</v>
      </c>
      <c r="F13" s="7">
        <v>4678</v>
      </c>
      <c r="G13" s="7">
        <v>4643</v>
      </c>
      <c r="H13" s="7">
        <v>35</v>
      </c>
      <c r="I13" s="7">
        <v>3674</v>
      </c>
      <c r="J13" s="7">
        <v>41</v>
      </c>
      <c r="K13" s="7">
        <v>214</v>
      </c>
      <c r="L13" s="7">
        <v>21</v>
      </c>
      <c r="M13" s="6">
        <v>3398</v>
      </c>
      <c r="N13" s="6">
        <v>8254</v>
      </c>
      <c r="O13" s="6">
        <v>8013</v>
      </c>
      <c r="P13" s="6">
        <v>3250</v>
      </c>
      <c r="Q13" s="6">
        <v>4709</v>
      </c>
      <c r="R13" s="6">
        <v>3033</v>
      </c>
      <c r="S13" s="6">
        <v>121</v>
      </c>
      <c r="T13" s="6">
        <v>217</v>
      </c>
      <c r="U13" s="6">
        <v>4588</v>
      </c>
      <c r="V13" s="6">
        <v>54</v>
      </c>
      <c r="W13" s="6">
        <v>209</v>
      </c>
      <c r="X13" s="6">
        <v>32</v>
      </c>
    </row>
    <row r="14" spans="2:24" ht="12" customHeight="1">
      <c r="B14" s="2"/>
      <c r="C14" s="26" t="s">
        <v>6</v>
      </c>
      <c r="D14" s="27"/>
      <c r="E14" s="7">
        <v>90</v>
      </c>
      <c r="F14" s="7" t="s">
        <v>125</v>
      </c>
      <c r="G14" s="7" t="s">
        <v>125</v>
      </c>
      <c r="H14" s="7" t="s">
        <v>125</v>
      </c>
      <c r="I14" s="7">
        <v>90</v>
      </c>
      <c r="J14" s="7">
        <v>2</v>
      </c>
      <c r="K14" s="7">
        <v>14</v>
      </c>
      <c r="L14" s="7" t="s">
        <v>125</v>
      </c>
      <c r="M14" s="6">
        <v>74</v>
      </c>
      <c r="N14" s="6">
        <v>90</v>
      </c>
      <c r="O14" s="6">
        <v>90</v>
      </c>
      <c r="P14" s="6">
        <v>47</v>
      </c>
      <c r="Q14" s="6">
        <v>30</v>
      </c>
      <c r="R14" s="6">
        <v>47</v>
      </c>
      <c r="S14" s="6">
        <v>9</v>
      </c>
      <c r="T14" s="7" t="s">
        <v>125</v>
      </c>
      <c r="U14" s="6">
        <v>21</v>
      </c>
      <c r="V14" s="6">
        <v>13</v>
      </c>
      <c r="W14" s="7" t="s">
        <v>125</v>
      </c>
      <c r="X14" s="6">
        <v>0</v>
      </c>
    </row>
    <row r="15" spans="2:24" ht="12" customHeight="1">
      <c r="B15" s="2"/>
      <c r="C15" s="26" t="s">
        <v>7</v>
      </c>
      <c r="D15" s="27"/>
      <c r="E15" s="7">
        <v>2112</v>
      </c>
      <c r="F15" s="7">
        <v>11</v>
      </c>
      <c r="G15" s="7" t="s">
        <v>125</v>
      </c>
      <c r="H15" s="7">
        <v>11</v>
      </c>
      <c r="I15" s="7">
        <v>2101</v>
      </c>
      <c r="J15" s="7" t="s">
        <v>125</v>
      </c>
      <c r="K15" s="7">
        <v>67</v>
      </c>
      <c r="L15" s="7" t="s">
        <v>125</v>
      </c>
      <c r="M15" s="6">
        <v>2034</v>
      </c>
      <c r="N15" s="6">
        <v>2175</v>
      </c>
      <c r="O15" s="6">
        <v>2064</v>
      </c>
      <c r="P15" s="6">
        <v>1382</v>
      </c>
      <c r="Q15" s="6">
        <v>655</v>
      </c>
      <c r="R15" s="6">
        <v>1382</v>
      </c>
      <c r="S15" s="6">
        <v>113</v>
      </c>
      <c r="T15" s="7" t="s">
        <v>125</v>
      </c>
      <c r="U15" s="6">
        <v>542</v>
      </c>
      <c r="V15" s="6">
        <v>27</v>
      </c>
      <c r="W15" s="6">
        <v>0</v>
      </c>
      <c r="X15" s="6">
        <v>111</v>
      </c>
    </row>
    <row r="16" spans="2:24" ht="12" customHeight="1">
      <c r="B16" s="2"/>
      <c r="C16" s="26" t="s">
        <v>8</v>
      </c>
      <c r="D16" s="27"/>
      <c r="E16" s="7">
        <v>6824</v>
      </c>
      <c r="F16" s="7">
        <v>271</v>
      </c>
      <c r="G16" s="7" t="s">
        <v>125</v>
      </c>
      <c r="H16" s="7">
        <v>271</v>
      </c>
      <c r="I16" s="7">
        <v>6553</v>
      </c>
      <c r="J16" s="7">
        <v>629</v>
      </c>
      <c r="K16" s="7">
        <v>85</v>
      </c>
      <c r="L16" s="7">
        <v>23</v>
      </c>
      <c r="M16" s="6">
        <v>5816</v>
      </c>
      <c r="N16" s="6">
        <v>6823</v>
      </c>
      <c r="O16" s="6">
        <v>6775</v>
      </c>
      <c r="P16" s="6">
        <v>4083</v>
      </c>
      <c r="Q16" s="6">
        <v>2574</v>
      </c>
      <c r="R16" s="6">
        <v>4083</v>
      </c>
      <c r="S16" s="6">
        <v>104</v>
      </c>
      <c r="T16" s="7" t="s">
        <v>125</v>
      </c>
      <c r="U16" s="6">
        <v>2470</v>
      </c>
      <c r="V16" s="6">
        <v>118</v>
      </c>
      <c r="W16" s="6">
        <v>22</v>
      </c>
      <c r="X16" s="6">
        <v>26</v>
      </c>
    </row>
    <row r="17" spans="2:24" ht="12" customHeight="1">
      <c r="B17" s="2"/>
      <c r="C17" s="26" t="s">
        <v>9</v>
      </c>
      <c r="D17" s="27"/>
      <c r="E17" s="7">
        <v>3321</v>
      </c>
      <c r="F17" s="7">
        <v>390</v>
      </c>
      <c r="G17" s="7">
        <v>366</v>
      </c>
      <c r="H17" s="7">
        <v>24</v>
      </c>
      <c r="I17" s="7">
        <v>2931</v>
      </c>
      <c r="J17" s="7">
        <v>145</v>
      </c>
      <c r="K17" s="7">
        <v>227</v>
      </c>
      <c r="L17" s="7" t="s">
        <v>125</v>
      </c>
      <c r="M17" s="6">
        <v>2559</v>
      </c>
      <c r="N17" s="6">
        <v>3319</v>
      </c>
      <c r="O17" s="6">
        <v>3270</v>
      </c>
      <c r="P17" s="6">
        <v>1476</v>
      </c>
      <c r="Q17" s="6">
        <v>1754</v>
      </c>
      <c r="R17" s="6">
        <v>1475</v>
      </c>
      <c r="S17" s="6">
        <v>66</v>
      </c>
      <c r="T17" s="6">
        <v>1</v>
      </c>
      <c r="U17" s="6">
        <v>1688</v>
      </c>
      <c r="V17" s="6">
        <v>40</v>
      </c>
      <c r="W17" s="6">
        <v>30</v>
      </c>
      <c r="X17" s="6">
        <v>19</v>
      </c>
    </row>
    <row r="18" spans="2:24" ht="12" customHeight="1">
      <c r="B18" s="2"/>
      <c r="C18" s="26" t="s">
        <v>10</v>
      </c>
      <c r="D18" s="27"/>
      <c r="E18" s="7">
        <v>3752</v>
      </c>
      <c r="F18" s="7">
        <v>276</v>
      </c>
      <c r="G18" s="7">
        <v>276</v>
      </c>
      <c r="H18" s="7"/>
      <c r="I18" s="7">
        <v>3476</v>
      </c>
      <c r="J18" s="7" t="s">
        <v>125</v>
      </c>
      <c r="K18" s="7">
        <v>148</v>
      </c>
      <c r="L18" s="7" t="s">
        <v>125</v>
      </c>
      <c r="M18" s="6">
        <v>3328</v>
      </c>
      <c r="N18" s="6">
        <v>3752</v>
      </c>
      <c r="O18" s="6">
        <v>3721</v>
      </c>
      <c r="P18" s="6">
        <v>1452</v>
      </c>
      <c r="Q18" s="6">
        <v>2144</v>
      </c>
      <c r="R18" s="6">
        <v>1438</v>
      </c>
      <c r="S18" s="6">
        <v>146</v>
      </c>
      <c r="T18" s="6">
        <v>14</v>
      </c>
      <c r="U18" s="6">
        <v>1998</v>
      </c>
      <c r="V18" s="6">
        <v>125</v>
      </c>
      <c r="W18" s="6">
        <v>24</v>
      </c>
      <c r="X18" s="6">
        <v>7</v>
      </c>
    </row>
    <row r="19" spans="2:24" ht="12" customHeight="1">
      <c r="B19" s="2"/>
      <c r="C19" s="29" t="s">
        <v>11</v>
      </c>
      <c r="D19" s="28"/>
      <c r="E19" s="8">
        <f>SUM(E20:E28)</f>
        <v>35588</v>
      </c>
      <c r="F19" s="8">
        <f aca="true" t="shared" si="0" ref="F19:X19">SUM(F20:F28)</f>
        <v>8595</v>
      </c>
      <c r="G19" s="8">
        <f t="shared" si="0"/>
        <v>7742</v>
      </c>
      <c r="H19" s="8">
        <f t="shared" si="0"/>
        <v>853</v>
      </c>
      <c r="I19" s="8">
        <f t="shared" si="0"/>
        <v>26993</v>
      </c>
      <c r="J19" s="8">
        <f t="shared" si="0"/>
        <v>2125</v>
      </c>
      <c r="K19" s="8">
        <f t="shared" si="0"/>
        <v>945</v>
      </c>
      <c r="L19" s="8">
        <f t="shared" si="0"/>
        <v>61</v>
      </c>
      <c r="M19" s="8">
        <f t="shared" si="0"/>
        <v>23862</v>
      </c>
      <c r="N19" s="8">
        <f t="shared" si="0"/>
        <v>35668</v>
      </c>
      <c r="O19" s="8">
        <f t="shared" si="0"/>
        <v>34920</v>
      </c>
      <c r="P19" s="8">
        <f t="shared" si="0"/>
        <v>15749</v>
      </c>
      <c r="Q19" s="8">
        <f t="shared" si="0"/>
        <v>18983</v>
      </c>
      <c r="R19" s="8">
        <f t="shared" si="0"/>
        <v>15627</v>
      </c>
      <c r="S19" s="8">
        <v>652</v>
      </c>
      <c r="T19" s="8">
        <v>122</v>
      </c>
      <c r="U19" s="8">
        <v>18331</v>
      </c>
      <c r="V19" s="8">
        <v>188</v>
      </c>
      <c r="W19" s="8">
        <f t="shared" si="0"/>
        <v>338</v>
      </c>
      <c r="X19" s="8">
        <f t="shared" si="0"/>
        <v>410</v>
      </c>
    </row>
    <row r="20" spans="2:24" ht="12" customHeight="1">
      <c r="B20" s="2"/>
      <c r="C20" s="5"/>
      <c r="D20" s="4" t="s">
        <v>12</v>
      </c>
      <c r="E20" s="7">
        <v>237</v>
      </c>
      <c r="F20" s="7" t="s">
        <v>125</v>
      </c>
      <c r="G20" s="7" t="s">
        <v>125</v>
      </c>
      <c r="H20" s="7" t="s">
        <v>125</v>
      </c>
      <c r="I20" s="7">
        <v>237</v>
      </c>
      <c r="J20" s="7" t="s">
        <v>125</v>
      </c>
      <c r="K20" s="7">
        <v>14</v>
      </c>
      <c r="L20" s="7" t="s">
        <v>125</v>
      </c>
      <c r="M20" s="6">
        <v>223</v>
      </c>
      <c r="N20" s="6">
        <v>235</v>
      </c>
      <c r="O20" s="6">
        <v>235</v>
      </c>
      <c r="P20" s="6">
        <v>138</v>
      </c>
      <c r="Q20" s="6">
        <v>80</v>
      </c>
      <c r="R20" s="6">
        <v>138</v>
      </c>
      <c r="S20" s="6">
        <v>6</v>
      </c>
      <c r="T20" s="7" t="s">
        <v>125</v>
      </c>
      <c r="U20" s="6">
        <v>74</v>
      </c>
      <c r="V20" s="6">
        <v>17</v>
      </c>
      <c r="W20" s="7" t="s">
        <v>125</v>
      </c>
      <c r="X20" s="6">
        <v>0</v>
      </c>
    </row>
    <row r="21" spans="2:24" ht="12" customHeight="1">
      <c r="B21" s="2"/>
      <c r="C21" s="5"/>
      <c r="D21" s="4" t="s">
        <v>13</v>
      </c>
      <c r="E21" s="7">
        <v>4510</v>
      </c>
      <c r="F21" s="7">
        <v>1059</v>
      </c>
      <c r="G21" s="7">
        <v>1059</v>
      </c>
      <c r="H21" s="7" t="s">
        <v>125</v>
      </c>
      <c r="I21" s="7">
        <v>3451</v>
      </c>
      <c r="J21" s="7">
        <v>106</v>
      </c>
      <c r="K21" s="7">
        <v>380</v>
      </c>
      <c r="L21" s="7" t="s">
        <v>125</v>
      </c>
      <c r="M21" s="6">
        <v>2965</v>
      </c>
      <c r="N21" s="6">
        <v>4493</v>
      </c>
      <c r="O21" s="6">
        <v>4435</v>
      </c>
      <c r="P21" s="6">
        <v>2722</v>
      </c>
      <c r="Q21" s="6">
        <v>1669</v>
      </c>
      <c r="R21" s="6">
        <v>2709</v>
      </c>
      <c r="S21" s="6">
        <v>129</v>
      </c>
      <c r="T21" s="6">
        <v>13</v>
      </c>
      <c r="U21" s="6">
        <v>1540</v>
      </c>
      <c r="V21" s="6">
        <v>44</v>
      </c>
      <c r="W21" s="6">
        <v>43</v>
      </c>
      <c r="X21" s="6">
        <v>15</v>
      </c>
    </row>
    <row r="22" spans="2:24" ht="12" customHeight="1">
      <c r="B22" s="2"/>
      <c r="C22" s="5"/>
      <c r="D22" s="4" t="s">
        <v>14</v>
      </c>
      <c r="E22" s="7">
        <v>3876</v>
      </c>
      <c r="F22" s="7">
        <v>457</v>
      </c>
      <c r="G22" s="7">
        <v>457</v>
      </c>
      <c r="H22" s="7" t="s">
        <v>125</v>
      </c>
      <c r="I22" s="7">
        <v>3419</v>
      </c>
      <c r="J22" s="7">
        <v>1444</v>
      </c>
      <c r="K22" s="7">
        <v>125</v>
      </c>
      <c r="L22" s="7" t="s">
        <v>125</v>
      </c>
      <c r="M22" s="6">
        <v>1850</v>
      </c>
      <c r="N22" s="6">
        <v>3944</v>
      </c>
      <c r="O22" s="6">
        <v>3698</v>
      </c>
      <c r="P22" s="6">
        <v>1859</v>
      </c>
      <c r="Q22" s="6">
        <v>1833</v>
      </c>
      <c r="R22" s="6">
        <v>1853</v>
      </c>
      <c r="S22" s="6">
        <v>11</v>
      </c>
      <c r="T22" s="6">
        <v>6</v>
      </c>
      <c r="U22" s="6">
        <v>1822</v>
      </c>
      <c r="V22" s="6">
        <v>6</v>
      </c>
      <c r="W22" s="6">
        <v>51</v>
      </c>
      <c r="X22" s="6">
        <v>195</v>
      </c>
    </row>
    <row r="23" spans="2:24" ht="12" customHeight="1">
      <c r="B23" s="2"/>
      <c r="C23" s="5"/>
      <c r="D23" s="4" t="s">
        <v>15</v>
      </c>
      <c r="E23" s="7">
        <v>223</v>
      </c>
      <c r="F23" s="7" t="s">
        <v>125</v>
      </c>
      <c r="G23" s="7" t="s">
        <v>125</v>
      </c>
      <c r="H23" s="7" t="s">
        <v>125</v>
      </c>
      <c r="I23" s="7">
        <v>223</v>
      </c>
      <c r="J23" s="7" t="s">
        <v>125</v>
      </c>
      <c r="K23" s="7">
        <v>9</v>
      </c>
      <c r="L23" s="7" t="s">
        <v>125</v>
      </c>
      <c r="M23" s="6">
        <v>214</v>
      </c>
      <c r="N23" s="6">
        <v>225</v>
      </c>
      <c r="O23" s="6">
        <v>225</v>
      </c>
      <c r="P23" s="6">
        <v>139</v>
      </c>
      <c r="Q23" s="6">
        <v>75</v>
      </c>
      <c r="R23" s="6">
        <v>139</v>
      </c>
      <c r="S23" s="6">
        <v>2</v>
      </c>
      <c r="T23" s="7" t="s">
        <v>125</v>
      </c>
      <c r="U23" s="6">
        <v>73</v>
      </c>
      <c r="V23" s="6">
        <v>11</v>
      </c>
      <c r="W23" s="6">
        <v>0</v>
      </c>
      <c r="X23" s="6">
        <v>0</v>
      </c>
    </row>
    <row r="24" spans="2:24" ht="12" customHeight="1">
      <c r="B24" s="2"/>
      <c r="C24" s="5"/>
      <c r="D24" s="4" t="s">
        <v>16</v>
      </c>
      <c r="E24" s="7">
        <v>2560</v>
      </c>
      <c r="F24" s="7">
        <v>296</v>
      </c>
      <c r="G24" s="7">
        <v>296</v>
      </c>
      <c r="H24" s="7" t="s">
        <v>125</v>
      </c>
      <c r="I24" s="7">
        <v>2264</v>
      </c>
      <c r="J24" s="7">
        <v>429</v>
      </c>
      <c r="K24" s="7">
        <v>59</v>
      </c>
      <c r="L24" s="7" t="s">
        <v>125</v>
      </c>
      <c r="M24" s="6">
        <v>1776</v>
      </c>
      <c r="N24" s="6">
        <v>2573</v>
      </c>
      <c r="O24" s="6">
        <v>2467</v>
      </c>
      <c r="P24" s="6">
        <v>1483</v>
      </c>
      <c r="Q24" s="6">
        <v>972</v>
      </c>
      <c r="R24" s="6">
        <v>1483</v>
      </c>
      <c r="S24" s="6">
        <v>15</v>
      </c>
      <c r="T24" s="7">
        <v>0</v>
      </c>
      <c r="U24" s="6">
        <v>957</v>
      </c>
      <c r="V24" s="6">
        <v>12</v>
      </c>
      <c r="W24" s="6">
        <v>8</v>
      </c>
      <c r="X24" s="6">
        <v>98</v>
      </c>
    </row>
    <row r="25" spans="2:24" ht="12" customHeight="1">
      <c r="B25" s="2"/>
      <c r="C25" s="5"/>
      <c r="D25" s="4" t="s">
        <v>17</v>
      </c>
      <c r="E25" s="7">
        <v>654</v>
      </c>
      <c r="F25" s="7">
        <v>141</v>
      </c>
      <c r="G25" s="7">
        <v>141</v>
      </c>
      <c r="H25" s="7" t="s">
        <v>125</v>
      </c>
      <c r="I25" s="7">
        <v>513</v>
      </c>
      <c r="J25" s="7">
        <v>1</v>
      </c>
      <c r="K25" s="7">
        <v>12</v>
      </c>
      <c r="L25" s="7" t="s">
        <v>125</v>
      </c>
      <c r="M25" s="6">
        <v>500</v>
      </c>
      <c r="N25" s="6">
        <v>665</v>
      </c>
      <c r="O25" s="6">
        <v>663</v>
      </c>
      <c r="P25" s="6">
        <v>341</v>
      </c>
      <c r="Q25" s="6">
        <v>319</v>
      </c>
      <c r="R25" s="6">
        <v>341</v>
      </c>
      <c r="S25" s="6">
        <v>29</v>
      </c>
      <c r="T25" s="7" t="s">
        <v>125</v>
      </c>
      <c r="U25" s="6">
        <v>290</v>
      </c>
      <c r="V25" s="6">
        <v>3</v>
      </c>
      <c r="W25" s="7" t="s">
        <v>125</v>
      </c>
      <c r="X25" s="6">
        <v>2</v>
      </c>
    </row>
    <row r="26" spans="2:24" ht="12" customHeight="1">
      <c r="B26" s="2"/>
      <c r="C26" s="5"/>
      <c r="D26" s="4" t="s">
        <v>18</v>
      </c>
      <c r="E26" s="7">
        <v>1250</v>
      </c>
      <c r="F26" s="7">
        <v>43</v>
      </c>
      <c r="G26" s="7">
        <v>43</v>
      </c>
      <c r="H26" s="7" t="s">
        <v>125</v>
      </c>
      <c r="I26" s="7">
        <v>1207</v>
      </c>
      <c r="J26" s="7" t="s">
        <v>125</v>
      </c>
      <c r="K26" s="7">
        <v>35</v>
      </c>
      <c r="L26" s="7" t="s">
        <v>125</v>
      </c>
      <c r="M26" s="6">
        <v>1172</v>
      </c>
      <c r="N26" s="6">
        <v>1265</v>
      </c>
      <c r="O26" s="6">
        <v>1257</v>
      </c>
      <c r="P26" s="6">
        <v>567</v>
      </c>
      <c r="Q26" s="6">
        <v>671</v>
      </c>
      <c r="R26" s="6">
        <v>567</v>
      </c>
      <c r="S26" s="6">
        <v>110</v>
      </c>
      <c r="T26" s="7" t="s">
        <v>125</v>
      </c>
      <c r="U26" s="6">
        <v>561</v>
      </c>
      <c r="V26" s="6">
        <v>19</v>
      </c>
      <c r="W26" s="6">
        <v>3</v>
      </c>
      <c r="X26" s="6">
        <v>5</v>
      </c>
    </row>
    <row r="27" spans="2:24" ht="12" customHeight="1">
      <c r="B27" s="2"/>
      <c r="C27" s="5"/>
      <c r="D27" s="4" t="s">
        <v>19</v>
      </c>
      <c r="E27" s="7">
        <v>8989</v>
      </c>
      <c r="F27" s="7">
        <v>4930</v>
      </c>
      <c r="G27" s="7">
        <v>4830</v>
      </c>
      <c r="H27" s="7">
        <v>100</v>
      </c>
      <c r="I27" s="7">
        <v>4059</v>
      </c>
      <c r="J27" s="7" t="s">
        <v>125</v>
      </c>
      <c r="K27" s="7">
        <v>64</v>
      </c>
      <c r="L27" s="7">
        <v>28</v>
      </c>
      <c r="M27" s="6">
        <v>3967</v>
      </c>
      <c r="N27" s="6">
        <v>8985</v>
      </c>
      <c r="O27" s="6">
        <v>8785</v>
      </c>
      <c r="P27" s="6">
        <v>4426</v>
      </c>
      <c r="Q27" s="6">
        <v>4318</v>
      </c>
      <c r="R27" s="6">
        <v>4420</v>
      </c>
      <c r="S27" s="6">
        <v>316</v>
      </c>
      <c r="T27" s="6">
        <v>6</v>
      </c>
      <c r="U27" s="6">
        <v>4002</v>
      </c>
      <c r="V27" s="6">
        <v>41</v>
      </c>
      <c r="W27" s="6">
        <v>154</v>
      </c>
      <c r="X27" s="6">
        <v>46</v>
      </c>
    </row>
    <row r="28" spans="2:24" ht="12" customHeight="1">
      <c r="B28" s="2"/>
      <c r="C28" s="5"/>
      <c r="D28" s="4" t="s">
        <v>20</v>
      </c>
      <c r="E28" s="7">
        <v>13289</v>
      </c>
      <c r="F28" s="7">
        <v>1669</v>
      </c>
      <c r="G28" s="7">
        <v>916</v>
      </c>
      <c r="H28" s="7">
        <v>753</v>
      </c>
      <c r="I28" s="7">
        <v>11620</v>
      </c>
      <c r="J28" s="7">
        <v>145</v>
      </c>
      <c r="K28" s="7">
        <v>247</v>
      </c>
      <c r="L28" s="7">
        <v>33</v>
      </c>
      <c r="M28" s="6">
        <v>11195</v>
      </c>
      <c r="N28" s="6">
        <v>13283</v>
      </c>
      <c r="O28" s="6">
        <v>13155</v>
      </c>
      <c r="P28" s="6">
        <v>4074</v>
      </c>
      <c r="Q28" s="6">
        <v>9046</v>
      </c>
      <c r="R28" s="6">
        <v>3977</v>
      </c>
      <c r="S28" s="6">
        <v>34</v>
      </c>
      <c r="T28" s="6">
        <v>97</v>
      </c>
      <c r="U28" s="6">
        <v>9012</v>
      </c>
      <c r="V28" s="6">
        <v>35</v>
      </c>
      <c r="W28" s="6">
        <v>79</v>
      </c>
      <c r="X28" s="6">
        <v>49</v>
      </c>
    </row>
    <row r="29" spans="2:24" ht="12" customHeight="1">
      <c r="B29" s="2"/>
      <c r="C29" s="29" t="s">
        <v>21</v>
      </c>
      <c r="D29" s="28"/>
      <c r="E29" s="8">
        <f>SUM(E30:E33)</f>
        <v>18581</v>
      </c>
      <c r="F29" s="8">
        <f aca="true" t="shared" si="1" ref="F29:X29">SUM(F30:F33)</f>
        <v>4206</v>
      </c>
      <c r="G29" s="8">
        <f t="shared" si="1"/>
        <v>3292</v>
      </c>
      <c r="H29" s="8">
        <f t="shared" si="1"/>
        <v>914</v>
      </c>
      <c r="I29" s="8">
        <f t="shared" si="1"/>
        <v>14375</v>
      </c>
      <c r="J29" s="8">
        <f t="shared" si="1"/>
        <v>1529</v>
      </c>
      <c r="K29" s="8">
        <f t="shared" si="1"/>
        <v>913</v>
      </c>
      <c r="L29" s="8">
        <f t="shared" si="1"/>
        <v>35</v>
      </c>
      <c r="M29" s="8">
        <f t="shared" si="1"/>
        <v>11898</v>
      </c>
      <c r="N29" s="8">
        <f t="shared" si="1"/>
        <v>18120</v>
      </c>
      <c r="O29" s="8">
        <f t="shared" si="1"/>
        <v>17769</v>
      </c>
      <c r="P29" s="8">
        <f t="shared" si="1"/>
        <v>10954</v>
      </c>
      <c r="Q29" s="8">
        <f t="shared" si="1"/>
        <v>6688</v>
      </c>
      <c r="R29" s="8">
        <f t="shared" si="1"/>
        <v>10950</v>
      </c>
      <c r="S29" s="8">
        <v>545</v>
      </c>
      <c r="T29" s="8">
        <v>4</v>
      </c>
      <c r="U29" s="8">
        <v>6143</v>
      </c>
      <c r="V29" s="8">
        <v>127</v>
      </c>
      <c r="W29" s="8">
        <f t="shared" si="1"/>
        <v>120</v>
      </c>
      <c r="X29" s="8">
        <f t="shared" si="1"/>
        <v>231</v>
      </c>
    </row>
    <row r="30" spans="2:24" ht="12" customHeight="1">
      <c r="B30" s="2"/>
      <c r="C30" s="5"/>
      <c r="D30" s="4" t="s">
        <v>22</v>
      </c>
      <c r="E30" s="7">
        <v>5411</v>
      </c>
      <c r="F30" s="7">
        <v>218</v>
      </c>
      <c r="G30" s="7">
        <v>90</v>
      </c>
      <c r="H30" s="7">
        <v>128</v>
      </c>
      <c r="I30" s="7">
        <v>5193</v>
      </c>
      <c r="J30" s="7">
        <v>543</v>
      </c>
      <c r="K30" s="7">
        <v>445</v>
      </c>
      <c r="L30" s="7">
        <v>25</v>
      </c>
      <c r="M30" s="6">
        <v>4180</v>
      </c>
      <c r="N30" s="6">
        <v>5278</v>
      </c>
      <c r="O30" s="6">
        <v>5135</v>
      </c>
      <c r="P30" s="6">
        <v>2697</v>
      </c>
      <c r="Q30" s="6">
        <v>2379</v>
      </c>
      <c r="R30" s="6">
        <v>2697</v>
      </c>
      <c r="S30" s="6">
        <v>281</v>
      </c>
      <c r="T30" s="7">
        <v>0</v>
      </c>
      <c r="U30" s="6">
        <v>2098</v>
      </c>
      <c r="V30" s="6">
        <v>59</v>
      </c>
      <c r="W30" s="6">
        <v>8</v>
      </c>
      <c r="X30" s="6">
        <v>135</v>
      </c>
    </row>
    <row r="31" spans="2:24" ht="12" customHeight="1">
      <c r="B31" s="2"/>
      <c r="C31" s="5"/>
      <c r="D31" s="4" t="s">
        <v>23</v>
      </c>
      <c r="E31" s="7">
        <v>10892</v>
      </c>
      <c r="F31" s="7">
        <v>3658</v>
      </c>
      <c r="G31" s="7">
        <v>3202</v>
      </c>
      <c r="H31" s="7">
        <v>456</v>
      </c>
      <c r="I31" s="7">
        <v>7234</v>
      </c>
      <c r="J31" s="7">
        <v>632</v>
      </c>
      <c r="K31" s="7">
        <v>251</v>
      </c>
      <c r="L31" s="7">
        <v>10</v>
      </c>
      <c r="M31" s="6">
        <v>6341</v>
      </c>
      <c r="N31" s="6">
        <v>10889</v>
      </c>
      <c r="O31" s="6">
        <v>10689</v>
      </c>
      <c r="P31" s="6">
        <v>7082</v>
      </c>
      <c r="Q31" s="6">
        <v>3586</v>
      </c>
      <c r="R31" s="6">
        <v>7078</v>
      </c>
      <c r="S31" s="6">
        <v>246</v>
      </c>
      <c r="T31" s="6">
        <v>4</v>
      </c>
      <c r="U31" s="6">
        <v>3340</v>
      </c>
      <c r="V31" s="6">
        <v>21</v>
      </c>
      <c r="W31" s="6">
        <v>111</v>
      </c>
      <c r="X31" s="6">
        <v>89</v>
      </c>
    </row>
    <row r="32" spans="2:24" ht="12" customHeight="1">
      <c r="B32" s="2"/>
      <c r="C32" s="5"/>
      <c r="D32" s="4" t="s">
        <v>24</v>
      </c>
      <c r="E32" s="7">
        <v>2259</v>
      </c>
      <c r="F32" s="7">
        <v>330</v>
      </c>
      <c r="G32" s="7" t="s">
        <v>125</v>
      </c>
      <c r="H32" s="7">
        <v>330</v>
      </c>
      <c r="I32" s="7">
        <v>1929</v>
      </c>
      <c r="J32" s="7">
        <v>354</v>
      </c>
      <c r="K32" s="7">
        <v>217</v>
      </c>
      <c r="L32" s="7" t="s">
        <v>125</v>
      </c>
      <c r="M32" s="6">
        <v>1358</v>
      </c>
      <c r="N32" s="6">
        <v>1931</v>
      </c>
      <c r="O32" s="6">
        <v>1923</v>
      </c>
      <c r="P32" s="6">
        <v>1174</v>
      </c>
      <c r="Q32" s="6">
        <v>716</v>
      </c>
      <c r="R32" s="6">
        <v>1174</v>
      </c>
      <c r="S32" s="6">
        <v>18</v>
      </c>
      <c r="T32" s="7" t="s">
        <v>125</v>
      </c>
      <c r="U32" s="6">
        <v>698</v>
      </c>
      <c r="V32" s="6">
        <v>33</v>
      </c>
      <c r="W32" s="6">
        <v>1</v>
      </c>
      <c r="X32" s="6">
        <v>7</v>
      </c>
    </row>
    <row r="33" spans="2:24" ht="12" customHeight="1">
      <c r="B33" s="2"/>
      <c r="C33" s="5"/>
      <c r="D33" s="4" t="s">
        <v>25</v>
      </c>
      <c r="E33" s="7">
        <v>19</v>
      </c>
      <c r="F33" s="7" t="s">
        <v>125</v>
      </c>
      <c r="G33" s="7" t="s">
        <v>125</v>
      </c>
      <c r="H33" s="7" t="s">
        <v>125</v>
      </c>
      <c r="I33" s="7">
        <v>19</v>
      </c>
      <c r="J33" s="7" t="s">
        <v>125</v>
      </c>
      <c r="K33" s="7" t="s">
        <v>125</v>
      </c>
      <c r="L33" s="7" t="s">
        <v>125</v>
      </c>
      <c r="M33" s="6">
        <v>19</v>
      </c>
      <c r="N33" s="6">
        <v>22</v>
      </c>
      <c r="O33" s="6">
        <v>22</v>
      </c>
      <c r="P33" s="6">
        <v>1</v>
      </c>
      <c r="Q33" s="6">
        <v>7</v>
      </c>
      <c r="R33" s="7">
        <v>1</v>
      </c>
      <c r="S33" s="6">
        <v>0</v>
      </c>
      <c r="T33" s="7" t="s">
        <v>125</v>
      </c>
      <c r="U33" s="6">
        <v>7</v>
      </c>
      <c r="V33" s="6">
        <v>14</v>
      </c>
      <c r="W33" s="7" t="s">
        <v>125</v>
      </c>
      <c r="X33" s="7" t="s">
        <v>125</v>
      </c>
    </row>
    <row r="34" spans="2:24" ht="12" customHeight="1">
      <c r="B34" s="2"/>
      <c r="C34" s="29" t="s">
        <v>26</v>
      </c>
      <c r="D34" s="28"/>
      <c r="E34" s="8">
        <f>SUM(E35:E39)</f>
        <v>7918</v>
      </c>
      <c r="F34" s="8">
        <f aca="true" t="shared" si="2" ref="F34:X34">SUM(F35:F39)</f>
        <v>1751</v>
      </c>
      <c r="G34" s="8">
        <f t="shared" si="2"/>
        <v>1479</v>
      </c>
      <c r="H34" s="8">
        <f t="shared" si="2"/>
        <v>272</v>
      </c>
      <c r="I34" s="8">
        <f t="shared" si="2"/>
        <v>6167</v>
      </c>
      <c r="J34" s="8">
        <f t="shared" si="2"/>
        <v>666</v>
      </c>
      <c r="K34" s="8">
        <f t="shared" si="2"/>
        <v>812</v>
      </c>
      <c r="L34" s="8" t="s">
        <v>125</v>
      </c>
      <c r="M34" s="8">
        <f t="shared" si="2"/>
        <v>4689</v>
      </c>
      <c r="N34" s="8">
        <f t="shared" si="2"/>
        <v>7598</v>
      </c>
      <c r="O34" s="8">
        <f t="shared" si="2"/>
        <v>7426</v>
      </c>
      <c r="P34" s="8">
        <f t="shared" si="2"/>
        <v>4587</v>
      </c>
      <c r="Q34" s="8">
        <f t="shared" si="2"/>
        <v>2775</v>
      </c>
      <c r="R34" s="8">
        <f t="shared" si="2"/>
        <v>4571</v>
      </c>
      <c r="S34" s="8">
        <f t="shared" si="2"/>
        <v>2775</v>
      </c>
      <c r="T34" s="8">
        <v>16</v>
      </c>
      <c r="U34" s="8">
        <v>2594</v>
      </c>
      <c r="V34" s="8">
        <v>64</v>
      </c>
      <c r="W34" s="8">
        <f t="shared" si="2"/>
        <v>118</v>
      </c>
      <c r="X34" s="8">
        <f t="shared" si="2"/>
        <v>54</v>
      </c>
    </row>
    <row r="35" spans="2:24" ht="12" customHeight="1">
      <c r="B35" s="2"/>
      <c r="C35" s="5"/>
      <c r="D35" s="4" t="s">
        <v>27</v>
      </c>
      <c r="E35" s="7">
        <v>2281</v>
      </c>
      <c r="F35" s="7">
        <v>579</v>
      </c>
      <c r="G35" s="7">
        <v>579</v>
      </c>
      <c r="H35" s="7" t="s">
        <v>125</v>
      </c>
      <c r="I35" s="7">
        <v>1702</v>
      </c>
      <c r="J35" s="7" t="s">
        <v>125</v>
      </c>
      <c r="K35" s="7">
        <v>122</v>
      </c>
      <c r="L35" s="7" t="s">
        <v>125</v>
      </c>
      <c r="M35" s="6">
        <v>1580</v>
      </c>
      <c r="N35" s="6">
        <v>2281</v>
      </c>
      <c r="O35" s="6">
        <v>2228</v>
      </c>
      <c r="P35" s="6">
        <v>1547</v>
      </c>
      <c r="Q35" s="6">
        <v>655</v>
      </c>
      <c r="R35" s="6">
        <v>1541</v>
      </c>
      <c r="S35" s="6">
        <v>655</v>
      </c>
      <c r="T35" s="6">
        <v>6</v>
      </c>
      <c r="U35" s="6">
        <v>610</v>
      </c>
      <c r="V35" s="6">
        <v>26</v>
      </c>
      <c r="W35" s="6">
        <v>49</v>
      </c>
      <c r="X35" s="6">
        <v>4</v>
      </c>
    </row>
    <row r="36" spans="2:24" ht="12" customHeight="1">
      <c r="B36" s="2"/>
      <c r="C36" s="5"/>
      <c r="D36" s="4" t="s">
        <v>28</v>
      </c>
      <c r="E36" s="7">
        <v>2260</v>
      </c>
      <c r="F36" s="7">
        <v>801</v>
      </c>
      <c r="G36" s="7">
        <v>796</v>
      </c>
      <c r="H36" s="7">
        <v>5</v>
      </c>
      <c r="I36" s="7">
        <v>1459</v>
      </c>
      <c r="J36" s="7" t="s">
        <v>125</v>
      </c>
      <c r="K36" s="7">
        <v>93</v>
      </c>
      <c r="L36" s="7" t="s">
        <v>125</v>
      </c>
      <c r="M36" s="6">
        <v>1366</v>
      </c>
      <c r="N36" s="6">
        <v>2198</v>
      </c>
      <c r="O36" s="6">
        <v>2147</v>
      </c>
      <c r="P36" s="6">
        <v>1399</v>
      </c>
      <c r="Q36" s="6">
        <v>735</v>
      </c>
      <c r="R36" s="6">
        <v>1389</v>
      </c>
      <c r="S36" s="6">
        <v>735</v>
      </c>
      <c r="T36" s="6">
        <v>10</v>
      </c>
      <c r="U36" s="6">
        <v>669</v>
      </c>
      <c r="V36" s="6">
        <v>13</v>
      </c>
      <c r="W36" s="6">
        <v>47</v>
      </c>
      <c r="X36" s="6">
        <v>4</v>
      </c>
    </row>
    <row r="37" spans="2:24" ht="12" customHeight="1">
      <c r="B37" s="2"/>
      <c r="C37" s="5"/>
      <c r="D37" s="4" t="s">
        <v>29</v>
      </c>
      <c r="E37" s="7">
        <v>1862</v>
      </c>
      <c r="F37" s="7">
        <v>104</v>
      </c>
      <c r="G37" s="7">
        <v>104</v>
      </c>
      <c r="H37" s="7" t="s">
        <v>125</v>
      </c>
      <c r="I37" s="7">
        <v>1758</v>
      </c>
      <c r="J37" s="7">
        <v>666</v>
      </c>
      <c r="K37" s="7">
        <v>264</v>
      </c>
      <c r="L37" s="7" t="s">
        <v>125</v>
      </c>
      <c r="M37" s="6">
        <v>828</v>
      </c>
      <c r="N37" s="6">
        <v>1862</v>
      </c>
      <c r="O37" s="6">
        <v>1816</v>
      </c>
      <c r="P37" s="6">
        <v>781</v>
      </c>
      <c r="Q37" s="6">
        <v>1031</v>
      </c>
      <c r="R37" s="6">
        <v>781</v>
      </c>
      <c r="S37" s="6">
        <v>1031</v>
      </c>
      <c r="T37" s="7">
        <v>0</v>
      </c>
      <c r="U37" s="6">
        <v>984</v>
      </c>
      <c r="V37" s="6">
        <v>4</v>
      </c>
      <c r="W37" s="6">
        <v>16</v>
      </c>
      <c r="X37" s="6">
        <v>30</v>
      </c>
    </row>
    <row r="38" spans="2:24" ht="12" customHeight="1">
      <c r="B38" s="2"/>
      <c r="C38" s="5"/>
      <c r="D38" s="4" t="s">
        <v>30</v>
      </c>
      <c r="E38" s="7">
        <v>1159</v>
      </c>
      <c r="F38" s="7">
        <v>267</v>
      </c>
      <c r="G38" s="7" t="s">
        <v>125</v>
      </c>
      <c r="H38" s="7">
        <v>267</v>
      </c>
      <c r="I38" s="7">
        <v>892</v>
      </c>
      <c r="J38" s="7" t="s">
        <v>125</v>
      </c>
      <c r="K38" s="7">
        <v>237</v>
      </c>
      <c r="L38" s="7" t="s">
        <v>125</v>
      </c>
      <c r="M38" s="6">
        <v>655</v>
      </c>
      <c r="N38" s="6">
        <v>892</v>
      </c>
      <c r="O38" s="6">
        <v>871</v>
      </c>
      <c r="P38" s="6">
        <v>626</v>
      </c>
      <c r="Q38" s="6">
        <v>232</v>
      </c>
      <c r="R38" s="6">
        <v>626</v>
      </c>
      <c r="S38" s="7">
        <v>232</v>
      </c>
      <c r="T38" s="7" t="s">
        <v>125</v>
      </c>
      <c r="U38" s="6">
        <v>220</v>
      </c>
      <c r="V38" s="6">
        <v>13</v>
      </c>
      <c r="W38" s="6">
        <v>6</v>
      </c>
      <c r="X38" s="6">
        <v>15</v>
      </c>
    </row>
    <row r="39" spans="2:24" ht="12" customHeight="1">
      <c r="B39" s="2"/>
      <c r="C39" s="5"/>
      <c r="D39" s="4" t="s">
        <v>121</v>
      </c>
      <c r="E39" s="7">
        <v>356</v>
      </c>
      <c r="F39" s="7" t="s">
        <v>125</v>
      </c>
      <c r="G39" s="7" t="s">
        <v>125</v>
      </c>
      <c r="H39" s="7" t="s">
        <v>125</v>
      </c>
      <c r="I39" s="7">
        <v>356</v>
      </c>
      <c r="J39" s="7" t="s">
        <v>125</v>
      </c>
      <c r="K39" s="7">
        <v>96</v>
      </c>
      <c r="L39" s="7"/>
      <c r="M39" s="6">
        <v>260</v>
      </c>
      <c r="N39" s="6">
        <v>365</v>
      </c>
      <c r="O39" s="6">
        <v>364</v>
      </c>
      <c r="P39" s="6">
        <v>234</v>
      </c>
      <c r="Q39" s="6">
        <v>122</v>
      </c>
      <c r="R39" s="6">
        <v>234</v>
      </c>
      <c r="S39" s="7">
        <v>122</v>
      </c>
      <c r="T39" s="7" t="s">
        <v>125</v>
      </c>
      <c r="U39" s="6">
        <v>111</v>
      </c>
      <c r="V39" s="6">
        <v>8</v>
      </c>
      <c r="W39" s="6">
        <v>0</v>
      </c>
      <c r="X39" s="6">
        <v>1</v>
      </c>
    </row>
    <row r="40" spans="2:24" ht="12" customHeight="1">
      <c r="B40" s="2"/>
      <c r="C40" s="29" t="s">
        <v>31</v>
      </c>
      <c r="D40" s="28"/>
      <c r="E40" s="8">
        <f>SUM(E41:E46)</f>
        <v>33365</v>
      </c>
      <c r="F40" s="8">
        <f aca="true" t="shared" si="3" ref="F40:X40">SUM(F41:F46)</f>
        <v>9893</v>
      </c>
      <c r="G40" s="8">
        <f t="shared" si="3"/>
        <v>9305</v>
      </c>
      <c r="H40" s="8">
        <f t="shared" si="3"/>
        <v>588</v>
      </c>
      <c r="I40" s="8">
        <f t="shared" si="3"/>
        <v>23472</v>
      </c>
      <c r="J40" s="8">
        <f t="shared" si="3"/>
        <v>29</v>
      </c>
      <c r="K40" s="8">
        <f t="shared" si="3"/>
        <v>1031</v>
      </c>
      <c r="L40" s="8">
        <f t="shared" si="3"/>
        <v>479</v>
      </c>
      <c r="M40" s="8">
        <f t="shared" si="3"/>
        <v>21933</v>
      </c>
      <c r="N40" s="8">
        <f t="shared" si="3"/>
        <v>33372</v>
      </c>
      <c r="O40" s="8">
        <f t="shared" si="3"/>
        <v>32943</v>
      </c>
      <c r="P40" s="8">
        <f t="shared" si="3"/>
        <v>11536</v>
      </c>
      <c r="Q40" s="8">
        <f t="shared" si="3"/>
        <v>21247</v>
      </c>
      <c r="R40" s="8">
        <f t="shared" si="3"/>
        <v>11140</v>
      </c>
      <c r="S40" s="8">
        <f t="shared" si="3"/>
        <v>21247</v>
      </c>
      <c r="T40" s="8">
        <v>396</v>
      </c>
      <c r="U40" s="8">
        <v>21025</v>
      </c>
      <c r="V40" s="8">
        <v>160</v>
      </c>
      <c r="W40" s="8">
        <f t="shared" si="3"/>
        <v>336</v>
      </c>
      <c r="X40" s="8">
        <f t="shared" si="3"/>
        <v>93</v>
      </c>
    </row>
    <row r="41" spans="2:24" ht="12" customHeight="1">
      <c r="B41" s="2"/>
      <c r="C41" s="5"/>
      <c r="D41" s="4" t="s">
        <v>32</v>
      </c>
      <c r="E41" s="7" t="s">
        <v>125</v>
      </c>
      <c r="F41" s="7" t="s">
        <v>125</v>
      </c>
      <c r="G41" s="7" t="s">
        <v>125</v>
      </c>
      <c r="H41" s="7" t="s">
        <v>125</v>
      </c>
      <c r="I41" s="7" t="s">
        <v>125</v>
      </c>
      <c r="J41" s="7" t="s">
        <v>125</v>
      </c>
      <c r="K41" s="7" t="s">
        <v>125</v>
      </c>
      <c r="L41" s="7" t="s">
        <v>125</v>
      </c>
      <c r="M41" s="7" t="s">
        <v>125</v>
      </c>
      <c r="N41" s="7" t="s">
        <v>125</v>
      </c>
      <c r="O41" s="7" t="s">
        <v>125</v>
      </c>
      <c r="P41" s="7" t="s">
        <v>125</v>
      </c>
      <c r="Q41" s="7" t="s">
        <v>125</v>
      </c>
      <c r="R41" s="7" t="s">
        <v>125</v>
      </c>
      <c r="S41" s="7" t="s">
        <v>125</v>
      </c>
      <c r="T41" s="7" t="s">
        <v>125</v>
      </c>
      <c r="U41" s="7" t="s">
        <v>125</v>
      </c>
      <c r="V41" s="7" t="s">
        <v>125</v>
      </c>
      <c r="W41" s="7" t="s">
        <v>125</v>
      </c>
      <c r="X41" s="7" t="s">
        <v>125</v>
      </c>
    </row>
    <row r="42" spans="2:24" ht="12" customHeight="1">
      <c r="B42" s="2"/>
      <c r="C42" s="5"/>
      <c r="D42" s="4" t="s">
        <v>33</v>
      </c>
      <c r="E42" s="7">
        <v>4174</v>
      </c>
      <c r="F42" s="7">
        <v>225</v>
      </c>
      <c r="G42" s="7">
        <v>225</v>
      </c>
      <c r="H42" s="7" t="s">
        <v>125</v>
      </c>
      <c r="I42" s="7">
        <v>3949</v>
      </c>
      <c r="J42" s="7" t="s">
        <v>125</v>
      </c>
      <c r="K42" s="7">
        <v>201</v>
      </c>
      <c r="L42" s="7">
        <v>215</v>
      </c>
      <c r="M42" s="6">
        <v>3533</v>
      </c>
      <c r="N42" s="6">
        <v>4174</v>
      </c>
      <c r="O42" s="6">
        <v>4137</v>
      </c>
      <c r="P42" s="6">
        <v>3045</v>
      </c>
      <c r="Q42" s="6">
        <v>1067</v>
      </c>
      <c r="R42" s="6">
        <v>3045</v>
      </c>
      <c r="S42" s="6">
        <v>1067</v>
      </c>
      <c r="T42" s="7">
        <v>0</v>
      </c>
      <c r="U42" s="6">
        <v>989</v>
      </c>
      <c r="V42" s="6">
        <v>25</v>
      </c>
      <c r="W42" s="6">
        <v>24</v>
      </c>
      <c r="X42" s="6">
        <v>13</v>
      </c>
    </row>
    <row r="43" spans="2:24" ht="12" customHeight="1">
      <c r="B43" s="2"/>
      <c r="C43" s="5"/>
      <c r="D43" s="4" t="s">
        <v>34</v>
      </c>
      <c r="E43" s="7">
        <v>2367</v>
      </c>
      <c r="F43" s="7">
        <v>76</v>
      </c>
      <c r="G43" s="7" t="s">
        <v>125</v>
      </c>
      <c r="H43" s="7">
        <v>76</v>
      </c>
      <c r="I43" s="7">
        <v>2291</v>
      </c>
      <c r="J43" s="7">
        <v>8</v>
      </c>
      <c r="K43" s="7">
        <v>171</v>
      </c>
      <c r="L43" s="7" t="s">
        <v>125</v>
      </c>
      <c r="M43" s="6">
        <v>2112</v>
      </c>
      <c r="N43" s="6">
        <v>2374</v>
      </c>
      <c r="O43" s="6">
        <v>2363</v>
      </c>
      <c r="P43" s="6">
        <v>607</v>
      </c>
      <c r="Q43" s="6">
        <v>1663</v>
      </c>
      <c r="R43" s="6">
        <v>607</v>
      </c>
      <c r="S43" s="6">
        <v>1663</v>
      </c>
      <c r="T43" s="6" t="s">
        <v>125</v>
      </c>
      <c r="U43" s="6">
        <v>1624</v>
      </c>
      <c r="V43" s="6">
        <v>93</v>
      </c>
      <c r="W43" s="6">
        <v>6</v>
      </c>
      <c r="X43" s="6">
        <v>5</v>
      </c>
    </row>
    <row r="44" spans="2:24" ht="12" customHeight="1">
      <c r="B44" s="2"/>
      <c r="C44" s="5"/>
      <c r="D44" s="4" t="s">
        <v>35</v>
      </c>
      <c r="E44" s="7">
        <v>5229</v>
      </c>
      <c r="F44" s="7">
        <v>644</v>
      </c>
      <c r="G44" s="7">
        <v>624</v>
      </c>
      <c r="H44" s="7">
        <v>20</v>
      </c>
      <c r="I44" s="7">
        <v>4585</v>
      </c>
      <c r="J44" s="7">
        <v>9</v>
      </c>
      <c r="K44" s="7">
        <v>132</v>
      </c>
      <c r="L44" s="7">
        <v>36</v>
      </c>
      <c r="M44" s="6">
        <v>4408</v>
      </c>
      <c r="N44" s="6">
        <v>5229</v>
      </c>
      <c r="O44" s="6">
        <v>5192</v>
      </c>
      <c r="P44" s="6">
        <v>2765</v>
      </c>
      <c r="Q44" s="6">
        <v>2401</v>
      </c>
      <c r="R44" s="6">
        <v>2765</v>
      </c>
      <c r="S44" s="6">
        <v>2401</v>
      </c>
      <c r="T44" s="6">
        <v>0</v>
      </c>
      <c r="U44" s="6">
        <v>2372</v>
      </c>
      <c r="V44" s="6">
        <v>26</v>
      </c>
      <c r="W44" s="6">
        <v>29</v>
      </c>
      <c r="X44" s="6">
        <v>8</v>
      </c>
    </row>
    <row r="45" spans="2:24" ht="12" customHeight="1">
      <c r="B45" s="2"/>
      <c r="C45" s="5"/>
      <c r="D45" s="4" t="s">
        <v>36</v>
      </c>
      <c r="E45" s="7">
        <v>4711</v>
      </c>
      <c r="F45" s="7">
        <v>1207</v>
      </c>
      <c r="G45" s="7">
        <v>1207</v>
      </c>
      <c r="H45" s="7" t="s">
        <v>125</v>
      </c>
      <c r="I45" s="7">
        <v>3504</v>
      </c>
      <c r="J45" s="7" t="s">
        <v>125</v>
      </c>
      <c r="K45" s="7">
        <v>239</v>
      </c>
      <c r="L45" s="7" t="s">
        <v>125</v>
      </c>
      <c r="M45" s="6">
        <v>3265</v>
      </c>
      <c r="N45" s="6">
        <v>4711</v>
      </c>
      <c r="O45" s="6">
        <v>4655</v>
      </c>
      <c r="P45" s="6">
        <v>1658</v>
      </c>
      <c r="Q45" s="6">
        <v>2987</v>
      </c>
      <c r="R45" s="6">
        <v>1648</v>
      </c>
      <c r="S45" s="6">
        <v>2987</v>
      </c>
      <c r="T45" s="6">
        <v>10</v>
      </c>
      <c r="U45" s="6">
        <v>2966</v>
      </c>
      <c r="V45" s="6">
        <v>10</v>
      </c>
      <c r="W45" s="6">
        <v>38</v>
      </c>
      <c r="X45" s="6">
        <v>18</v>
      </c>
    </row>
    <row r="46" spans="2:24" ht="12" customHeight="1">
      <c r="B46" s="2"/>
      <c r="C46" s="5"/>
      <c r="D46" s="4" t="s">
        <v>37</v>
      </c>
      <c r="E46" s="7">
        <v>16884</v>
      </c>
      <c r="F46" s="7">
        <v>7741</v>
      </c>
      <c r="G46" s="7">
        <v>7249</v>
      </c>
      <c r="H46" s="7">
        <v>492</v>
      </c>
      <c r="I46" s="7">
        <v>9143</v>
      </c>
      <c r="J46" s="7">
        <v>12</v>
      </c>
      <c r="K46" s="7">
        <v>288</v>
      </c>
      <c r="L46" s="7">
        <v>228</v>
      </c>
      <c r="M46" s="6">
        <v>8615</v>
      </c>
      <c r="N46" s="6">
        <v>16884</v>
      </c>
      <c r="O46" s="6">
        <v>16596</v>
      </c>
      <c r="P46" s="6">
        <v>3461</v>
      </c>
      <c r="Q46" s="6">
        <v>13129</v>
      </c>
      <c r="R46" s="6">
        <v>3075</v>
      </c>
      <c r="S46" s="6">
        <v>13129</v>
      </c>
      <c r="T46" s="6">
        <v>386</v>
      </c>
      <c r="U46" s="6">
        <v>13074</v>
      </c>
      <c r="V46" s="6">
        <v>6</v>
      </c>
      <c r="W46" s="6">
        <v>239</v>
      </c>
      <c r="X46" s="6">
        <v>49</v>
      </c>
    </row>
    <row r="48" ht="12" customHeight="1">
      <c r="B48" s="9" t="s">
        <v>38</v>
      </c>
    </row>
  </sheetData>
  <mergeCells count="37">
    <mergeCell ref="C40:D40"/>
    <mergeCell ref="C15:D15"/>
    <mergeCell ref="C29:D29"/>
    <mergeCell ref="C34:D34"/>
    <mergeCell ref="C16:D16"/>
    <mergeCell ref="C17:D17"/>
    <mergeCell ref="C18:D18"/>
    <mergeCell ref="C19:D19"/>
    <mergeCell ref="B3:D5"/>
    <mergeCell ref="C12:D12"/>
    <mergeCell ref="C13:D13"/>
    <mergeCell ref="C14:D14"/>
    <mergeCell ref="B7:D7"/>
    <mergeCell ref="C8:D8"/>
    <mergeCell ref="C9:D9"/>
    <mergeCell ref="C10:D10"/>
    <mergeCell ref="C11:D11"/>
    <mergeCell ref="E3:E5"/>
    <mergeCell ref="F3:H3"/>
    <mergeCell ref="F4:F5"/>
    <mergeCell ref="G4:G5"/>
    <mergeCell ref="H4:H5"/>
    <mergeCell ref="I3:M3"/>
    <mergeCell ref="I4:I5"/>
    <mergeCell ref="J4:J5"/>
    <mergeCell ref="K4:K5"/>
    <mergeCell ref="M4:M5"/>
    <mergeCell ref="W3:W5"/>
    <mergeCell ref="X3:X5"/>
    <mergeCell ref="L4:L5"/>
    <mergeCell ref="N3:N5"/>
    <mergeCell ref="O3:V3"/>
    <mergeCell ref="O4:O5"/>
    <mergeCell ref="P4:Q4"/>
    <mergeCell ref="R4:S4"/>
    <mergeCell ref="T4:U4"/>
    <mergeCell ref="V4:V5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colBreaks count="1" manualBreakCount="1">
    <brk id="1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3.375" style="1" bestFit="1" customWidth="1"/>
    <col min="6" max="7" width="12.125" style="1" bestFit="1" customWidth="1"/>
    <col min="8" max="8" width="10.875" style="1" bestFit="1" customWidth="1"/>
    <col min="9" max="9" width="12.125" style="1" bestFit="1" customWidth="1"/>
    <col min="10" max="11" width="10.875" style="1" bestFit="1" customWidth="1"/>
    <col min="12" max="12" width="10.625" style="1" bestFit="1" customWidth="1"/>
    <col min="13" max="13" width="12.125" style="1" bestFit="1" customWidth="1"/>
    <col min="14" max="15" width="13.375" style="1" bestFit="1" customWidth="1"/>
    <col min="16" max="18" width="12.125" style="1" bestFit="1" customWidth="1"/>
    <col min="19" max="19" width="10.875" style="1" bestFit="1" customWidth="1"/>
    <col min="20" max="21" width="12.125" style="1" bestFit="1" customWidth="1"/>
    <col min="22" max="22" width="9.375" style="1" bestFit="1" customWidth="1"/>
    <col min="23" max="24" width="10.875" style="1" bestFit="1" customWidth="1"/>
    <col min="25" max="16384" width="9.00390625" style="1" customWidth="1"/>
  </cols>
  <sheetData>
    <row r="1" ht="14.25">
      <c r="B1" s="10" t="s">
        <v>126</v>
      </c>
    </row>
    <row r="2" spans="2:4" ht="12" customHeight="1">
      <c r="B2" s="10"/>
      <c r="D2" s="9"/>
    </row>
    <row r="3" spans="2:24" ht="12" customHeight="1">
      <c r="B3" s="17" t="s">
        <v>120</v>
      </c>
      <c r="C3" s="18"/>
      <c r="D3" s="19"/>
      <c r="E3" s="14" t="s">
        <v>62</v>
      </c>
      <c r="F3" s="14" t="s">
        <v>63</v>
      </c>
      <c r="G3" s="14"/>
      <c r="H3" s="14"/>
      <c r="I3" s="14" t="s">
        <v>64</v>
      </c>
      <c r="J3" s="14"/>
      <c r="K3" s="14"/>
      <c r="L3" s="14"/>
      <c r="M3" s="14"/>
      <c r="N3" s="14" t="s">
        <v>65</v>
      </c>
      <c r="O3" s="14" t="s">
        <v>66</v>
      </c>
      <c r="P3" s="14"/>
      <c r="Q3" s="14"/>
      <c r="R3" s="14"/>
      <c r="S3" s="14"/>
      <c r="T3" s="14"/>
      <c r="U3" s="14"/>
      <c r="V3" s="14"/>
      <c r="W3" s="14" t="s">
        <v>67</v>
      </c>
      <c r="X3" s="14" t="s">
        <v>68</v>
      </c>
    </row>
    <row r="4" spans="2:24" ht="12" customHeight="1">
      <c r="B4" s="20"/>
      <c r="C4" s="21"/>
      <c r="D4" s="22"/>
      <c r="E4" s="14"/>
      <c r="F4" s="14" t="s">
        <v>61</v>
      </c>
      <c r="G4" s="14" t="s">
        <v>69</v>
      </c>
      <c r="H4" s="14" t="s">
        <v>70</v>
      </c>
      <c r="I4" s="14" t="s">
        <v>61</v>
      </c>
      <c r="J4" s="14" t="s">
        <v>71</v>
      </c>
      <c r="K4" s="14" t="s">
        <v>72</v>
      </c>
      <c r="L4" s="15" t="s">
        <v>73</v>
      </c>
      <c r="M4" s="14" t="s">
        <v>74</v>
      </c>
      <c r="N4" s="14"/>
      <c r="O4" s="14" t="s">
        <v>61</v>
      </c>
      <c r="P4" s="14" t="s">
        <v>61</v>
      </c>
      <c r="Q4" s="14"/>
      <c r="R4" s="14" t="s">
        <v>75</v>
      </c>
      <c r="S4" s="14"/>
      <c r="T4" s="14" t="s">
        <v>76</v>
      </c>
      <c r="U4" s="14"/>
      <c r="V4" s="14" t="s">
        <v>77</v>
      </c>
      <c r="W4" s="14"/>
      <c r="X4" s="14"/>
    </row>
    <row r="5" spans="2:24" ht="12" customHeight="1">
      <c r="B5" s="23"/>
      <c r="C5" s="24"/>
      <c r="D5" s="25"/>
      <c r="E5" s="14"/>
      <c r="F5" s="14"/>
      <c r="G5" s="14"/>
      <c r="H5" s="14"/>
      <c r="I5" s="14"/>
      <c r="J5" s="14"/>
      <c r="K5" s="14"/>
      <c r="L5" s="16"/>
      <c r="M5" s="14"/>
      <c r="N5" s="14"/>
      <c r="O5" s="14"/>
      <c r="P5" s="12" t="s">
        <v>78</v>
      </c>
      <c r="Q5" s="12" t="s">
        <v>79</v>
      </c>
      <c r="R5" s="12" t="s">
        <v>78</v>
      </c>
      <c r="S5" s="12" t="s">
        <v>79</v>
      </c>
      <c r="T5" s="12" t="s">
        <v>78</v>
      </c>
      <c r="U5" s="12" t="s">
        <v>79</v>
      </c>
      <c r="V5" s="14"/>
      <c r="W5" s="14"/>
      <c r="X5" s="14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2"/>
      <c r="C7" s="30" t="s">
        <v>81</v>
      </c>
      <c r="D7" s="29"/>
      <c r="E7" s="8">
        <f>SUM(E8:E11)</f>
        <v>31632</v>
      </c>
      <c r="F7" s="8">
        <f aca="true" t="shared" si="0" ref="F7:X7">SUM(F8:F11)</f>
        <v>8201</v>
      </c>
      <c r="G7" s="8">
        <f t="shared" si="0"/>
        <v>7824</v>
      </c>
      <c r="H7" s="8">
        <f t="shared" si="0"/>
        <v>377</v>
      </c>
      <c r="I7" s="8">
        <f t="shared" si="0"/>
        <v>23431</v>
      </c>
      <c r="J7" s="8">
        <f t="shared" si="0"/>
        <v>268</v>
      </c>
      <c r="K7" s="8">
        <f t="shared" si="0"/>
        <v>270</v>
      </c>
      <c r="L7" s="8">
        <f t="shared" si="0"/>
        <v>62</v>
      </c>
      <c r="M7" s="8">
        <f t="shared" si="0"/>
        <v>22831</v>
      </c>
      <c r="N7" s="8">
        <f t="shared" si="0"/>
        <v>30363</v>
      </c>
      <c r="O7" s="8">
        <f t="shared" si="0"/>
        <v>29878</v>
      </c>
      <c r="P7" s="8">
        <f t="shared" si="0"/>
        <v>14839</v>
      </c>
      <c r="Q7" s="8">
        <f t="shared" si="0"/>
        <v>14925</v>
      </c>
      <c r="R7" s="8">
        <f t="shared" si="0"/>
        <v>14782</v>
      </c>
      <c r="S7" s="8">
        <f t="shared" si="0"/>
        <v>294</v>
      </c>
      <c r="T7" s="8">
        <f t="shared" si="0"/>
        <v>57</v>
      </c>
      <c r="U7" s="8">
        <f t="shared" si="0"/>
        <v>14631</v>
      </c>
      <c r="V7" s="8">
        <f t="shared" si="0"/>
        <v>114</v>
      </c>
      <c r="W7" s="8">
        <f t="shared" si="0"/>
        <v>351</v>
      </c>
      <c r="X7" s="8">
        <f t="shared" si="0"/>
        <v>134</v>
      </c>
    </row>
    <row r="8" spans="2:24" ht="12" customHeight="1">
      <c r="B8" s="2"/>
      <c r="C8" s="5"/>
      <c r="D8" s="4" t="s">
        <v>82</v>
      </c>
      <c r="E8" s="7">
        <v>1438</v>
      </c>
      <c r="F8" s="7">
        <v>104</v>
      </c>
      <c r="G8" s="7">
        <v>104</v>
      </c>
      <c r="H8" s="7" t="s">
        <v>125</v>
      </c>
      <c r="I8" s="7">
        <v>1334</v>
      </c>
      <c r="J8" s="7">
        <v>239</v>
      </c>
      <c r="K8" s="7">
        <v>24</v>
      </c>
      <c r="L8" s="7" t="s">
        <v>125</v>
      </c>
      <c r="M8" s="6">
        <v>1071</v>
      </c>
      <c r="N8" s="7">
        <v>1441</v>
      </c>
      <c r="O8" s="7">
        <v>1439</v>
      </c>
      <c r="P8" s="7">
        <v>768</v>
      </c>
      <c r="Q8" s="7">
        <v>659</v>
      </c>
      <c r="R8" s="6">
        <v>768</v>
      </c>
      <c r="S8" s="7">
        <v>24</v>
      </c>
      <c r="T8" s="6">
        <v>0</v>
      </c>
      <c r="U8" s="6">
        <v>635</v>
      </c>
      <c r="V8" s="6">
        <v>12</v>
      </c>
      <c r="W8" s="6">
        <v>1</v>
      </c>
      <c r="X8" s="6">
        <v>1</v>
      </c>
    </row>
    <row r="9" spans="2:24" ht="12" customHeight="1">
      <c r="B9" s="2"/>
      <c r="C9" s="5"/>
      <c r="D9" s="4" t="s">
        <v>83</v>
      </c>
      <c r="E9" s="7">
        <v>16730</v>
      </c>
      <c r="F9" s="7">
        <v>3815</v>
      </c>
      <c r="G9" s="7">
        <v>3556</v>
      </c>
      <c r="H9" s="7">
        <v>259</v>
      </c>
      <c r="I9" s="7">
        <v>12915</v>
      </c>
      <c r="J9" s="7">
        <v>29</v>
      </c>
      <c r="K9" s="7">
        <v>36</v>
      </c>
      <c r="L9" s="7">
        <v>62</v>
      </c>
      <c r="M9" s="6">
        <v>12788</v>
      </c>
      <c r="N9" s="7">
        <v>15783</v>
      </c>
      <c r="O9" s="7">
        <v>15554</v>
      </c>
      <c r="P9" s="7">
        <v>7876</v>
      </c>
      <c r="Q9" s="7">
        <v>7648</v>
      </c>
      <c r="R9" s="6">
        <v>7833</v>
      </c>
      <c r="S9" s="6">
        <v>75</v>
      </c>
      <c r="T9" s="6">
        <v>43</v>
      </c>
      <c r="U9" s="6">
        <v>7573</v>
      </c>
      <c r="V9" s="6">
        <v>30</v>
      </c>
      <c r="W9" s="6">
        <v>169</v>
      </c>
      <c r="X9" s="6">
        <v>60</v>
      </c>
    </row>
    <row r="10" spans="2:24" ht="12" customHeight="1">
      <c r="B10" s="2"/>
      <c r="C10" s="5"/>
      <c r="D10" s="4" t="s">
        <v>84</v>
      </c>
      <c r="E10" s="7">
        <v>10268</v>
      </c>
      <c r="F10" s="7">
        <v>3562</v>
      </c>
      <c r="G10" s="7">
        <v>3562</v>
      </c>
      <c r="H10" s="7" t="s">
        <v>125</v>
      </c>
      <c r="I10" s="7">
        <v>6706</v>
      </c>
      <c r="J10" s="7" t="s">
        <v>125</v>
      </c>
      <c r="K10" s="7">
        <v>106</v>
      </c>
      <c r="L10" s="7" t="s">
        <v>125</v>
      </c>
      <c r="M10" s="6">
        <v>6600</v>
      </c>
      <c r="N10" s="7">
        <v>9992</v>
      </c>
      <c r="O10" s="7">
        <v>9826</v>
      </c>
      <c r="P10" s="7">
        <v>4546</v>
      </c>
      <c r="Q10" s="7">
        <v>5273</v>
      </c>
      <c r="R10" s="6">
        <v>4536</v>
      </c>
      <c r="S10" s="6">
        <v>153</v>
      </c>
      <c r="T10" s="6">
        <v>10</v>
      </c>
      <c r="U10" s="6">
        <v>5120</v>
      </c>
      <c r="V10" s="6">
        <v>7</v>
      </c>
      <c r="W10" s="6">
        <v>127</v>
      </c>
      <c r="X10" s="6">
        <v>39</v>
      </c>
    </row>
    <row r="11" spans="2:24" ht="12" customHeight="1">
      <c r="B11" s="2"/>
      <c r="C11" s="5"/>
      <c r="D11" s="4" t="s">
        <v>85</v>
      </c>
      <c r="E11" s="7">
        <v>3196</v>
      </c>
      <c r="F11" s="7">
        <v>720</v>
      </c>
      <c r="G11" s="7">
        <v>602</v>
      </c>
      <c r="H11" s="7">
        <v>118</v>
      </c>
      <c r="I11" s="7">
        <v>2476</v>
      </c>
      <c r="J11" s="7" t="s">
        <v>125</v>
      </c>
      <c r="K11" s="7">
        <v>104</v>
      </c>
      <c r="L11" s="7" t="s">
        <v>125</v>
      </c>
      <c r="M11" s="6">
        <v>2372</v>
      </c>
      <c r="N11" s="7">
        <v>3147</v>
      </c>
      <c r="O11" s="7">
        <v>3059</v>
      </c>
      <c r="P11" s="7">
        <v>1649</v>
      </c>
      <c r="Q11" s="7">
        <v>1345</v>
      </c>
      <c r="R11" s="6">
        <v>1645</v>
      </c>
      <c r="S11" s="6">
        <v>42</v>
      </c>
      <c r="T11" s="6">
        <v>4</v>
      </c>
      <c r="U11" s="6">
        <v>1303</v>
      </c>
      <c r="V11" s="6">
        <v>65</v>
      </c>
      <c r="W11" s="6">
        <v>54</v>
      </c>
      <c r="X11" s="6">
        <v>34</v>
      </c>
    </row>
    <row r="12" spans="2:24" ht="12" customHeight="1">
      <c r="B12" s="2"/>
      <c r="C12" s="30" t="s">
        <v>86</v>
      </c>
      <c r="D12" s="29"/>
      <c r="E12" s="8">
        <f>SUM(E13)</f>
        <v>13558</v>
      </c>
      <c r="F12" s="8">
        <f aca="true" t="shared" si="1" ref="F12:X12">SUM(F13)</f>
        <v>7002</v>
      </c>
      <c r="G12" s="8">
        <f t="shared" si="1"/>
        <v>6915</v>
      </c>
      <c r="H12" s="8">
        <f t="shared" si="1"/>
        <v>87</v>
      </c>
      <c r="I12" s="8">
        <f t="shared" si="1"/>
        <v>6556</v>
      </c>
      <c r="J12" s="8" t="s">
        <v>125</v>
      </c>
      <c r="K12" s="8">
        <f t="shared" si="1"/>
        <v>138</v>
      </c>
      <c r="L12" s="8" t="s">
        <v>125</v>
      </c>
      <c r="M12" s="8">
        <f t="shared" si="1"/>
        <v>6418</v>
      </c>
      <c r="N12" s="8">
        <f t="shared" si="1"/>
        <v>13552</v>
      </c>
      <c r="O12" s="8">
        <f t="shared" si="1"/>
        <v>13343</v>
      </c>
      <c r="P12" s="8">
        <f t="shared" si="1"/>
        <v>6120</v>
      </c>
      <c r="Q12" s="8">
        <f t="shared" si="1"/>
        <v>7135</v>
      </c>
      <c r="R12" s="8">
        <f t="shared" si="1"/>
        <v>6111</v>
      </c>
      <c r="S12" s="8">
        <f t="shared" si="1"/>
        <v>183</v>
      </c>
      <c r="T12" s="8">
        <f t="shared" si="1"/>
        <v>9</v>
      </c>
      <c r="U12" s="8">
        <f t="shared" si="1"/>
        <v>6952</v>
      </c>
      <c r="V12" s="8">
        <f t="shared" si="1"/>
        <v>88</v>
      </c>
      <c r="W12" s="8">
        <f t="shared" si="1"/>
        <v>177</v>
      </c>
      <c r="X12" s="8">
        <f t="shared" si="1"/>
        <v>32</v>
      </c>
    </row>
    <row r="13" spans="2:24" ht="12" customHeight="1">
      <c r="B13" s="2"/>
      <c r="C13" s="5"/>
      <c r="D13" s="4" t="s">
        <v>87</v>
      </c>
      <c r="E13" s="7">
        <v>13558</v>
      </c>
      <c r="F13" s="7">
        <v>7002</v>
      </c>
      <c r="G13" s="7">
        <v>6915</v>
      </c>
      <c r="H13" s="7">
        <v>87</v>
      </c>
      <c r="I13" s="7">
        <v>6556</v>
      </c>
      <c r="J13" s="7" t="s">
        <v>125</v>
      </c>
      <c r="K13" s="7">
        <v>138</v>
      </c>
      <c r="L13" s="7" t="s">
        <v>125</v>
      </c>
      <c r="M13" s="6">
        <v>6418</v>
      </c>
      <c r="N13" s="7">
        <v>13552</v>
      </c>
      <c r="O13" s="7">
        <v>13343</v>
      </c>
      <c r="P13" s="7">
        <v>6120</v>
      </c>
      <c r="Q13" s="7">
        <v>7135</v>
      </c>
      <c r="R13" s="6">
        <v>6111</v>
      </c>
      <c r="S13" s="6">
        <v>183</v>
      </c>
      <c r="T13" s="6">
        <v>9</v>
      </c>
      <c r="U13" s="6">
        <v>6952</v>
      </c>
      <c r="V13" s="6">
        <v>88</v>
      </c>
      <c r="W13" s="6">
        <v>177</v>
      </c>
      <c r="X13" s="6">
        <v>32</v>
      </c>
    </row>
    <row r="14" spans="2:24" ht="12" customHeight="1">
      <c r="B14" s="2"/>
      <c r="C14" s="30" t="s">
        <v>88</v>
      </c>
      <c r="D14" s="29"/>
      <c r="E14" s="8">
        <f>SUM(E15:E22)</f>
        <v>99955</v>
      </c>
      <c r="F14" s="8">
        <f aca="true" t="shared" si="2" ref="F14:X14">SUM(F15:F22)</f>
        <v>57342</v>
      </c>
      <c r="G14" s="8">
        <f t="shared" si="2"/>
        <v>56329</v>
      </c>
      <c r="H14" s="8">
        <f t="shared" si="2"/>
        <v>1013</v>
      </c>
      <c r="I14" s="8">
        <f t="shared" si="2"/>
        <v>42613</v>
      </c>
      <c r="J14" s="8">
        <f t="shared" si="2"/>
        <v>1218</v>
      </c>
      <c r="K14" s="8">
        <f t="shared" si="2"/>
        <v>3030</v>
      </c>
      <c r="L14" s="8">
        <f t="shared" si="2"/>
        <v>324</v>
      </c>
      <c r="M14" s="8">
        <f t="shared" si="2"/>
        <v>38041</v>
      </c>
      <c r="N14" s="8">
        <f t="shared" si="2"/>
        <v>95715</v>
      </c>
      <c r="O14" s="8">
        <f t="shared" si="2"/>
        <v>91073</v>
      </c>
      <c r="P14" s="8">
        <f t="shared" si="2"/>
        <v>48161</v>
      </c>
      <c r="Q14" s="8">
        <f t="shared" si="2"/>
        <v>42662</v>
      </c>
      <c r="R14" s="8">
        <f t="shared" si="2"/>
        <v>38617</v>
      </c>
      <c r="S14" s="8">
        <f t="shared" si="2"/>
        <v>1349</v>
      </c>
      <c r="T14" s="8">
        <f t="shared" si="2"/>
        <v>9544</v>
      </c>
      <c r="U14" s="8">
        <f t="shared" si="2"/>
        <v>41313</v>
      </c>
      <c r="V14" s="8">
        <f t="shared" si="2"/>
        <v>250</v>
      </c>
      <c r="W14" s="8">
        <f t="shared" si="2"/>
        <v>2131</v>
      </c>
      <c r="X14" s="8">
        <f t="shared" si="2"/>
        <v>2511</v>
      </c>
    </row>
    <row r="15" spans="2:24" ht="12" customHeight="1">
      <c r="B15" s="2"/>
      <c r="C15" s="5"/>
      <c r="D15" s="4" t="s">
        <v>89</v>
      </c>
      <c r="E15" s="7">
        <v>18709</v>
      </c>
      <c r="F15" s="7">
        <v>12919</v>
      </c>
      <c r="G15" s="7">
        <v>12919</v>
      </c>
      <c r="H15" s="7" t="s">
        <v>125</v>
      </c>
      <c r="I15" s="7">
        <v>5790</v>
      </c>
      <c r="J15" s="7">
        <v>38</v>
      </c>
      <c r="K15" s="7">
        <v>114</v>
      </c>
      <c r="L15" s="7">
        <v>46</v>
      </c>
      <c r="M15" s="6">
        <v>5592</v>
      </c>
      <c r="N15" s="7">
        <v>18715</v>
      </c>
      <c r="O15" s="7">
        <v>18121</v>
      </c>
      <c r="P15" s="7">
        <v>7590</v>
      </c>
      <c r="Q15" s="7">
        <v>10454</v>
      </c>
      <c r="R15" s="6">
        <v>7351</v>
      </c>
      <c r="S15" s="6">
        <v>274</v>
      </c>
      <c r="T15" s="6">
        <v>239</v>
      </c>
      <c r="U15" s="6">
        <v>10180</v>
      </c>
      <c r="V15" s="6">
        <v>77</v>
      </c>
      <c r="W15" s="6">
        <v>580</v>
      </c>
      <c r="X15" s="6">
        <v>14</v>
      </c>
    </row>
    <row r="16" spans="2:24" ht="12" customHeight="1">
      <c r="B16" s="2"/>
      <c r="C16" s="5"/>
      <c r="D16" s="4" t="s">
        <v>80</v>
      </c>
      <c r="E16" s="7">
        <v>2584</v>
      </c>
      <c r="F16" s="7">
        <v>775</v>
      </c>
      <c r="G16" s="7">
        <v>775</v>
      </c>
      <c r="H16" s="7" t="s">
        <v>125</v>
      </c>
      <c r="I16" s="7">
        <v>1809</v>
      </c>
      <c r="J16" s="7" t="s">
        <v>125</v>
      </c>
      <c r="K16" s="7">
        <v>225</v>
      </c>
      <c r="L16" s="7" t="s">
        <v>125</v>
      </c>
      <c r="M16" s="6">
        <v>1584</v>
      </c>
      <c r="N16" s="7">
        <v>2585</v>
      </c>
      <c r="O16" s="7">
        <v>2557</v>
      </c>
      <c r="P16" s="7">
        <v>1547</v>
      </c>
      <c r="Q16" s="7">
        <v>962</v>
      </c>
      <c r="R16" s="6">
        <v>1547</v>
      </c>
      <c r="S16" s="6">
        <v>84</v>
      </c>
      <c r="T16" s="7" t="s">
        <v>125</v>
      </c>
      <c r="U16" s="6">
        <v>878</v>
      </c>
      <c r="V16" s="6">
        <v>48</v>
      </c>
      <c r="W16" s="6">
        <v>27</v>
      </c>
      <c r="X16" s="6">
        <v>1</v>
      </c>
    </row>
    <row r="17" spans="2:24" ht="12" customHeight="1">
      <c r="B17" s="2"/>
      <c r="C17" s="5"/>
      <c r="D17" s="4" t="s">
        <v>90</v>
      </c>
      <c r="E17" s="7">
        <v>16616</v>
      </c>
      <c r="F17" s="7">
        <v>6853</v>
      </c>
      <c r="G17" s="7">
        <v>6812</v>
      </c>
      <c r="H17" s="7">
        <v>41</v>
      </c>
      <c r="I17" s="7">
        <v>9763</v>
      </c>
      <c r="J17" s="7">
        <v>87</v>
      </c>
      <c r="K17" s="7">
        <v>490</v>
      </c>
      <c r="L17" s="7">
        <v>100</v>
      </c>
      <c r="M17" s="6">
        <v>9086</v>
      </c>
      <c r="N17" s="7">
        <v>16604</v>
      </c>
      <c r="O17" s="7">
        <v>16260</v>
      </c>
      <c r="P17" s="7">
        <v>9279</v>
      </c>
      <c r="Q17" s="7">
        <v>6909</v>
      </c>
      <c r="R17" s="6">
        <v>9228</v>
      </c>
      <c r="S17" s="6">
        <v>626</v>
      </c>
      <c r="T17" s="6">
        <v>51</v>
      </c>
      <c r="U17" s="6">
        <v>6283</v>
      </c>
      <c r="V17" s="6">
        <v>72</v>
      </c>
      <c r="W17" s="6">
        <v>316</v>
      </c>
      <c r="X17" s="6">
        <v>28</v>
      </c>
    </row>
    <row r="18" spans="2:24" ht="12" customHeight="1">
      <c r="B18" s="2"/>
      <c r="C18" s="5"/>
      <c r="D18" s="4" t="s">
        <v>91</v>
      </c>
      <c r="E18" s="7">
        <v>10229</v>
      </c>
      <c r="F18" s="7">
        <v>2841</v>
      </c>
      <c r="G18" s="7">
        <v>2347</v>
      </c>
      <c r="H18" s="7">
        <v>494</v>
      </c>
      <c r="I18" s="7">
        <v>7388</v>
      </c>
      <c r="J18" s="7">
        <v>928</v>
      </c>
      <c r="K18" s="7">
        <v>426</v>
      </c>
      <c r="L18" s="7">
        <v>121</v>
      </c>
      <c r="M18" s="6">
        <v>5913</v>
      </c>
      <c r="N18" s="7">
        <v>8696</v>
      </c>
      <c r="O18" s="7">
        <v>8541</v>
      </c>
      <c r="P18" s="7">
        <v>3135</v>
      </c>
      <c r="Q18" s="7">
        <v>5380</v>
      </c>
      <c r="R18" s="6">
        <v>3133</v>
      </c>
      <c r="S18" s="6">
        <v>19</v>
      </c>
      <c r="T18" s="6">
        <v>2</v>
      </c>
      <c r="U18" s="6">
        <v>5361</v>
      </c>
      <c r="V18" s="6">
        <v>26</v>
      </c>
      <c r="W18" s="6">
        <v>134</v>
      </c>
      <c r="X18" s="6">
        <v>21</v>
      </c>
    </row>
    <row r="19" spans="2:24" ht="12" customHeight="1">
      <c r="B19" s="2"/>
      <c r="C19" s="5"/>
      <c r="D19" s="4" t="s">
        <v>92</v>
      </c>
      <c r="E19" s="7">
        <v>25577</v>
      </c>
      <c r="F19" s="7">
        <v>13972</v>
      </c>
      <c r="G19" s="7">
        <v>13972</v>
      </c>
      <c r="H19" s="7" t="s">
        <v>125</v>
      </c>
      <c r="I19" s="7">
        <v>11605</v>
      </c>
      <c r="J19" s="7">
        <v>157</v>
      </c>
      <c r="K19" s="7">
        <v>1318</v>
      </c>
      <c r="L19" s="7">
        <v>36</v>
      </c>
      <c r="M19" s="6">
        <v>10094</v>
      </c>
      <c r="N19" s="7">
        <v>23885</v>
      </c>
      <c r="O19" s="7">
        <v>20950</v>
      </c>
      <c r="P19" s="7">
        <v>13300</v>
      </c>
      <c r="Q19" s="7">
        <v>7650</v>
      </c>
      <c r="R19" s="6">
        <v>9200</v>
      </c>
      <c r="S19" s="6">
        <v>28</v>
      </c>
      <c r="T19" s="6">
        <v>4100</v>
      </c>
      <c r="U19" s="6">
        <v>7622</v>
      </c>
      <c r="V19" s="7" t="s">
        <v>125</v>
      </c>
      <c r="W19" s="6">
        <v>549</v>
      </c>
      <c r="X19" s="6">
        <v>2386</v>
      </c>
    </row>
    <row r="20" spans="2:24" ht="12" customHeight="1">
      <c r="B20" s="2"/>
      <c r="C20" s="5"/>
      <c r="D20" s="4" t="s">
        <v>93</v>
      </c>
      <c r="E20" s="7">
        <v>3210</v>
      </c>
      <c r="F20" s="7">
        <v>2855</v>
      </c>
      <c r="G20" s="7">
        <v>2835</v>
      </c>
      <c r="H20" s="7">
        <v>20</v>
      </c>
      <c r="I20" s="7">
        <v>355</v>
      </c>
      <c r="J20" s="7">
        <v>8</v>
      </c>
      <c r="K20" s="7">
        <v>16</v>
      </c>
      <c r="L20" s="7" t="s">
        <v>125</v>
      </c>
      <c r="M20" s="6">
        <v>331</v>
      </c>
      <c r="N20" s="7">
        <v>3121</v>
      </c>
      <c r="O20" s="7">
        <v>3063</v>
      </c>
      <c r="P20" s="7">
        <v>2151</v>
      </c>
      <c r="Q20" s="7">
        <v>912</v>
      </c>
      <c r="R20" s="6">
        <v>1162</v>
      </c>
      <c r="S20" s="7" t="s">
        <v>125</v>
      </c>
      <c r="T20" s="6">
        <v>989</v>
      </c>
      <c r="U20" s="6">
        <v>912</v>
      </c>
      <c r="V20" s="7" t="s">
        <v>125</v>
      </c>
      <c r="W20" s="6">
        <v>47</v>
      </c>
      <c r="X20" s="6">
        <v>11</v>
      </c>
    </row>
    <row r="21" spans="2:24" ht="12" customHeight="1">
      <c r="B21" s="2"/>
      <c r="C21" s="5"/>
      <c r="D21" s="4" t="s">
        <v>94</v>
      </c>
      <c r="E21" s="7">
        <v>17969</v>
      </c>
      <c r="F21" s="7">
        <v>16042</v>
      </c>
      <c r="G21" s="7">
        <v>16042</v>
      </c>
      <c r="H21" s="7" t="s">
        <v>125</v>
      </c>
      <c r="I21" s="7">
        <v>1927</v>
      </c>
      <c r="J21" s="7" t="s">
        <v>125</v>
      </c>
      <c r="K21" s="7">
        <v>19</v>
      </c>
      <c r="L21" s="7" t="s">
        <v>125</v>
      </c>
      <c r="M21" s="6">
        <v>1908</v>
      </c>
      <c r="N21" s="7">
        <v>17041</v>
      </c>
      <c r="O21" s="7">
        <v>16580</v>
      </c>
      <c r="P21" s="7">
        <v>8631</v>
      </c>
      <c r="Q21" s="7">
        <v>7945</v>
      </c>
      <c r="R21" s="6">
        <v>4468</v>
      </c>
      <c r="S21" s="6">
        <v>13</v>
      </c>
      <c r="T21" s="6">
        <v>4163</v>
      </c>
      <c r="U21" s="6">
        <v>7932</v>
      </c>
      <c r="V21" s="6">
        <v>4</v>
      </c>
      <c r="W21" s="6">
        <v>420</v>
      </c>
      <c r="X21" s="6">
        <v>41</v>
      </c>
    </row>
    <row r="22" spans="2:24" ht="12" customHeight="1">
      <c r="B22" s="2"/>
      <c r="C22" s="5"/>
      <c r="D22" s="4" t="s">
        <v>95</v>
      </c>
      <c r="E22" s="7">
        <v>5061</v>
      </c>
      <c r="F22" s="7">
        <v>1085</v>
      </c>
      <c r="G22" s="7">
        <v>627</v>
      </c>
      <c r="H22" s="7">
        <v>458</v>
      </c>
      <c r="I22" s="7">
        <v>3976</v>
      </c>
      <c r="J22" s="7" t="s">
        <v>125</v>
      </c>
      <c r="K22" s="7">
        <v>422</v>
      </c>
      <c r="L22" s="7">
        <v>21</v>
      </c>
      <c r="M22" s="6">
        <v>3533</v>
      </c>
      <c r="N22" s="7">
        <v>5068</v>
      </c>
      <c r="O22" s="7">
        <v>5001</v>
      </c>
      <c r="P22" s="7">
        <v>2528</v>
      </c>
      <c r="Q22" s="7">
        <v>2450</v>
      </c>
      <c r="R22" s="6">
        <v>2528</v>
      </c>
      <c r="S22" s="6">
        <v>305</v>
      </c>
      <c r="T22" s="7" t="s">
        <v>125</v>
      </c>
      <c r="U22" s="6">
        <v>2145</v>
      </c>
      <c r="V22" s="6">
        <v>23</v>
      </c>
      <c r="W22" s="6">
        <v>58</v>
      </c>
      <c r="X22" s="6">
        <v>9</v>
      </c>
    </row>
    <row r="23" spans="2:24" ht="12" customHeight="1">
      <c r="B23" s="2"/>
      <c r="C23" s="30" t="s">
        <v>96</v>
      </c>
      <c r="D23" s="29"/>
      <c r="E23" s="8">
        <f>SUM(E24:E31)</f>
        <v>133938</v>
      </c>
      <c r="F23" s="8">
        <f aca="true" t="shared" si="3" ref="F23:X23">SUM(F24:F31)</f>
        <v>85048</v>
      </c>
      <c r="G23" s="8">
        <f t="shared" si="3"/>
        <v>84017</v>
      </c>
      <c r="H23" s="8">
        <f>SUM(H24:H31)</f>
        <v>1031</v>
      </c>
      <c r="I23" s="8">
        <f t="shared" si="3"/>
        <v>48890</v>
      </c>
      <c r="J23" s="8">
        <f t="shared" si="3"/>
        <v>294</v>
      </c>
      <c r="K23" s="8">
        <f t="shared" si="3"/>
        <v>1515</v>
      </c>
      <c r="L23" s="8">
        <f t="shared" si="3"/>
        <v>85</v>
      </c>
      <c r="M23" s="8">
        <f t="shared" si="3"/>
        <v>46996</v>
      </c>
      <c r="N23" s="8">
        <f t="shared" si="3"/>
        <v>131930</v>
      </c>
      <c r="O23" s="8">
        <f t="shared" si="3"/>
        <v>128002</v>
      </c>
      <c r="P23" s="8">
        <f t="shared" si="3"/>
        <v>50499</v>
      </c>
      <c r="Q23" s="8">
        <f t="shared" si="3"/>
        <v>77269</v>
      </c>
      <c r="R23" s="8">
        <f t="shared" si="3"/>
        <v>32127</v>
      </c>
      <c r="S23" s="8">
        <f t="shared" si="3"/>
        <v>1092</v>
      </c>
      <c r="T23" s="8">
        <f t="shared" si="3"/>
        <v>18372</v>
      </c>
      <c r="U23" s="8">
        <f t="shared" si="3"/>
        <v>76177</v>
      </c>
      <c r="V23" s="8">
        <f t="shared" si="3"/>
        <v>234</v>
      </c>
      <c r="W23" s="8">
        <f t="shared" si="3"/>
        <v>2418</v>
      </c>
      <c r="X23" s="8">
        <f t="shared" si="3"/>
        <v>1510</v>
      </c>
    </row>
    <row r="24" spans="2:24" ht="12" customHeight="1">
      <c r="B24" s="2"/>
      <c r="C24" s="5"/>
      <c r="D24" s="4" t="s">
        <v>97</v>
      </c>
      <c r="E24" s="7">
        <v>1753</v>
      </c>
      <c r="F24" s="7">
        <v>338</v>
      </c>
      <c r="G24" s="7">
        <v>338</v>
      </c>
      <c r="H24" s="7" t="s">
        <v>125</v>
      </c>
      <c r="I24" s="7">
        <v>1415</v>
      </c>
      <c r="J24" s="7" t="s">
        <v>125</v>
      </c>
      <c r="K24" s="7">
        <v>13</v>
      </c>
      <c r="L24" s="7" t="s">
        <v>125</v>
      </c>
      <c r="M24" s="6">
        <v>1402</v>
      </c>
      <c r="N24" s="7">
        <v>1760</v>
      </c>
      <c r="O24" s="7">
        <v>1731</v>
      </c>
      <c r="P24" s="7">
        <v>803</v>
      </c>
      <c r="Q24" s="7">
        <v>920</v>
      </c>
      <c r="R24" s="6">
        <v>803</v>
      </c>
      <c r="S24" s="6">
        <v>13</v>
      </c>
      <c r="T24" s="7" t="s">
        <v>125</v>
      </c>
      <c r="U24" s="6">
        <v>907</v>
      </c>
      <c r="V24" s="6">
        <v>8</v>
      </c>
      <c r="W24" s="6">
        <v>4</v>
      </c>
      <c r="X24" s="6">
        <v>25</v>
      </c>
    </row>
    <row r="25" spans="2:24" ht="12" customHeight="1">
      <c r="B25" s="2"/>
      <c r="C25" s="5"/>
      <c r="D25" s="4" t="s">
        <v>98</v>
      </c>
      <c r="E25" s="7">
        <v>24743</v>
      </c>
      <c r="F25" s="7">
        <v>20325</v>
      </c>
      <c r="G25" s="7">
        <v>20325</v>
      </c>
      <c r="H25" s="7" t="s">
        <v>125</v>
      </c>
      <c r="I25" s="7">
        <v>4418</v>
      </c>
      <c r="J25" s="7">
        <v>10</v>
      </c>
      <c r="K25" s="7">
        <v>274</v>
      </c>
      <c r="L25" s="7">
        <v>5</v>
      </c>
      <c r="M25" s="6">
        <v>4129</v>
      </c>
      <c r="N25" s="7">
        <v>24112</v>
      </c>
      <c r="O25" s="7">
        <v>23525</v>
      </c>
      <c r="P25" s="7">
        <v>9730</v>
      </c>
      <c r="Q25" s="7">
        <v>13775</v>
      </c>
      <c r="R25" s="6">
        <v>8865</v>
      </c>
      <c r="S25" s="6">
        <v>625</v>
      </c>
      <c r="T25" s="6">
        <v>8865</v>
      </c>
      <c r="U25" s="6">
        <v>13150</v>
      </c>
      <c r="V25" s="6">
        <v>20</v>
      </c>
      <c r="W25" s="6">
        <v>544</v>
      </c>
      <c r="X25" s="6">
        <v>43</v>
      </c>
    </row>
    <row r="26" spans="2:24" ht="12" customHeight="1">
      <c r="B26" s="2"/>
      <c r="C26" s="5"/>
      <c r="D26" s="4" t="s">
        <v>99</v>
      </c>
      <c r="E26" s="7">
        <v>35161</v>
      </c>
      <c r="F26" s="7">
        <v>9795</v>
      </c>
      <c r="G26" s="7">
        <v>9117</v>
      </c>
      <c r="H26" s="7">
        <v>678</v>
      </c>
      <c r="I26" s="7">
        <v>25366</v>
      </c>
      <c r="J26" s="7" t="s">
        <v>125</v>
      </c>
      <c r="K26" s="7">
        <v>433</v>
      </c>
      <c r="L26" s="7" t="s">
        <v>125</v>
      </c>
      <c r="M26" s="6">
        <v>24933</v>
      </c>
      <c r="N26" s="7">
        <v>34129</v>
      </c>
      <c r="O26" s="7">
        <v>32815</v>
      </c>
      <c r="P26" s="7">
        <v>16499</v>
      </c>
      <c r="Q26" s="7">
        <v>16310</v>
      </c>
      <c r="R26" s="6">
        <v>7637</v>
      </c>
      <c r="S26" s="6">
        <v>25</v>
      </c>
      <c r="T26" s="6">
        <v>862</v>
      </c>
      <c r="U26" s="6">
        <v>16285</v>
      </c>
      <c r="V26" s="6">
        <v>6</v>
      </c>
      <c r="W26" s="6">
        <v>525</v>
      </c>
      <c r="X26" s="6">
        <v>789</v>
      </c>
    </row>
    <row r="27" spans="2:24" ht="12" customHeight="1">
      <c r="B27" s="2"/>
      <c r="C27" s="5"/>
      <c r="D27" s="4" t="s">
        <v>100</v>
      </c>
      <c r="E27" s="7">
        <v>7233</v>
      </c>
      <c r="F27" s="7">
        <v>4210</v>
      </c>
      <c r="G27" s="7">
        <v>4210</v>
      </c>
      <c r="H27" s="7" t="s">
        <v>125</v>
      </c>
      <c r="I27" s="7">
        <v>3023</v>
      </c>
      <c r="J27" s="7">
        <v>138</v>
      </c>
      <c r="K27" s="7">
        <v>58</v>
      </c>
      <c r="L27" s="7">
        <v>7</v>
      </c>
      <c r="M27" s="6">
        <v>2820</v>
      </c>
      <c r="N27" s="7">
        <v>7067</v>
      </c>
      <c r="O27" s="7">
        <v>6789</v>
      </c>
      <c r="P27" s="7">
        <v>3752</v>
      </c>
      <c r="Q27" s="7">
        <v>3024</v>
      </c>
      <c r="R27" s="6">
        <v>3723</v>
      </c>
      <c r="S27" s="6">
        <v>9</v>
      </c>
      <c r="T27" s="6">
        <v>29</v>
      </c>
      <c r="U27" s="6">
        <v>3015</v>
      </c>
      <c r="V27" s="6">
        <v>13</v>
      </c>
      <c r="W27" s="6">
        <v>250</v>
      </c>
      <c r="X27" s="6">
        <v>28</v>
      </c>
    </row>
    <row r="28" spans="2:24" ht="12" customHeight="1">
      <c r="B28" s="2"/>
      <c r="C28" s="5"/>
      <c r="D28" s="4" t="s">
        <v>101</v>
      </c>
      <c r="E28" s="7">
        <v>4487</v>
      </c>
      <c r="F28" s="7">
        <v>1355</v>
      </c>
      <c r="G28" s="7">
        <v>1354</v>
      </c>
      <c r="H28" s="7">
        <v>1</v>
      </c>
      <c r="I28" s="7">
        <v>3132</v>
      </c>
      <c r="J28" s="7" t="s">
        <v>125</v>
      </c>
      <c r="K28" s="7">
        <v>31</v>
      </c>
      <c r="L28" s="7" t="s">
        <v>125</v>
      </c>
      <c r="M28" s="6">
        <v>3101</v>
      </c>
      <c r="N28" s="7">
        <v>4481</v>
      </c>
      <c r="O28" s="7">
        <v>4425</v>
      </c>
      <c r="P28" s="7">
        <v>1566</v>
      </c>
      <c r="Q28" s="7">
        <v>2814</v>
      </c>
      <c r="R28" s="6">
        <v>1563</v>
      </c>
      <c r="S28" s="6">
        <v>21</v>
      </c>
      <c r="T28" s="6">
        <v>3</v>
      </c>
      <c r="U28" s="6">
        <v>2793</v>
      </c>
      <c r="V28" s="6">
        <v>45</v>
      </c>
      <c r="W28" s="6">
        <v>51</v>
      </c>
      <c r="X28" s="6">
        <v>5</v>
      </c>
    </row>
    <row r="29" spans="2:24" ht="12" customHeight="1">
      <c r="B29" s="2"/>
      <c r="C29" s="5"/>
      <c r="D29" s="4" t="s">
        <v>102</v>
      </c>
      <c r="E29" s="7">
        <v>43473</v>
      </c>
      <c r="F29" s="7">
        <v>37147</v>
      </c>
      <c r="G29" s="7">
        <v>36795</v>
      </c>
      <c r="H29" s="7">
        <v>352</v>
      </c>
      <c r="I29" s="7">
        <v>6326</v>
      </c>
      <c r="J29" s="7">
        <v>56</v>
      </c>
      <c r="K29" s="7">
        <v>333</v>
      </c>
      <c r="L29" s="7">
        <v>51</v>
      </c>
      <c r="M29" s="6">
        <v>5886</v>
      </c>
      <c r="N29" s="7">
        <v>43437</v>
      </c>
      <c r="O29" s="7">
        <v>42351</v>
      </c>
      <c r="P29" s="7">
        <v>11708</v>
      </c>
      <c r="Q29" s="7">
        <v>30631</v>
      </c>
      <c r="R29" s="6">
        <v>3169</v>
      </c>
      <c r="S29" s="6">
        <v>54</v>
      </c>
      <c r="T29" s="6">
        <v>8539</v>
      </c>
      <c r="U29" s="6">
        <v>30577</v>
      </c>
      <c r="V29" s="6">
        <v>12</v>
      </c>
      <c r="W29" s="6">
        <v>514</v>
      </c>
      <c r="X29" s="6">
        <v>572</v>
      </c>
    </row>
    <row r="30" spans="2:24" ht="12" customHeight="1">
      <c r="B30" s="2"/>
      <c r="C30" s="5"/>
      <c r="D30" s="4" t="s">
        <v>103</v>
      </c>
      <c r="E30" s="7">
        <v>14025</v>
      </c>
      <c r="F30" s="7">
        <v>10742</v>
      </c>
      <c r="G30" s="7">
        <v>10742</v>
      </c>
      <c r="H30" s="7" t="s">
        <v>125</v>
      </c>
      <c r="I30" s="7">
        <v>3283</v>
      </c>
      <c r="J30" s="7">
        <v>46</v>
      </c>
      <c r="K30" s="7">
        <v>130</v>
      </c>
      <c r="L30" s="7">
        <v>22</v>
      </c>
      <c r="M30" s="6">
        <v>3085</v>
      </c>
      <c r="N30" s="7">
        <v>13868</v>
      </c>
      <c r="O30" s="7">
        <v>13343</v>
      </c>
      <c r="P30" s="7">
        <v>4445</v>
      </c>
      <c r="Q30" s="7">
        <v>8800</v>
      </c>
      <c r="R30" s="6">
        <v>4372</v>
      </c>
      <c r="S30" s="6">
        <v>185</v>
      </c>
      <c r="T30" s="6">
        <v>73</v>
      </c>
      <c r="U30" s="6">
        <v>8615</v>
      </c>
      <c r="V30" s="6">
        <v>98</v>
      </c>
      <c r="W30" s="6">
        <v>488</v>
      </c>
      <c r="X30" s="6">
        <v>37</v>
      </c>
    </row>
    <row r="31" spans="2:24" ht="12" customHeight="1">
      <c r="B31" s="2"/>
      <c r="C31" s="5"/>
      <c r="D31" s="4" t="s">
        <v>104</v>
      </c>
      <c r="E31" s="7">
        <v>3063</v>
      </c>
      <c r="F31" s="7">
        <v>1136</v>
      </c>
      <c r="G31" s="7">
        <v>1136</v>
      </c>
      <c r="H31" s="7" t="s">
        <v>125</v>
      </c>
      <c r="I31" s="7">
        <v>1927</v>
      </c>
      <c r="J31" s="7">
        <v>44</v>
      </c>
      <c r="K31" s="7">
        <v>243</v>
      </c>
      <c r="L31" s="7" t="s">
        <v>125</v>
      </c>
      <c r="M31" s="6">
        <v>1640</v>
      </c>
      <c r="N31" s="7">
        <v>3076</v>
      </c>
      <c r="O31" s="7">
        <v>3023</v>
      </c>
      <c r="P31" s="7">
        <v>1996</v>
      </c>
      <c r="Q31" s="7">
        <v>995</v>
      </c>
      <c r="R31" s="6">
        <v>1995</v>
      </c>
      <c r="S31" s="6">
        <v>160</v>
      </c>
      <c r="T31" s="6">
        <v>1</v>
      </c>
      <c r="U31" s="6">
        <v>835</v>
      </c>
      <c r="V31" s="6">
        <v>32</v>
      </c>
      <c r="W31" s="6">
        <v>42</v>
      </c>
      <c r="X31" s="6">
        <v>11</v>
      </c>
    </row>
    <row r="32" spans="2:24" ht="12" customHeight="1">
      <c r="B32" s="2"/>
      <c r="C32" s="30" t="s">
        <v>105</v>
      </c>
      <c r="D32" s="29"/>
      <c r="E32" s="8">
        <f>SUM(E33:E36)</f>
        <v>92</v>
      </c>
      <c r="F32" s="8" t="s">
        <v>125</v>
      </c>
      <c r="G32" s="8" t="s">
        <v>125</v>
      </c>
      <c r="H32" s="8" t="s">
        <v>125</v>
      </c>
      <c r="I32" s="8">
        <f aca="true" t="shared" si="4" ref="I32:V32">SUM(I33:I36)</f>
        <v>92</v>
      </c>
      <c r="J32" s="8" t="s">
        <v>125</v>
      </c>
      <c r="K32" s="8">
        <f t="shared" si="4"/>
        <v>20</v>
      </c>
      <c r="L32" s="8" t="s">
        <v>125</v>
      </c>
      <c r="M32" s="8">
        <f t="shared" si="4"/>
        <v>72</v>
      </c>
      <c r="N32" s="8">
        <f t="shared" si="4"/>
        <v>92</v>
      </c>
      <c r="O32" s="8">
        <f t="shared" si="4"/>
        <v>92</v>
      </c>
      <c r="P32" s="8">
        <f t="shared" si="4"/>
        <v>27</v>
      </c>
      <c r="Q32" s="8">
        <f t="shared" si="4"/>
        <v>43</v>
      </c>
      <c r="R32" s="8">
        <f t="shared" si="4"/>
        <v>27</v>
      </c>
      <c r="S32" s="8">
        <f t="shared" si="4"/>
        <v>25</v>
      </c>
      <c r="T32" s="8" t="s">
        <v>125</v>
      </c>
      <c r="U32" s="8">
        <f t="shared" si="4"/>
        <v>18</v>
      </c>
      <c r="V32" s="8">
        <f t="shared" si="4"/>
        <v>22</v>
      </c>
      <c r="W32" s="8" t="s">
        <v>125</v>
      </c>
      <c r="X32" s="8">
        <v>0</v>
      </c>
    </row>
    <row r="33" spans="2:24" ht="12" customHeight="1">
      <c r="B33" s="2"/>
      <c r="C33" s="5"/>
      <c r="D33" s="4" t="s">
        <v>122</v>
      </c>
      <c r="E33" s="7">
        <v>44</v>
      </c>
      <c r="F33" s="7" t="s">
        <v>125</v>
      </c>
      <c r="G33" s="7" t="s">
        <v>125</v>
      </c>
      <c r="H33" s="7" t="s">
        <v>125</v>
      </c>
      <c r="I33" s="7">
        <v>44</v>
      </c>
      <c r="J33" s="7" t="s">
        <v>125</v>
      </c>
      <c r="K33" s="7">
        <v>14</v>
      </c>
      <c r="L33" s="7" t="s">
        <v>125</v>
      </c>
      <c r="M33" s="6">
        <v>30</v>
      </c>
      <c r="N33" s="7">
        <v>44</v>
      </c>
      <c r="O33" s="7">
        <v>44</v>
      </c>
      <c r="P33" s="7">
        <v>17</v>
      </c>
      <c r="Q33" s="7">
        <v>19</v>
      </c>
      <c r="R33" s="6">
        <v>17</v>
      </c>
      <c r="S33" s="7">
        <v>6</v>
      </c>
      <c r="T33" s="7" t="s">
        <v>125</v>
      </c>
      <c r="U33" s="6">
        <v>13</v>
      </c>
      <c r="V33" s="6">
        <v>8</v>
      </c>
      <c r="W33" s="7" t="s">
        <v>125</v>
      </c>
      <c r="X33" s="7" t="s">
        <v>125</v>
      </c>
    </row>
    <row r="34" spans="2:24" ht="12" customHeight="1">
      <c r="B34" s="2"/>
      <c r="C34" s="5"/>
      <c r="D34" s="4" t="s">
        <v>80</v>
      </c>
      <c r="E34" s="7">
        <v>10</v>
      </c>
      <c r="F34" s="7" t="s">
        <v>125</v>
      </c>
      <c r="G34" s="7" t="s">
        <v>125</v>
      </c>
      <c r="H34" s="7" t="s">
        <v>125</v>
      </c>
      <c r="I34" s="7">
        <v>10</v>
      </c>
      <c r="J34" s="7" t="s">
        <v>125</v>
      </c>
      <c r="K34" s="7">
        <v>1</v>
      </c>
      <c r="L34" s="7" t="s">
        <v>125</v>
      </c>
      <c r="M34" s="6">
        <v>9</v>
      </c>
      <c r="N34" s="7">
        <v>10</v>
      </c>
      <c r="O34" s="7">
        <v>10</v>
      </c>
      <c r="P34" s="7">
        <v>2</v>
      </c>
      <c r="Q34" s="7">
        <v>1</v>
      </c>
      <c r="R34" s="6">
        <v>2</v>
      </c>
      <c r="S34" s="7">
        <v>0</v>
      </c>
      <c r="T34" s="7" t="s">
        <v>125</v>
      </c>
      <c r="U34" s="6">
        <v>1</v>
      </c>
      <c r="V34" s="6">
        <v>7</v>
      </c>
      <c r="W34" s="7" t="s">
        <v>125</v>
      </c>
      <c r="X34" s="7" t="s">
        <v>125</v>
      </c>
    </row>
    <row r="35" spans="2:24" ht="12" customHeight="1">
      <c r="B35" s="2"/>
      <c r="C35" s="5"/>
      <c r="D35" s="4" t="s">
        <v>106</v>
      </c>
      <c r="E35" s="7">
        <v>2</v>
      </c>
      <c r="F35" s="7" t="s">
        <v>125</v>
      </c>
      <c r="G35" s="7" t="s">
        <v>125</v>
      </c>
      <c r="H35" s="7" t="s">
        <v>125</v>
      </c>
      <c r="I35" s="7">
        <v>2</v>
      </c>
      <c r="J35" s="7" t="s">
        <v>125</v>
      </c>
      <c r="K35" s="7" t="s">
        <v>125</v>
      </c>
      <c r="L35" s="7" t="s">
        <v>125</v>
      </c>
      <c r="M35" s="6">
        <v>2</v>
      </c>
      <c r="N35" s="7">
        <v>2</v>
      </c>
      <c r="O35" s="7">
        <v>2</v>
      </c>
      <c r="P35" s="7">
        <v>0</v>
      </c>
      <c r="Q35" s="7">
        <v>1</v>
      </c>
      <c r="R35" s="6">
        <v>0</v>
      </c>
      <c r="S35" s="7">
        <v>0</v>
      </c>
      <c r="T35" s="7" t="s">
        <v>125</v>
      </c>
      <c r="U35" s="6">
        <v>1</v>
      </c>
      <c r="V35" s="6">
        <v>1</v>
      </c>
      <c r="W35" s="7" t="s">
        <v>125</v>
      </c>
      <c r="X35" s="7" t="s">
        <v>125</v>
      </c>
    </row>
    <row r="36" spans="2:24" ht="12" customHeight="1">
      <c r="B36" s="2"/>
      <c r="C36" s="5"/>
      <c r="D36" s="4" t="s">
        <v>107</v>
      </c>
      <c r="E36" s="7">
        <v>36</v>
      </c>
      <c r="F36" s="7" t="s">
        <v>125</v>
      </c>
      <c r="G36" s="7" t="s">
        <v>125</v>
      </c>
      <c r="H36" s="7" t="s">
        <v>125</v>
      </c>
      <c r="I36" s="7">
        <v>36</v>
      </c>
      <c r="J36" s="7" t="s">
        <v>125</v>
      </c>
      <c r="K36" s="7">
        <v>5</v>
      </c>
      <c r="L36" s="7" t="s">
        <v>125</v>
      </c>
      <c r="M36" s="6">
        <v>31</v>
      </c>
      <c r="N36" s="7">
        <v>36</v>
      </c>
      <c r="O36" s="7">
        <v>36</v>
      </c>
      <c r="P36" s="7">
        <v>8</v>
      </c>
      <c r="Q36" s="7">
        <v>22</v>
      </c>
      <c r="R36" s="6">
        <v>8</v>
      </c>
      <c r="S36" s="7">
        <v>19</v>
      </c>
      <c r="T36" s="7" t="s">
        <v>125</v>
      </c>
      <c r="U36" s="6">
        <v>3</v>
      </c>
      <c r="V36" s="6">
        <v>6</v>
      </c>
      <c r="W36" s="7" t="s">
        <v>125</v>
      </c>
      <c r="X36" s="7">
        <v>0</v>
      </c>
    </row>
    <row r="37" spans="2:24" ht="12" customHeight="1">
      <c r="B37" s="2"/>
      <c r="C37" s="30" t="s">
        <v>108</v>
      </c>
      <c r="D37" s="29"/>
      <c r="E37" s="8">
        <f>SUM(E38:E41)</f>
        <v>311</v>
      </c>
      <c r="F37" s="8" t="s">
        <v>125</v>
      </c>
      <c r="G37" s="8" t="s">
        <v>125</v>
      </c>
      <c r="H37" s="8" t="s">
        <v>125</v>
      </c>
      <c r="I37" s="8">
        <f aca="true" t="shared" si="5" ref="I37:V37">SUM(I38:I41)</f>
        <v>311</v>
      </c>
      <c r="J37" s="8" t="s">
        <v>125</v>
      </c>
      <c r="K37" s="8">
        <f t="shared" si="5"/>
        <v>2</v>
      </c>
      <c r="L37" s="8" t="s">
        <v>125</v>
      </c>
      <c r="M37" s="8">
        <f t="shared" si="5"/>
        <v>309</v>
      </c>
      <c r="N37" s="8">
        <f t="shared" si="5"/>
        <v>311</v>
      </c>
      <c r="O37" s="8">
        <f t="shared" si="5"/>
        <v>311</v>
      </c>
      <c r="P37" s="8">
        <f t="shared" si="5"/>
        <v>129</v>
      </c>
      <c r="Q37" s="8">
        <f t="shared" si="5"/>
        <v>180</v>
      </c>
      <c r="R37" s="8">
        <f t="shared" si="5"/>
        <v>129</v>
      </c>
      <c r="S37" s="8">
        <f t="shared" si="5"/>
        <v>2</v>
      </c>
      <c r="T37" s="8" t="s">
        <v>125</v>
      </c>
      <c r="U37" s="8">
        <f t="shared" si="5"/>
        <v>178</v>
      </c>
      <c r="V37" s="8">
        <f t="shared" si="5"/>
        <v>2</v>
      </c>
      <c r="W37" s="8" t="s">
        <v>125</v>
      </c>
      <c r="X37" s="8" t="s">
        <v>125</v>
      </c>
    </row>
    <row r="38" spans="2:24" ht="12" customHeight="1">
      <c r="B38" s="2"/>
      <c r="C38" s="5"/>
      <c r="D38" s="4" t="s">
        <v>109</v>
      </c>
      <c r="E38" s="7">
        <v>1</v>
      </c>
      <c r="F38" s="7" t="s">
        <v>125</v>
      </c>
      <c r="G38" s="7" t="s">
        <v>125</v>
      </c>
      <c r="H38" s="7" t="s">
        <v>125</v>
      </c>
      <c r="I38" s="7">
        <v>1</v>
      </c>
      <c r="J38" s="7" t="s">
        <v>125</v>
      </c>
      <c r="K38" s="7" t="s">
        <v>125</v>
      </c>
      <c r="L38" s="7" t="s">
        <v>125</v>
      </c>
      <c r="M38" s="7">
        <v>1</v>
      </c>
      <c r="N38" s="7">
        <v>1</v>
      </c>
      <c r="O38" s="7">
        <v>1</v>
      </c>
      <c r="P38" s="7" t="s">
        <v>125</v>
      </c>
      <c r="Q38" s="7">
        <v>1</v>
      </c>
      <c r="R38" s="7" t="s">
        <v>125</v>
      </c>
      <c r="S38" s="7">
        <v>1</v>
      </c>
      <c r="T38" s="7" t="s">
        <v>125</v>
      </c>
      <c r="U38" s="7"/>
      <c r="V38" s="7">
        <v>0</v>
      </c>
      <c r="W38" s="7" t="s">
        <v>125</v>
      </c>
      <c r="X38" s="7" t="s">
        <v>125</v>
      </c>
    </row>
    <row r="39" spans="2:24" ht="12" customHeight="1">
      <c r="B39" s="2"/>
      <c r="C39" s="5"/>
      <c r="D39" s="4" t="s">
        <v>110</v>
      </c>
      <c r="E39" s="7">
        <v>24</v>
      </c>
      <c r="F39" s="7" t="s">
        <v>125</v>
      </c>
      <c r="G39" s="7" t="s">
        <v>125</v>
      </c>
      <c r="H39" s="7" t="s">
        <v>125</v>
      </c>
      <c r="I39" s="7">
        <v>24</v>
      </c>
      <c r="J39" s="7" t="s">
        <v>125</v>
      </c>
      <c r="K39" s="7">
        <v>2</v>
      </c>
      <c r="L39" s="7" t="s">
        <v>125</v>
      </c>
      <c r="M39" s="6">
        <v>22</v>
      </c>
      <c r="N39" s="7">
        <v>24</v>
      </c>
      <c r="O39" s="7">
        <v>24</v>
      </c>
      <c r="P39" s="7">
        <v>20</v>
      </c>
      <c r="Q39" s="7">
        <v>3</v>
      </c>
      <c r="R39" s="6">
        <v>20</v>
      </c>
      <c r="S39" s="7" t="s">
        <v>125</v>
      </c>
      <c r="T39" s="7" t="s">
        <v>125</v>
      </c>
      <c r="U39" s="6">
        <v>3</v>
      </c>
      <c r="V39" s="6">
        <v>1</v>
      </c>
      <c r="W39" s="7" t="s">
        <v>125</v>
      </c>
      <c r="X39" s="7" t="s">
        <v>125</v>
      </c>
    </row>
    <row r="40" spans="2:24" ht="12" customHeight="1">
      <c r="B40" s="2"/>
      <c r="C40" s="5"/>
      <c r="D40" s="4" t="s">
        <v>111</v>
      </c>
      <c r="E40" s="7">
        <v>142</v>
      </c>
      <c r="F40" s="7" t="s">
        <v>125</v>
      </c>
      <c r="G40" s="7" t="s">
        <v>125</v>
      </c>
      <c r="H40" s="7" t="s">
        <v>125</v>
      </c>
      <c r="I40" s="7">
        <v>142</v>
      </c>
      <c r="J40" s="7" t="s">
        <v>125</v>
      </c>
      <c r="K40" s="7" t="s">
        <v>125</v>
      </c>
      <c r="L40" s="7" t="s">
        <v>125</v>
      </c>
      <c r="M40" s="6">
        <v>142</v>
      </c>
      <c r="N40" s="7">
        <v>142</v>
      </c>
      <c r="O40" s="7">
        <v>142</v>
      </c>
      <c r="P40" s="7">
        <v>73</v>
      </c>
      <c r="Q40" s="7">
        <v>69</v>
      </c>
      <c r="R40" s="6">
        <v>73</v>
      </c>
      <c r="S40" s="7">
        <v>0</v>
      </c>
      <c r="T40" s="7" t="s">
        <v>125</v>
      </c>
      <c r="U40" s="6">
        <v>69</v>
      </c>
      <c r="V40" s="6">
        <v>0</v>
      </c>
      <c r="W40" s="7" t="s">
        <v>125</v>
      </c>
      <c r="X40" s="7" t="s">
        <v>125</v>
      </c>
    </row>
    <row r="41" spans="2:24" ht="12" customHeight="1">
      <c r="B41" s="2"/>
      <c r="C41" s="5"/>
      <c r="D41" s="4" t="s">
        <v>123</v>
      </c>
      <c r="E41" s="7">
        <v>144</v>
      </c>
      <c r="F41" s="7" t="s">
        <v>125</v>
      </c>
      <c r="G41" s="7" t="s">
        <v>125</v>
      </c>
      <c r="H41" s="7" t="s">
        <v>125</v>
      </c>
      <c r="I41" s="7">
        <v>144</v>
      </c>
      <c r="J41" s="7" t="s">
        <v>125</v>
      </c>
      <c r="K41" s="7" t="s">
        <v>125</v>
      </c>
      <c r="L41" s="7" t="s">
        <v>125</v>
      </c>
      <c r="M41" s="6">
        <v>144</v>
      </c>
      <c r="N41" s="7">
        <v>144</v>
      </c>
      <c r="O41" s="7">
        <v>144</v>
      </c>
      <c r="P41" s="7">
        <v>36</v>
      </c>
      <c r="Q41" s="7">
        <v>107</v>
      </c>
      <c r="R41" s="6">
        <v>36</v>
      </c>
      <c r="S41" s="7">
        <v>1</v>
      </c>
      <c r="T41" s="7" t="s">
        <v>125</v>
      </c>
      <c r="U41" s="6">
        <v>106</v>
      </c>
      <c r="V41" s="6">
        <v>1</v>
      </c>
      <c r="W41" s="7" t="s">
        <v>125</v>
      </c>
      <c r="X41" s="7" t="s">
        <v>125</v>
      </c>
    </row>
    <row r="42" spans="2:24" ht="12" customHeight="1">
      <c r="B42" s="2"/>
      <c r="C42" s="30" t="s">
        <v>112</v>
      </c>
      <c r="D42" s="29"/>
      <c r="E42" s="8">
        <f>SUM(E43)</f>
        <v>3315</v>
      </c>
      <c r="F42" s="8" t="s">
        <v>125</v>
      </c>
      <c r="G42" s="8" t="s">
        <v>125</v>
      </c>
      <c r="H42" s="8" t="s">
        <v>125</v>
      </c>
      <c r="I42" s="8">
        <f aca="true" t="shared" si="6" ref="I42:X42">SUM(I43)</f>
        <v>3315</v>
      </c>
      <c r="J42" s="8" t="s">
        <v>125</v>
      </c>
      <c r="K42" s="8">
        <f t="shared" si="6"/>
        <v>114</v>
      </c>
      <c r="L42" s="8">
        <f t="shared" si="6"/>
        <v>95</v>
      </c>
      <c r="M42" s="8">
        <f t="shared" si="6"/>
        <v>3106</v>
      </c>
      <c r="N42" s="8">
        <f t="shared" si="6"/>
        <v>3315</v>
      </c>
      <c r="O42" s="8">
        <f t="shared" si="6"/>
        <v>3302</v>
      </c>
      <c r="P42" s="8">
        <f t="shared" si="6"/>
        <v>1116</v>
      </c>
      <c r="Q42" s="8">
        <f t="shared" si="6"/>
        <v>2145</v>
      </c>
      <c r="R42" s="8">
        <f t="shared" si="6"/>
        <v>1116</v>
      </c>
      <c r="S42" s="8">
        <f t="shared" si="6"/>
        <v>57</v>
      </c>
      <c r="T42" s="8" t="s">
        <v>125</v>
      </c>
      <c r="U42" s="8">
        <f t="shared" si="6"/>
        <v>2088</v>
      </c>
      <c r="V42" s="8">
        <f t="shared" si="6"/>
        <v>41</v>
      </c>
      <c r="W42" s="8">
        <f t="shared" si="6"/>
        <v>8</v>
      </c>
      <c r="X42" s="8">
        <f t="shared" si="6"/>
        <v>5</v>
      </c>
    </row>
    <row r="43" spans="2:24" ht="12" customHeight="1">
      <c r="B43" s="2"/>
      <c r="C43" s="5"/>
      <c r="D43" s="4" t="s">
        <v>113</v>
      </c>
      <c r="E43" s="7">
        <v>3315</v>
      </c>
      <c r="F43" s="7" t="s">
        <v>125</v>
      </c>
      <c r="G43" s="7" t="s">
        <v>125</v>
      </c>
      <c r="H43" s="7" t="s">
        <v>125</v>
      </c>
      <c r="I43" s="7">
        <v>3315</v>
      </c>
      <c r="J43" s="7" t="s">
        <v>125</v>
      </c>
      <c r="K43" s="7">
        <v>114</v>
      </c>
      <c r="L43" s="7">
        <v>95</v>
      </c>
      <c r="M43" s="6">
        <v>3106</v>
      </c>
      <c r="N43" s="7">
        <v>3315</v>
      </c>
      <c r="O43" s="7">
        <v>3302</v>
      </c>
      <c r="P43" s="7">
        <v>1116</v>
      </c>
      <c r="Q43" s="7">
        <v>2145</v>
      </c>
      <c r="R43" s="6">
        <v>1116</v>
      </c>
      <c r="S43" s="7">
        <v>57</v>
      </c>
      <c r="T43" s="7"/>
      <c r="U43" s="6">
        <v>2088</v>
      </c>
      <c r="V43" s="6">
        <v>41</v>
      </c>
      <c r="W43" s="7">
        <v>8</v>
      </c>
      <c r="X43" s="6">
        <v>5</v>
      </c>
    </row>
    <row r="44" spans="2:24" ht="12" customHeight="1">
      <c r="B44" s="2"/>
      <c r="C44" s="30" t="s">
        <v>114</v>
      </c>
      <c r="D44" s="29"/>
      <c r="E44" s="8">
        <f>SUM(E45:E49)</f>
        <v>172</v>
      </c>
      <c r="F44" s="8" t="s">
        <v>125</v>
      </c>
      <c r="G44" s="8" t="s">
        <v>125</v>
      </c>
      <c r="H44" s="8" t="s">
        <v>125</v>
      </c>
      <c r="I44" s="8">
        <f aca="true" t="shared" si="7" ref="I44:X44">SUM(I45:I49)</f>
        <v>172</v>
      </c>
      <c r="J44" s="8" t="s">
        <v>125</v>
      </c>
      <c r="K44" s="8" t="s">
        <v>125</v>
      </c>
      <c r="L44" s="8" t="s">
        <v>125</v>
      </c>
      <c r="M44" s="8">
        <f t="shared" si="7"/>
        <v>172</v>
      </c>
      <c r="N44" s="8">
        <f t="shared" si="7"/>
        <v>174</v>
      </c>
      <c r="O44" s="8">
        <f t="shared" si="7"/>
        <v>173</v>
      </c>
      <c r="P44" s="8">
        <f t="shared" si="7"/>
        <v>108</v>
      </c>
      <c r="Q44" s="8">
        <f t="shared" si="7"/>
        <v>52</v>
      </c>
      <c r="R44" s="8">
        <f t="shared" si="7"/>
        <v>108</v>
      </c>
      <c r="S44" s="8">
        <f t="shared" si="7"/>
        <v>1</v>
      </c>
      <c r="T44" s="8" t="s">
        <v>125</v>
      </c>
      <c r="U44" s="8">
        <f t="shared" si="7"/>
        <v>51</v>
      </c>
      <c r="V44" s="8">
        <f t="shared" si="7"/>
        <v>13</v>
      </c>
      <c r="W44" s="8" t="s">
        <v>125</v>
      </c>
      <c r="X44" s="8">
        <f t="shared" si="7"/>
        <v>1</v>
      </c>
    </row>
    <row r="45" spans="2:24" ht="12" customHeight="1">
      <c r="B45" s="2"/>
      <c r="C45" s="5"/>
      <c r="D45" s="4" t="s">
        <v>115</v>
      </c>
      <c r="E45" s="7">
        <v>16</v>
      </c>
      <c r="F45" s="7" t="s">
        <v>125</v>
      </c>
      <c r="G45" s="7" t="s">
        <v>125</v>
      </c>
      <c r="H45" s="7" t="s">
        <v>125</v>
      </c>
      <c r="I45" s="7">
        <v>16</v>
      </c>
      <c r="J45" s="7" t="s">
        <v>125</v>
      </c>
      <c r="K45" s="7" t="s">
        <v>125</v>
      </c>
      <c r="L45" s="7" t="s">
        <v>125</v>
      </c>
      <c r="M45" s="6">
        <v>16</v>
      </c>
      <c r="N45" s="7">
        <v>16</v>
      </c>
      <c r="O45" s="7">
        <v>16</v>
      </c>
      <c r="P45" s="7">
        <v>1</v>
      </c>
      <c r="Q45" s="7">
        <v>5</v>
      </c>
      <c r="R45" s="6">
        <v>1</v>
      </c>
      <c r="S45" s="7">
        <v>0</v>
      </c>
      <c r="T45" s="7" t="s">
        <v>125</v>
      </c>
      <c r="U45" s="6">
        <v>5</v>
      </c>
      <c r="V45" s="6">
        <v>10</v>
      </c>
      <c r="W45" s="7" t="s">
        <v>125</v>
      </c>
      <c r="X45" s="7">
        <v>0</v>
      </c>
    </row>
    <row r="46" spans="2:24" ht="12" customHeight="1">
      <c r="B46" s="2"/>
      <c r="C46" s="5"/>
      <c r="D46" s="4" t="s">
        <v>59</v>
      </c>
      <c r="E46" s="7">
        <v>6</v>
      </c>
      <c r="F46" s="7" t="s">
        <v>125</v>
      </c>
      <c r="G46" s="7" t="s">
        <v>125</v>
      </c>
      <c r="H46" s="7" t="s">
        <v>125</v>
      </c>
      <c r="I46" s="7">
        <v>6</v>
      </c>
      <c r="J46" s="7" t="s">
        <v>125</v>
      </c>
      <c r="K46" s="7" t="s">
        <v>125</v>
      </c>
      <c r="L46" s="7" t="s">
        <v>125</v>
      </c>
      <c r="M46" s="6">
        <v>6</v>
      </c>
      <c r="N46" s="7">
        <v>6</v>
      </c>
      <c r="O46" s="7">
        <v>6</v>
      </c>
      <c r="P46" s="7">
        <v>3</v>
      </c>
      <c r="Q46" s="7">
        <v>0</v>
      </c>
      <c r="R46" s="6">
        <v>3</v>
      </c>
      <c r="S46" s="7">
        <v>0</v>
      </c>
      <c r="T46" s="7" t="s">
        <v>125</v>
      </c>
      <c r="U46" s="6">
        <v>0</v>
      </c>
      <c r="V46" s="6">
        <v>3</v>
      </c>
      <c r="W46" s="7" t="s">
        <v>125</v>
      </c>
      <c r="X46" s="7" t="s">
        <v>125</v>
      </c>
    </row>
    <row r="47" spans="2:24" ht="12" customHeight="1">
      <c r="B47" s="2"/>
      <c r="C47" s="5"/>
      <c r="D47" s="4" t="s">
        <v>124</v>
      </c>
      <c r="E47" s="7">
        <v>59</v>
      </c>
      <c r="F47" s="7" t="s">
        <v>125</v>
      </c>
      <c r="G47" s="7" t="s">
        <v>125</v>
      </c>
      <c r="H47" s="7" t="s">
        <v>125</v>
      </c>
      <c r="I47" s="7">
        <v>59</v>
      </c>
      <c r="J47" s="7" t="s">
        <v>125</v>
      </c>
      <c r="K47" s="7" t="s">
        <v>125</v>
      </c>
      <c r="L47" s="7" t="s">
        <v>125</v>
      </c>
      <c r="M47" s="6">
        <v>59</v>
      </c>
      <c r="N47" s="7">
        <v>59</v>
      </c>
      <c r="O47" s="7">
        <v>59</v>
      </c>
      <c r="P47" s="7">
        <v>44</v>
      </c>
      <c r="Q47" s="7">
        <v>15</v>
      </c>
      <c r="R47" s="6">
        <v>44</v>
      </c>
      <c r="S47" s="6">
        <v>1</v>
      </c>
      <c r="T47" s="7" t="s">
        <v>125</v>
      </c>
      <c r="U47" s="6">
        <v>14</v>
      </c>
      <c r="V47" s="7" t="s">
        <v>125</v>
      </c>
      <c r="W47" s="7" t="s">
        <v>125</v>
      </c>
      <c r="X47" s="6">
        <v>0</v>
      </c>
    </row>
    <row r="48" spans="2:24" ht="12" customHeight="1">
      <c r="B48" s="2"/>
      <c r="C48" s="5"/>
      <c r="D48" s="4" t="s">
        <v>116</v>
      </c>
      <c r="E48" s="7">
        <v>6</v>
      </c>
      <c r="F48" s="7" t="s">
        <v>125</v>
      </c>
      <c r="G48" s="7" t="s">
        <v>125</v>
      </c>
      <c r="H48" s="7" t="s">
        <v>125</v>
      </c>
      <c r="I48" s="7">
        <v>6</v>
      </c>
      <c r="J48" s="7" t="s">
        <v>125</v>
      </c>
      <c r="K48" s="7" t="s">
        <v>125</v>
      </c>
      <c r="L48" s="7" t="s">
        <v>125</v>
      </c>
      <c r="M48" s="6">
        <v>6</v>
      </c>
      <c r="N48" s="7">
        <v>8</v>
      </c>
      <c r="O48" s="7">
        <v>8</v>
      </c>
      <c r="P48" s="7">
        <v>2</v>
      </c>
      <c r="Q48" s="7">
        <v>6</v>
      </c>
      <c r="R48" s="6">
        <v>2</v>
      </c>
      <c r="S48" s="7">
        <v>0</v>
      </c>
      <c r="T48" s="7" t="s">
        <v>125</v>
      </c>
      <c r="U48" s="6">
        <v>6</v>
      </c>
      <c r="V48" s="7" t="s">
        <v>125</v>
      </c>
      <c r="W48" s="7" t="s">
        <v>125</v>
      </c>
      <c r="X48" s="7" t="s">
        <v>125</v>
      </c>
    </row>
    <row r="49" spans="2:24" ht="12" customHeight="1">
      <c r="B49" s="2"/>
      <c r="C49" s="5"/>
      <c r="D49" s="4" t="s">
        <v>117</v>
      </c>
      <c r="E49" s="7">
        <v>85</v>
      </c>
      <c r="F49" s="7" t="s">
        <v>125</v>
      </c>
      <c r="G49" s="7" t="s">
        <v>125</v>
      </c>
      <c r="H49" s="7" t="s">
        <v>125</v>
      </c>
      <c r="I49" s="7">
        <v>85</v>
      </c>
      <c r="J49" s="7" t="s">
        <v>125</v>
      </c>
      <c r="K49" s="7" t="s">
        <v>125</v>
      </c>
      <c r="L49" s="7" t="s">
        <v>125</v>
      </c>
      <c r="M49" s="6">
        <v>85</v>
      </c>
      <c r="N49" s="7">
        <v>85</v>
      </c>
      <c r="O49" s="7">
        <v>84</v>
      </c>
      <c r="P49" s="7">
        <v>58</v>
      </c>
      <c r="Q49" s="7">
        <v>26</v>
      </c>
      <c r="R49" s="6">
        <v>58</v>
      </c>
      <c r="S49" s="7">
        <v>0</v>
      </c>
      <c r="T49" s="7" t="s">
        <v>125</v>
      </c>
      <c r="U49" s="6">
        <v>26</v>
      </c>
      <c r="V49" s="6">
        <v>0</v>
      </c>
      <c r="W49" s="7" t="s">
        <v>125</v>
      </c>
      <c r="X49" s="6">
        <v>1</v>
      </c>
    </row>
    <row r="51" ht="12" customHeight="1">
      <c r="B51" s="9" t="s">
        <v>118</v>
      </c>
    </row>
  </sheetData>
  <mergeCells count="29">
    <mergeCell ref="W3:W5"/>
    <mergeCell ref="X3:X5"/>
    <mergeCell ref="L4:L5"/>
    <mergeCell ref="N3:N5"/>
    <mergeCell ref="O3:V3"/>
    <mergeCell ref="O4:O5"/>
    <mergeCell ref="P4:Q4"/>
    <mergeCell ref="R4:S4"/>
    <mergeCell ref="T4:U4"/>
    <mergeCell ref="V4:V5"/>
    <mergeCell ref="I3:M3"/>
    <mergeCell ref="I4:I5"/>
    <mergeCell ref="J4:J5"/>
    <mergeCell ref="K4:K5"/>
    <mergeCell ref="M4:M5"/>
    <mergeCell ref="E3:E5"/>
    <mergeCell ref="F3:H3"/>
    <mergeCell ref="F4:F5"/>
    <mergeCell ref="G4:G5"/>
    <mergeCell ref="H4:H5"/>
    <mergeCell ref="B3:D5"/>
    <mergeCell ref="C23:D23"/>
    <mergeCell ref="C14:D14"/>
    <mergeCell ref="C12:D12"/>
    <mergeCell ref="C7:D7"/>
    <mergeCell ref="C44:D44"/>
    <mergeCell ref="C42:D42"/>
    <mergeCell ref="C37:D37"/>
    <mergeCell ref="C32:D32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rowBreaks count="1" manualBreakCount="1">
    <brk id="6" max="255" man="1"/>
  </rowBreaks>
  <colBreaks count="1" manualBreakCount="1"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1999-08-26T08:27:45Z</cp:lastPrinted>
  <dcterms:created xsi:type="dcterms:W3CDTF">1999-07-27T01:24:56Z</dcterms:created>
  <dcterms:modified xsi:type="dcterms:W3CDTF">2003-01-15T01:41:53Z</dcterms:modified>
  <cp:category/>
  <cp:version/>
  <cp:contentType/>
  <cp:contentStatus/>
</cp:coreProperties>
</file>