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5_普通蚕種検査成績" sheetId="1" r:id="rId1"/>
    <sheet name="6_検査成績" sheetId="2" r:id="rId2"/>
  </sheets>
  <definedNames/>
  <calcPr fullCalcOnLoad="1"/>
</workbook>
</file>

<file path=xl/sharedStrings.xml><?xml version="1.0" encoding="utf-8"?>
<sst xmlns="http://schemas.openxmlformats.org/spreadsheetml/2006/main" count="260" uniqueCount="47">
  <si>
    <t>5.普通蚕種検査成績</t>
  </si>
  <si>
    <t>歩合検査</t>
  </si>
  <si>
    <t>合格</t>
  </si>
  <si>
    <t>不合格</t>
  </si>
  <si>
    <t>計</t>
  </si>
  <si>
    <t>合格歩合</t>
  </si>
  <si>
    <t>純粋種</t>
  </si>
  <si>
    <t>固定種</t>
  </si>
  <si>
    <t>交雑種</t>
  </si>
  <si>
    <t>平附</t>
  </si>
  <si>
    <t>散卵</t>
  </si>
  <si>
    <t>合計</t>
  </si>
  <si>
    <t>再検査</t>
  </si>
  <si>
    <t>瓦</t>
  </si>
  <si>
    <t>％</t>
  </si>
  <si>
    <t>―</t>
  </si>
  <si>
    <t>6.蚕種検査成績</t>
  </si>
  <si>
    <t>年次</t>
  </si>
  <si>
    <t>昭和23年</t>
  </si>
  <si>
    <t>昭和9年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</si>
  <si>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</si>
  <si>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</si>
  <si>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</si>
  <si>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</si>
  <si>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</si>
  <si>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</si>
  <si>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</si>
  <si>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</si>
  <si>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</si>
  <si>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</si>
  <si>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</si>
  <si>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</si>
  <si>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</si>
  <si>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製造者実数</t>
  </si>
  <si>
    <t>無毒</t>
  </si>
  <si>
    <t>有毒</t>
  </si>
  <si>
    <t>其の他</t>
  </si>
  <si>
    <t>有毒歩合</t>
  </si>
  <si>
    <t>不合格歩合</t>
  </si>
  <si>
    <t>原蚕種（母蛾検査）</t>
  </si>
  <si>
    <t>普通蚕種</t>
  </si>
  <si>
    <t>検査成績</t>
  </si>
  <si>
    <t>蛾</t>
  </si>
  <si>
    <t>％</t>
  </si>
  <si>
    <t>……</t>
  </si>
  <si>
    <t>―</t>
  </si>
  <si>
    <t>農林水産業調査報告による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</si>
</sst>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2" xfId="0" applyBorder="1" applyAlignment="1">
      <alignment horizontal="right"/>
    </xf>
    <xf numFmtId="38" fontId="0" fillId="0" borderId="2" xfId="16" applyBorder="1" applyAlignment="1">
      <alignment/>
    </xf>
    <xf numFmtId="40" fontId="0" fillId="0" borderId="2" xfId="16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distributed"/>
    </xf>
    <xf numFmtId="38" fontId="0" fillId="0" borderId="2" xfId="16" applyBorder="1" applyAlignment="1">
      <alignment horizontal="right"/>
    </xf>
    <xf numFmtId="38" fontId="0" fillId="0" borderId="2" xfId="16" applyFont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9" xfId="0" applyFill="1" applyBorder="1" applyAlignment="1">
      <alignment horizontal="distributed"/>
    </xf>
    <xf numFmtId="0" fontId="0" fillId="3" borderId="11" xfId="0" applyFill="1" applyBorder="1" applyAlignment="1">
      <alignment horizontal="distributed"/>
    </xf>
    <xf numFmtId="0" fontId="0" fillId="3" borderId="10" xfId="0" applyFill="1" applyBorder="1" applyAlignment="1">
      <alignment horizontal="distributed"/>
    </xf>
    <xf numFmtId="0" fontId="0" fillId="2" borderId="1" xfId="0" applyFill="1" applyBorder="1" applyAlignment="1">
      <alignment horizontal="center" vertical="distributed" textRotation="255"/>
    </xf>
    <xf numFmtId="0" fontId="0" fillId="2" borderId="3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625" style="0" customWidth="1"/>
    <col min="4" max="4" width="20.00390625" style="0" customWidth="1"/>
    <col min="5" max="5" width="18.125" style="0" customWidth="1"/>
    <col min="6" max="6" width="19.875" style="0" customWidth="1"/>
    <col min="7" max="7" width="20.125" style="0" customWidth="1"/>
  </cols>
  <sheetData>
    <row r="1" ht="14.25">
      <c r="B1" s="1" t="s">
        <v>0</v>
      </c>
    </row>
    <row r="3" spans="2:7" ht="12">
      <c r="B3" s="27"/>
      <c r="C3" s="28"/>
      <c r="D3" s="21" t="s">
        <v>1</v>
      </c>
      <c r="E3" s="22"/>
      <c r="F3" s="22"/>
      <c r="G3" s="23"/>
    </row>
    <row r="4" spans="2:7" ht="12">
      <c r="B4" s="29"/>
      <c r="C4" s="30"/>
      <c r="D4" s="3" t="s">
        <v>2</v>
      </c>
      <c r="E4" s="3" t="s">
        <v>3</v>
      </c>
      <c r="F4" s="3" t="s">
        <v>4</v>
      </c>
      <c r="G4" s="3" t="s">
        <v>5</v>
      </c>
    </row>
    <row r="5" spans="2:7" ht="12">
      <c r="B5" s="24" t="s">
        <v>9</v>
      </c>
      <c r="C5" s="2"/>
      <c r="D5" s="12" t="s">
        <v>13</v>
      </c>
      <c r="E5" s="12" t="s">
        <v>13</v>
      </c>
      <c r="F5" s="12" t="s">
        <v>13</v>
      </c>
      <c r="G5" s="12" t="s">
        <v>14</v>
      </c>
    </row>
    <row r="6" spans="2:7" ht="12">
      <c r="B6" s="25"/>
      <c r="C6" s="4" t="s">
        <v>6</v>
      </c>
      <c r="D6" s="12" t="s">
        <v>15</v>
      </c>
      <c r="E6" s="12" t="s">
        <v>15</v>
      </c>
      <c r="F6" s="12" t="s">
        <v>15</v>
      </c>
      <c r="G6" s="12" t="s">
        <v>15</v>
      </c>
    </row>
    <row r="7" spans="2:7" ht="12">
      <c r="B7" s="25"/>
      <c r="C7" s="4" t="s">
        <v>7</v>
      </c>
      <c r="D7" s="12" t="s">
        <v>15</v>
      </c>
      <c r="E7" s="12" t="s">
        <v>15</v>
      </c>
      <c r="F7" s="12" t="s">
        <v>15</v>
      </c>
      <c r="G7" s="12" t="s">
        <v>15</v>
      </c>
    </row>
    <row r="8" spans="2:7" ht="12">
      <c r="B8" s="25"/>
      <c r="C8" s="5" t="s">
        <v>8</v>
      </c>
      <c r="D8" s="12" t="s">
        <v>15</v>
      </c>
      <c r="E8" s="12" t="s">
        <v>15</v>
      </c>
      <c r="F8" s="12" t="s">
        <v>15</v>
      </c>
      <c r="G8" s="12" t="s">
        <v>15</v>
      </c>
    </row>
    <row r="9" spans="2:7" ht="12">
      <c r="B9" s="26"/>
      <c r="C9" s="5" t="s">
        <v>4</v>
      </c>
      <c r="D9" s="12" t="s">
        <v>15</v>
      </c>
      <c r="E9" s="12" t="s">
        <v>15</v>
      </c>
      <c r="F9" s="12" t="s">
        <v>15</v>
      </c>
      <c r="G9" s="12" t="s">
        <v>15</v>
      </c>
    </row>
    <row r="10" spans="2:7" ht="12">
      <c r="B10" s="24" t="s">
        <v>10</v>
      </c>
      <c r="C10" s="6" t="s">
        <v>6</v>
      </c>
      <c r="D10" s="12" t="s">
        <v>15</v>
      </c>
      <c r="E10" s="12" t="s">
        <v>15</v>
      </c>
      <c r="F10" s="12" t="s">
        <v>15</v>
      </c>
      <c r="G10" s="12" t="s">
        <v>15</v>
      </c>
    </row>
    <row r="11" spans="2:7" ht="12">
      <c r="B11" s="25"/>
      <c r="C11" s="4" t="s">
        <v>7</v>
      </c>
      <c r="D11" s="12" t="s">
        <v>15</v>
      </c>
      <c r="E11" s="12" t="s">
        <v>15</v>
      </c>
      <c r="F11" s="12" t="s">
        <v>15</v>
      </c>
      <c r="G11" s="12" t="s">
        <v>15</v>
      </c>
    </row>
    <row r="12" spans="2:7" ht="12">
      <c r="B12" s="25"/>
      <c r="C12" s="5" t="s">
        <v>8</v>
      </c>
      <c r="D12" s="13">
        <v>3036741</v>
      </c>
      <c r="E12" s="13">
        <v>25250</v>
      </c>
      <c r="F12" s="13">
        <f>SUM(D12:E12)</f>
        <v>3061991</v>
      </c>
      <c r="G12" s="14">
        <v>99.17</v>
      </c>
    </row>
    <row r="13" spans="2:7" ht="12">
      <c r="B13" s="26"/>
      <c r="C13" s="7" t="s">
        <v>4</v>
      </c>
      <c r="D13" s="13">
        <f>SUM(D10:D12)</f>
        <v>3036741</v>
      </c>
      <c r="E13" s="13">
        <f>SUM(E10:E12)</f>
        <v>25250</v>
      </c>
      <c r="F13" s="13">
        <f>SUM(F10:F12)</f>
        <v>3061991</v>
      </c>
      <c r="G13" s="14">
        <f>SUM(G10:G12)</f>
        <v>99.17</v>
      </c>
    </row>
    <row r="14" spans="2:7" ht="12">
      <c r="B14" s="19" t="s">
        <v>11</v>
      </c>
      <c r="C14" s="20"/>
      <c r="D14" s="13">
        <f>SUM(D9,D13)</f>
        <v>3036741</v>
      </c>
      <c r="E14" s="13">
        <f>SUM(E9,E13)</f>
        <v>25250</v>
      </c>
      <c r="F14" s="13">
        <f>SUM(F9,F13)</f>
        <v>3061991</v>
      </c>
      <c r="G14" s="14">
        <f>SUM(G9,G13)</f>
        <v>99.17</v>
      </c>
    </row>
    <row r="15" spans="2:7" ht="12">
      <c r="B15" s="8"/>
      <c r="C15" s="9"/>
      <c r="D15" s="21" t="s">
        <v>12</v>
      </c>
      <c r="E15" s="22"/>
      <c r="F15" s="22"/>
      <c r="G15" s="23"/>
    </row>
    <row r="16" spans="2:7" ht="12">
      <c r="B16" s="10"/>
      <c r="C16" s="11"/>
      <c r="D16" s="3" t="s">
        <v>2</v>
      </c>
      <c r="E16" s="3" t="s">
        <v>3</v>
      </c>
      <c r="F16" s="3" t="s">
        <v>4</v>
      </c>
      <c r="G16" s="3" t="s">
        <v>5</v>
      </c>
    </row>
    <row r="17" spans="2:7" ht="12">
      <c r="B17" s="24" t="s">
        <v>9</v>
      </c>
      <c r="C17" s="2"/>
      <c r="D17" s="12" t="s">
        <v>15</v>
      </c>
      <c r="E17" s="12" t="s">
        <v>15</v>
      </c>
      <c r="F17" s="12" t="s">
        <v>15</v>
      </c>
      <c r="G17" s="12" t="s">
        <v>15</v>
      </c>
    </row>
    <row r="18" spans="2:7" ht="12">
      <c r="B18" s="25"/>
      <c r="C18" s="4" t="s">
        <v>6</v>
      </c>
      <c r="D18" s="12" t="s">
        <v>15</v>
      </c>
      <c r="E18" s="12" t="s">
        <v>15</v>
      </c>
      <c r="F18" s="12" t="s">
        <v>15</v>
      </c>
      <c r="G18" s="12" t="s">
        <v>15</v>
      </c>
    </row>
    <row r="19" spans="2:7" ht="12">
      <c r="B19" s="25"/>
      <c r="C19" s="4" t="s">
        <v>7</v>
      </c>
      <c r="D19" s="12" t="s">
        <v>15</v>
      </c>
      <c r="E19" s="12" t="s">
        <v>15</v>
      </c>
      <c r="F19" s="12" t="s">
        <v>15</v>
      </c>
      <c r="G19" s="12" t="s">
        <v>15</v>
      </c>
    </row>
    <row r="20" spans="2:7" ht="12">
      <c r="B20" s="25"/>
      <c r="C20" s="5" t="s">
        <v>8</v>
      </c>
      <c r="D20" s="12" t="s">
        <v>15</v>
      </c>
      <c r="E20" s="12" t="s">
        <v>15</v>
      </c>
      <c r="F20" s="12" t="s">
        <v>15</v>
      </c>
      <c r="G20" s="12" t="s">
        <v>15</v>
      </c>
    </row>
    <row r="21" spans="2:7" ht="12">
      <c r="B21" s="26"/>
      <c r="C21" s="5" t="s">
        <v>4</v>
      </c>
      <c r="D21" s="12" t="s">
        <v>15</v>
      </c>
      <c r="E21" s="12" t="s">
        <v>15</v>
      </c>
      <c r="F21" s="12" t="s">
        <v>15</v>
      </c>
      <c r="G21" s="12" t="s">
        <v>15</v>
      </c>
    </row>
    <row r="22" spans="2:7" ht="12">
      <c r="B22" s="24" t="s">
        <v>10</v>
      </c>
      <c r="C22" s="6" t="s">
        <v>6</v>
      </c>
      <c r="D22" s="12" t="s">
        <v>15</v>
      </c>
      <c r="E22" s="12" t="s">
        <v>15</v>
      </c>
      <c r="F22" s="12" t="s">
        <v>15</v>
      </c>
      <c r="G22" s="12" t="s">
        <v>15</v>
      </c>
    </row>
    <row r="23" spans="2:7" ht="12">
      <c r="B23" s="25"/>
      <c r="C23" s="4" t="s">
        <v>7</v>
      </c>
      <c r="D23" s="12" t="s">
        <v>15</v>
      </c>
      <c r="E23" s="12" t="s">
        <v>15</v>
      </c>
      <c r="F23" s="12" t="s">
        <v>15</v>
      </c>
      <c r="G23" s="12" t="s">
        <v>15</v>
      </c>
    </row>
    <row r="24" spans="2:7" ht="12">
      <c r="B24" s="25"/>
      <c r="C24" s="5" t="s">
        <v>8</v>
      </c>
      <c r="D24" s="12" t="s">
        <v>15</v>
      </c>
      <c r="E24" s="12" t="s">
        <v>15</v>
      </c>
      <c r="F24" s="12" t="s">
        <v>15</v>
      </c>
      <c r="G24" s="12" t="s">
        <v>15</v>
      </c>
    </row>
    <row r="25" spans="2:7" ht="12">
      <c r="B25" s="26"/>
      <c r="C25" s="7" t="s">
        <v>4</v>
      </c>
      <c r="D25" s="12" t="s">
        <v>15</v>
      </c>
      <c r="E25" s="12" t="s">
        <v>15</v>
      </c>
      <c r="F25" s="12" t="s">
        <v>15</v>
      </c>
      <c r="G25" s="12" t="s">
        <v>15</v>
      </c>
    </row>
    <row r="26" spans="2:7" ht="12">
      <c r="B26" s="19" t="s">
        <v>11</v>
      </c>
      <c r="C26" s="20"/>
      <c r="D26" s="12" t="s">
        <v>15</v>
      </c>
      <c r="E26" s="12" t="s">
        <v>15</v>
      </c>
      <c r="F26" s="12" t="s">
        <v>15</v>
      </c>
      <c r="G26" s="12" t="s">
        <v>15</v>
      </c>
    </row>
  </sheetData>
  <mergeCells count="9">
    <mergeCell ref="B3:C4"/>
    <mergeCell ref="D3:G3"/>
    <mergeCell ref="B5:B9"/>
    <mergeCell ref="B10:B13"/>
    <mergeCell ref="B26:C26"/>
    <mergeCell ref="B14:C14"/>
    <mergeCell ref="D15:G15"/>
    <mergeCell ref="B17:B21"/>
    <mergeCell ref="B22:B2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3" max="3" width="7.75390625" style="0" customWidth="1"/>
    <col min="4" max="4" width="11.625" style="0" customWidth="1"/>
    <col min="7" max="7" width="12.00390625" style="0" customWidth="1"/>
    <col min="9" max="9" width="13.125" style="0" customWidth="1"/>
    <col min="10" max="10" width="9.875" style="0" customWidth="1"/>
    <col min="12" max="12" width="12.375" style="0" customWidth="1"/>
    <col min="13" max="13" width="11.375" style="0" customWidth="1"/>
  </cols>
  <sheetData>
    <row r="1" ht="14.25">
      <c r="B1" s="1" t="s">
        <v>16</v>
      </c>
    </row>
    <row r="3" spans="2:13" ht="12">
      <c r="B3" s="32" t="s">
        <v>17</v>
      </c>
      <c r="C3" s="35" t="s">
        <v>33</v>
      </c>
      <c r="D3" s="21" t="s">
        <v>41</v>
      </c>
      <c r="E3" s="22"/>
      <c r="F3" s="22"/>
      <c r="G3" s="22"/>
      <c r="H3" s="22"/>
      <c r="I3" s="22"/>
      <c r="J3" s="22"/>
      <c r="K3" s="22"/>
      <c r="L3" s="22"/>
      <c r="M3" s="23"/>
    </row>
    <row r="4" spans="2:13" ht="12">
      <c r="B4" s="33"/>
      <c r="C4" s="36"/>
      <c r="D4" s="21" t="s">
        <v>39</v>
      </c>
      <c r="E4" s="22"/>
      <c r="F4" s="22"/>
      <c r="G4" s="22"/>
      <c r="H4" s="23"/>
      <c r="I4" s="21" t="s">
        <v>40</v>
      </c>
      <c r="J4" s="22"/>
      <c r="K4" s="22"/>
      <c r="L4" s="22"/>
      <c r="M4" s="23"/>
    </row>
    <row r="5" spans="2:13" ht="12">
      <c r="B5" s="34"/>
      <c r="C5" s="37"/>
      <c r="D5" s="3" t="s">
        <v>34</v>
      </c>
      <c r="E5" s="3" t="s">
        <v>35</v>
      </c>
      <c r="F5" s="3" t="s">
        <v>36</v>
      </c>
      <c r="G5" s="3" t="s">
        <v>4</v>
      </c>
      <c r="H5" s="3" t="s">
        <v>37</v>
      </c>
      <c r="I5" s="3" t="s">
        <v>2</v>
      </c>
      <c r="J5" s="3" t="s">
        <v>3</v>
      </c>
      <c r="K5" s="3" t="s">
        <v>36</v>
      </c>
      <c r="L5" s="3" t="s">
        <v>4</v>
      </c>
      <c r="M5" s="3" t="s">
        <v>38</v>
      </c>
    </row>
    <row r="6" spans="2:13" ht="12">
      <c r="B6" s="15"/>
      <c r="C6" s="13"/>
      <c r="D6" s="18" t="s">
        <v>42</v>
      </c>
      <c r="E6" s="18" t="s">
        <v>42</v>
      </c>
      <c r="F6" s="18" t="s">
        <v>42</v>
      </c>
      <c r="G6" s="18" t="s">
        <v>42</v>
      </c>
      <c r="H6" s="18" t="s">
        <v>43</v>
      </c>
      <c r="I6" s="18" t="s">
        <v>13</v>
      </c>
      <c r="J6" s="18" t="s">
        <v>13</v>
      </c>
      <c r="K6" s="13"/>
      <c r="L6" s="18" t="s">
        <v>13</v>
      </c>
      <c r="M6" s="13"/>
    </row>
    <row r="7" spans="2:13" ht="12">
      <c r="B7" s="16" t="s">
        <v>18</v>
      </c>
      <c r="C7" s="18" t="s">
        <v>44</v>
      </c>
      <c r="D7" s="18" t="s">
        <v>45</v>
      </c>
      <c r="E7" s="17" t="s">
        <v>45</v>
      </c>
      <c r="F7" s="17" t="s">
        <v>45</v>
      </c>
      <c r="G7" s="17" t="s">
        <v>45</v>
      </c>
      <c r="H7" s="17" t="s">
        <v>45</v>
      </c>
      <c r="I7" s="17" t="s">
        <v>45</v>
      </c>
      <c r="J7" s="17" t="s">
        <v>45</v>
      </c>
      <c r="K7" s="17" t="s">
        <v>45</v>
      </c>
      <c r="L7" s="17" t="s">
        <v>45</v>
      </c>
      <c r="M7" s="17" t="s">
        <v>45</v>
      </c>
    </row>
    <row r="8" spans="2:13" ht="12">
      <c r="B8" s="16" t="s">
        <v>32</v>
      </c>
      <c r="C8" s="18" t="s">
        <v>44</v>
      </c>
      <c r="D8" s="17" t="s">
        <v>45</v>
      </c>
      <c r="E8" s="17" t="s">
        <v>45</v>
      </c>
      <c r="F8" s="17" t="s">
        <v>45</v>
      </c>
      <c r="G8" s="17" t="s">
        <v>45</v>
      </c>
      <c r="H8" s="17" t="s">
        <v>45</v>
      </c>
      <c r="I8" s="13">
        <v>3031741</v>
      </c>
      <c r="J8" s="13">
        <v>25250</v>
      </c>
      <c r="K8" s="17" t="s">
        <v>45</v>
      </c>
      <c r="L8" s="13">
        <f>SUM(I8:K8)</f>
        <v>3056991</v>
      </c>
      <c r="M8" s="17" t="s">
        <v>45</v>
      </c>
    </row>
    <row r="9" spans="2:13" ht="12">
      <c r="B9" s="16" t="s">
        <v>31</v>
      </c>
      <c r="C9" s="18" t="s">
        <v>44</v>
      </c>
      <c r="D9" s="17" t="s">
        <v>45</v>
      </c>
      <c r="E9" s="17" t="s">
        <v>45</v>
      </c>
      <c r="F9" s="17" t="s">
        <v>45</v>
      </c>
      <c r="G9" s="17" t="s">
        <v>45</v>
      </c>
      <c r="H9" s="17" t="s">
        <v>45</v>
      </c>
      <c r="I9" s="13">
        <v>4204083</v>
      </c>
      <c r="J9" s="13">
        <v>38818</v>
      </c>
      <c r="K9" s="17" t="s">
        <v>45</v>
      </c>
      <c r="L9" s="13">
        <f aca="true" t="shared" si="0" ref="L9:L18">SUM(I9:K9)</f>
        <v>4242901</v>
      </c>
      <c r="M9" s="17" t="s">
        <v>45</v>
      </c>
    </row>
    <row r="10" spans="2:13" ht="12">
      <c r="B10" s="16" t="s">
        <v>30</v>
      </c>
      <c r="C10" s="18" t="s">
        <v>44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3">
        <v>6240816</v>
      </c>
      <c r="J10" s="13">
        <v>105428</v>
      </c>
      <c r="K10" s="17" t="s">
        <v>45</v>
      </c>
      <c r="L10" s="13">
        <f t="shared" si="0"/>
        <v>6346244</v>
      </c>
      <c r="M10" s="17" t="s">
        <v>45</v>
      </c>
    </row>
    <row r="11" spans="2:13" ht="12">
      <c r="B11" s="16" t="s">
        <v>29</v>
      </c>
      <c r="C11" s="18" t="s">
        <v>44</v>
      </c>
      <c r="D11" s="17" t="s">
        <v>45</v>
      </c>
      <c r="E11" s="17" t="s">
        <v>45</v>
      </c>
      <c r="F11" s="17" t="s">
        <v>45</v>
      </c>
      <c r="G11" s="17" t="s">
        <v>45</v>
      </c>
      <c r="H11" s="17" t="s">
        <v>45</v>
      </c>
      <c r="I11" s="13">
        <v>6124884</v>
      </c>
      <c r="J11" s="13">
        <v>42050</v>
      </c>
      <c r="K11" s="17" t="s">
        <v>45</v>
      </c>
      <c r="L11" s="13">
        <f t="shared" si="0"/>
        <v>6166934</v>
      </c>
      <c r="M11" s="17" t="s">
        <v>45</v>
      </c>
    </row>
    <row r="12" spans="2:13" ht="12">
      <c r="B12" s="16" t="s">
        <v>28</v>
      </c>
      <c r="C12" s="18" t="s">
        <v>44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45</v>
      </c>
      <c r="I12" s="13">
        <v>10600883</v>
      </c>
      <c r="J12" s="17" t="s">
        <v>45</v>
      </c>
      <c r="K12" s="17" t="s">
        <v>45</v>
      </c>
      <c r="L12" s="13">
        <f t="shared" si="0"/>
        <v>10600883</v>
      </c>
      <c r="M12" s="17" t="s">
        <v>45</v>
      </c>
    </row>
    <row r="13" spans="2:13" ht="12">
      <c r="B13" s="16" t="s">
        <v>27</v>
      </c>
      <c r="C13" s="18" t="s">
        <v>44</v>
      </c>
      <c r="D13" s="17" t="s">
        <v>45</v>
      </c>
      <c r="E13" s="17" t="s">
        <v>45</v>
      </c>
      <c r="F13" s="17" t="s">
        <v>45</v>
      </c>
      <c r="G13" s="17" t="s">
        <v>45</v>
      </c>
      <c r="H13" s="17" t="s">
        <v>45</v>
      </c>
      <c r="I13" s="13">
        <v>12359806</v>
      </c>
      <c r="J13" s="17" t="s">
        <v>45</v>
      </c>
      <c r="K13" s="17" t="s">
        <v>45</v>
      </c>
      <c r="L13" s="13">
        <f t="shared" si="0"/>
        <v>12359806</v>
      </c>
      <c r="M13" s="17" t="s">
        <v>45</v>
      </c>
    </row>
    <row r="14" spans="2:13" ht="12">
      <c r="B14" s="16" t="s">
        <v>26</v>
      </c>
      <c r="C14" s="18" t="s">
        <v>44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3">
        <v>15968037</v>
      </c>
      <c r="J14" s="13">
        <v>940</v>
      </c>
      <c r="K14" s="17" t="s">
        <v>45</v>
      </c>
      <c r="L14" s="13">
        <f t="shared" si="0"/>
        <v>15968977</v>
      </c>
      <c r="M14" s="17" t="s">
        <v>45</v>
      </c>
    </row>
    <row r="15" spans="2:13" ht="12">
      <c r="B15" s="16" t="s">
        <v>25</v>
      </c>
      <c r="C15" s="18" t="s">
        <v>44</v>
      </c>
      <c r="D15" s="17" t="s">
        <v>45</v>
      </c>
      <c r="E15" s="17" t="s">
        <v>45</v>
      </c>
      <c r="F15" s="17" t="s">
        <v>45</v>
      </c>
      <c r="G15" s="17" t="s">
        <v>45</v>
      </c>
      <c r="H15" s="17" t="s">
        <v>45</v>
      </c>
      <c r="I15" s="13">
        <v>14182116</v>
      </c>
      <c r="J15" s="13">
        <v>46217</v>
      </c>
      <c r="K15" s="17" t="s">
        <v>45</v>
      </c>
      <c r="L15" s="13">
        <f t="shared" si="0"/>
        <v>14228333</v>
      </c>
      <c r="M15" s="17" t="s">
        <v>45</v>
      </c>
    </row>
    <row r="16" spans="2:13" ht="12">
      <c r="B16" s="16" t="s">
        <v>24</v>
      </c>
      <c r="C16" s="18" t="s">
        <v>44</v>
      </c>
      <c r="D16" s="13">
        <v>236024</v>
      </c>
      <c r="E16" s="13">
        <v>82</v>
      </c>
      <c r="F16" s="13">
        <v>3788</v>
      </c>
      <c r="G16" s="13">
        <f>SUM(D16:F16)</f>
        <v>239894</v>
      </c>
      <c r="H16" s="14">
        <v>0.02</v>
      </c>
      <c r="I16" s="13">
        <v>13859023</v>
      </c>
      <c r="J16" s="13">
        <v>88018</v>
      </c>
      <c r="K16" s="17" t="s">
        <v>45</v>
      </c>
      <c r="L16" s="13">
        <f t="shared" si="0"/>
        <v>13947041</v>
      </c>
      <c r="M16" s="17" t="s">
        <v>45</v>
      </c>
    </row>
    <row r="17" spans="2:13" ht="12">
      <c r="B17" s="16" t="s">
        <v>23</v>
      </c>
      <c r="C17" s="18" t="s">
        <v>44</v>
      </c>
      <c r="D17" s="13">
        <v>826483</v>
      </c>
      <c r="E17" s="13">
        <v>890</v>
      </c>
      <c r="F17" s="13">
        <v>19127</v>
      </c>
      <c r="G17" s="13">
        <f>SUM(D17:F17)</f>
        <v>846500</v>
      </c>
      <c r="H17" s="14">
        <v>0.02</v>
      </c>
      <c r="I17" s="13">
        <v>14056084</v>
      </c>
      <c r="J17" s="13">
        <v>179925</v>
      </c>
      <c r="K17" s="17" t="s">
        <v>45</v>
      </c>
      <c r="L17" s="13">
        <f t="shared" si="0"/>
        <v>14236009</v>
      </c>
      <c r="M17" s="17" t="s">
        <v>45</v>
      </c>
    </row>
    <row r="18" spans="2:13" ht="12">
      <c r="B18" s="16" t="s">
        <v>22</v>
      </c>
      <c r="C18" s="18" t="s">
        <v>44</v>
      </c>
      <c r="D18" s="13">
        <v>1078868</v>
      </c>
      <c r="E18" s="13">
        <v>1218</v>
      </c>
      <c r="F18" s="13">
        <v>22582</v>
      </c>
      <c r="G18" s="13">
        <f>SUM(D18:F18)</f>
        <v>1102668</v>
      </c>
      <c r="H18" s="14">
        <v>0.02</v>
      </c>
      <c r="I18" s="13">
        <v>16466067</v>
      </c>
      <c r="J18" s="13">
        <v>213431</v>
      </c>
      <c r="K18" s="17" t="s">
        <v>45</v>
      </c>
      <c r="L18" s="13">
        <f t="shared" si="0"/>
        <v>16679498</v>
      </c>
      <c r="M18" s="17" t="s">
        <v>45</v>
      </c>
    </row>
    <row r="19" spans="2:13" ht="12">
      <c r="B19" s="16" t="s">
        <v>21</v>
      </c>
      <c r="C19" s="18" t="s">
        <v>44</v>
      </c>
      <c r="D19" s="17" t="s">
        <v>45</v>
      </c>
      <c r="E19" s="17" t="s">
        <v>45</v>
      </c>
      <c r="F19" s="17" t="s">
        <v>45</v>
      </c>
      <c r="G19" s="17" t="s">
        <v>45</v>
      </c>
      <c r="H19" s="17" t="s">
        <v>45</v>
      </c>
      <c r="I19" s="17" t="s">
        <v>45</v>
      </c>
      <c r="J19" s="17" t="s">
        <v>45</v>
      </c>
      <c r="K19" s="17" t="s">
        <v>45</v>
      </c>
      <c r="L19" s="17" t="s">
        <v>45</v>
      </c>
      <c r="M19" s="17" t="s">
        <v>45</v>
      </c>
    </row>
    <row r="20" spans="2:13" ht="12">
      <c r="B20" s="16" t="s">
        <v>20</v>
      </c>
      <c r="C20" s="18" t="s">
        <v>44</v>
      </c>
      <c r="D20" s="17" t="s">
        <v>45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</row>
    <row r="21" spans="2:13" ht="12">
      <c r="B21" s="16" t="s">
        <v>19</v>
      </c>
      <c r="C21" s="18" t="s">
        <v>44</v>
      </c>
      <c r="D21" s="17" t="s">
        <v>45</v>
      </c>
      <c r="E21" s="17" t="s">
        <v>45</v>
      </c>
      <c r="F21" s="17" t="s">
        <v>45</v>
      </c>
      <c r="G21" s="17" t="s">
        <v>45</v>
      </c>
      <c r="H21" s="17" t="s">
        <v>45</v>
      </c>
      <c r="I21" s="17" t="s">
        <v>45</v>
      </c>
      <c r="J21" s="17" t="s">
        <v>45</v>
      </c>
      <c r="K21" s="17" t="s">
        <v>45</v>
      </c>
      <c r="L21" s="17" t="s">
        <v>45</v>
      </c>
      <c r="M21" s="17" t="s">
        <v>45</v>
      </c>
    </row>
    <row r="22" spans="2:6" ht="12">
      <c r="B22" s="31" t="s">
        <v>46</v>
      </c>
      <c r="C22" s="31"/>
      <c r="D22" s="31"/>
      <c r="E22" s="31"/>
      <c r="F22" s="31"/>
    </row>
  </sheetData>
  <mergeCells count="6">
    <mergeCell ref="I4:M4"/>
    <mergeCell ref="D3:M3"/>
    <mergeCell ref="B22:F22"/>
    <mergeCell ref="B3:B5"/>
    <mergeCell ref="C3:C5"/>
    <mergeCell ref="D4: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2002-11-24T05:41:06Z</dcterms:created>
  <dcterms:modified xsi:type="dcterms:W3CDTF">2003-01-20T02:04:44Z</dcterms:modified>
  <cp:category/>
  <cp:version/>
  <cp:contentType/>
  <cp:contentStatus/>
</cp:coreProperties>
</file>