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4_販売用桑苗生産" sheetId="1" r:id="rId1"/>
  </sheets>
  <definedNames/>
  <calcPr fullCalcOnLoad="1"/>
</workbook>
</file>

<file path=xl/sharedStrings.xml><?xml version="1.0" encoding="utf-8"?>
<sst xmlns="http://schemas.openxmlformats.org/spreadsheetml/2006/main" count="127" uniqueCount="37">
  <si>
    <t>総数</t>
  </si>
  <si>
    <t>本</t>
  </si>
  <si>
    <t>その他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</si>
  <si>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</si>
  <si>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</si>
  <si>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</si>
  <si>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</si>
  <si>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</si>
  <si>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</si>
  <si>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</si>
  <si>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</si>
  <si>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</si>
  <si>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</si>
  <si>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</si>
  <si>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</si>
  <si>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</si>
  <si>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</si>
  <si>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</si>
  <si>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</si>
  <si>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</si>
  <si>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昭和24年</t>
  </si>
  <si>
    <t>昭和25年</t>
  </si>
  <si>
    <t>昭和26年</t>
  </si>
  <si>
    <t>昭和27年</t>
  </si>
  <si>
    <t>昭和28年</t>
  </si>
  <si>
    <t>年次市郡別</t>
  </si>
  <si>
    <t>栽培面積</t>
  </si>
  <si>
    <t>苗木数</t>
  </si>
  <si>
    <t>実生</t>
  </si>
  <si>
    <t>接木</t>
  </si>
  <si>
    <t>代出</t>
  </si>
  <si>
    <t>取木</t>
  </si>
  <si>
    <t>坪</t>
  </si>
  <si>
    <t>―</t>
  </si>
  <si>
    <t>―</t>
  </si>
  <si>
    <t>種別</t>
  </si>
  <si>
    <t>24．販売用桑苗生産  昭和28年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</si>
</sst>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;&quot;△ &quot;#,##0.00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right"/>
    </xf>
    <xf numFmtId="38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8" fontId="3" fillId="0" borderId="1" xfId="16" applyNumberFormat="1" applyFont="1" applyBorder="1" applyAlignment="1">
      <alignment horizontal="right" vertical="center" wrapText="1"/>
    </xf>
    <xf numFmtId="38" fontId="3" fillId="0" borderId="1" xfId="16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16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6" fillId="3" borderId="4" xfId="0" applyFont="1" applyFill="1" applyBorder="1" applyAlignment="1">
      <alignment/>
    </xf>
    <xf numFmtId="38" fontId="3" fillId="3" borderId="5" xfId="16" applyFont="1" applyFill="1" applyBorder="1" applyAlignment="1">
      <alignment horizontal="distributed" vertical="center"/>
    </xf>
    <xf numFmtId="38" fontId="3" fillId="3" borderId="6" xfId="16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3" borderId="7" xfId="0" applyFont="1" applyFill="1" applyBorder="1" applyAlignment="1">
      <alignment horizontal="right"/>
    </xf>
    <xf numFmtId="38" fontId="4" fillId="0" borderId="1" xfId="16" applyNumberFormat="1" applyFont="1" applyBorder="1" applyAlignment="1">
      <alignment horizontal="right" vertical="center" wrapText="1"/>
    </xf>
    <xf numFmtId="38" fontId="4" fillId="0" borderId="1" xfId="16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5" xfId="16" applyNumberFormat="1" applyFont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38" fontId="3" fillId="0" borderId="5" xfId="16" applyNumberFormat="1" applyFont="1" applyBorder="1" applyAlignment="1">
      <alignment horizontal="right" vertical="center"/>
    </xf>
    <xf numFmtId="38" fontId="3" fillId="0" borderId="5" xfId="16" applyNumberFormat="1" applyFont="1" applyBorder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 wrapText="1"/>
    </xf>
    <xf numFmtId="38" fontId="4" fillId="3" borderId="6" xfId="16" applyFont="1" applyFill="1" applyBorder="1" applyAlignment="1">
      <alignment horizontal="distributed" vertical="center" wrapText="1"/>
    </xf>
    <xf numFmtId="177" fontId="3" fillId="3" borderId="8" xfId="16" applyNumberFormat="1" applyFont="1" applyFill="1" applyBorder="1" applyAlignment="1">
      <alignment horizontal="left" vertical="center"/>
    </xf>
    <xf numFmtId="177" fontId="3" fillId="3" borderId="9" xfId="16" applyNumberFormat="1" applyFont="1" applyFill="1" applyBorder="1" applyAlignment="1">
      <alignment horizontal="left" vertical="center"/>
    </xf>
    <xf numFmtId="177" fontId="3" fillId="3" borderId="8" xfId="16" applyNumberFormat="1" applyFont="1" applyFill="1" applyBorder="1" applyAlignment="1">
      <alignment horizontal="left"/>
    </xf>
    <xf numFmtId="177" fontId="3" fillId="3" borderId="9" xfId="16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1000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1.625" style="0" customWidth="1"/>
    <col min="4" max="4" width="11.50390625" style="0" customWidth="1"/>
    <col min="5" max="5" width="11.75390625" style="0" customWidth="1"/>
    <col min="6" max="6" width="9.75390625" style="0" bestFit="1" customWidth="1"/>
    <col min="7" max="11" width="10.75390625" style="0" bestFit="1" customWidth="1"/>
    <col min="12" max="12" width="9.75390625" style="0" bestFit="1" customWidth="1"/>
    <col min="13" max="13" width="10.75390625" style="0" bestFit="1" customWidth="1"/>
  </cols>
  <sheetData>
    <row r="1" spans="2:3" ht="14.25">
      <c r="B1" s="1" t="s">
        <v>36</v>
      </c>
      <c r="C1" s="1"/>
    </row>
    <row r="2" spans="2:10" ht="12" customHeight="1">
      <c r="B2" s="3"/>
      <c r="J2" s="17"/>
    </row>
    <row r="3" spans="2:15" ht="12" customHeight="1">
      <c r="B3" s="14"/>
      <c r="C3" s="18" t="s">
        <v>35</v>
      </c>
      <c r="D3" s="26" t="s">
        <v>0</v>
      </c>
      <c r="E3" s="26"/>
      <c r="F3" s="26" t="s">
        <v>28</v>
      </c>
      <c r="G3" s="26"/>
      <c r="H3" s="26" t="s">
        <v>29</v>
      </c>
      <c r="I3" s="26"/>
      <c r="J3" s="26" t="s">
        <v>30</v>
      </c>
      <c r="K3" s="26"/>
      <c r="L3" s="26" t="s">
        <v>31</v>
      </c>
      <c r="M3" s="26"/>
      <c r="N3" s="26" t="s">
        <v>2</v>
      </c>
      <c r="O3" s="26"/>
    </row>
    <row r="4" spans="2:15" ht="12" customHeight="1">
      <c r="B4" s="31" t="s">
        <v>25</v>
      </c>
      <c r="C4" s="32"/>
      <c r="D4" s="4" t="s">
        <v>26</v>
      </c>
      <c r="E4" s="5" t="s">
        <v>27</v>
      </c>
      <c r="F4" s="4" t="s">
        <v>26</v>
      </c>
      <c r="G4" s="5" t="s">
        <v>27</v>
      </c>
      <c r="H4" s="4" t="s">
        <v>26</v>
      </c>
      <c r="I4" s="5" t="s">
        <v>27</v>
      </c>
      <c r="J4" s="4" t="s">
        <v>26</v>
      </c>
      <c r="K4" s="5" t="s">
        <v>27</v>
      </c>
      <c r="L4" s="4" t="s">
        <v>26</v>
      </c>
      <c r="M4" s="5" t="s">
        <v>27</v>
      </c>
      <c r="N4" s="4" t="s">
        <v>26</v>
      </c>
      <c r="O4" s="5" t="s">
        <v>27</v>
      </c>
    </row>
    <row r="5" spans="2:15" ht="12" customHeight="1">
      <c r="B5" s="29"/>
      <c r="C5" s="30"/>
      <c r="D5" s="6" t="s">
        <v>32</v>
      </c>
      <c r="E5" s="2" t="s">
        <v>1</v>
      </c>
      <c r="F5" s="6" t="s">
        <v>32</v>
      </c>
      <c r="G5" s="2" t="s">
        <v>1</v>
      </c>
      <c r="H5" s="6" t="s">
        <v>32</v>
      </c>
      <c r="I5" s="2" t="s">
        <v>1</v>
      </c>
      <c r="J5" s="6" t="s">
        <v>32</v>
      </c>
      <c r="K5" s="2" t="s">
        <v>1</v>
      </c>
      <c r="L5" s="6" t="s">
        <v>32</v>
      </c>
      <c r="M5" s="2" t="s">
        <v>1</v>
      </c>
      <c r="N5" s="6" t="s">
        <v>32</v>
      </c>
      <c r="O5" s="2" t="s">
        <v>1</v>
      </c>
    </row>
    <row r="6" spans="2:15" s="8" customFormat="1" ht="12" customHeight="1">
      <c r="B6" s="27" t="s">
        <v>20</v>
      </c>
      <c r="C6" s="28"/>
      <c r="D6" s="7">
        <f>SUM(F6,H6,J6,L6,N6)</f>
        <v>557334</v>
      </c>
      <c r="E6" s="7">
        <f>SUM(G6,I6,K6,M6,O6)</f>
        <v>9061855</v>
      </c>
      <c r="F6" s="19">
        <v>48147</v>
      </c>
      <c r="G6" s="7">
        <v>4000500</v>
      </c>
      <c r="H6" s="19">
        <v>191070</v>
      </c>
      <c r="I6" s="7">
        <v>1398430</v>
      </c>
      <c r="J6" s="7">
        <v>207867</v>
      </c>
      <c r="K6" s="7">
        <v>2384625</v>
      </c>
      <c r="L6" s="7">
        <v>110250</v>
      </c>
      <c r="M6" s="7">
        <v>1278300</v>
      </c>
      <c r="N6" s="7" t="s">
        <v>33</v>
      </c>
      <c r="O6" s="7" t="s">
        <v>33</v>
      </c>
    </row>
    <row r="7" spans="2:15" s="8" customFormat="1" ht="12" customHeight="1">
      <c r="B7" s="27" t="s">
        <v>21</v>
      </c>
      <c r="C7" s="28"/>
      <c r="D7" s="7">
        <f aca="true" t="shared" si="0" ref="D7:D27">SUM(F7,H7,J7,L7,N7)</f>
        <v>231632</v>
      </c>
      <c r="E7" s="7">
        <f aca="true" t="shared" si="1" ref="E7:E27">SUM(G7,I7,K7,M7,O7)</f>
        <v>6000190</v>
      </c>
      <c r="F7" s="19">
        <v>2556</v>
      </c>
      <c r="G7" s="19">
        <v>529500</v>
      </c>
      <c r="H7" s="19">
        <v>60651</v>
      </c>
      <c r="I7" s="19">
        <v>1615650</v>
      </c>
      <c r="J7" s="20">
        <v>116335</v>
      </c>
      <c r="K7" s="20">
        <v>3111540</v>
      </c>
      <c r="L7" s="22">
        <v>51697</v>
      </c>
      <c r="M7" s="21">
        <v>730500</v>
      </c>
      <c r="N7" s="21">
        <v>393</v>
      </c>
      <c r="O7" s="21">
        <v>13000</v>
      </c>
    </row>
    <row r="8" spans="2:15" s="8" customFormat="1" ht="12" customHeight="1">
      <c r="B8" s="27" t="s">
        <v>22</v>
      </c>
      <c r="C8" s="28"/>
      <c r="D8" s="7">
        <f t="shared" si="0"/>
        <v>233687</v>
      </c>
      <c r="E8" s="7">
        <f t="shared" si="1"/>
        <v>3878450</v>
      </c>
      <c r="F8" s="19">
        <v>14007</v>
      </c>
      <c r="G8" s="19">
        <v>875700</v>
      </c>
      <c r="H8" s="19">
        <v>56804</v>
      </c>
      <c r="I8" s="19">
        <v>875975</v>
      </c>
      <c r="J8" s="20">
        <v>81158</v>
      </c>
      <c r="K8" s="20">
        <v>1168995</v>
      </c>
      <c r="L8" s="22">
        <v>78918</v>
      </c>
      <c r="M8" s="21">
        <v>902780</v>
      </c>
      <c r="N8" s="21">
        <v>2800</v>
      </c>
      <c r="O8" s="21">
        <v>55000</v>
      </c>
    </row>
    <row r="9" spans="2:15" s="8" customFormat="1" ht="12" customHeight="1">
      <c r="B9" s="27" t="s">
        <v>23</v>
      </c>
      <c r="C9" s="28"/>
      <c r="D9" s="7">
        <f t="shared" si="0"/>
        <v>293789</v>
      </c>
      <c r="E9" s="7">
        <f t="shared" si="1"/>
        <v>4457851</v>
      </c>
      <c r="F9" s="19">
        <v>37491</v>
      </c>
      <c r="G9" s="19">
        <v>1354550</v>
      </c>
      <c r="H9" s="19">
        <v>130747</v>
      </c>
      <c r="I9" s="19">
        <v>1258555</v>
      </c>
      <c r="J9" s="20">
        <v>55069</v>
      </c>
      <c r="K9" s="20">
        <v>967771</v>
      </c>
      <c r="L9" s="23">
        <v>69582</v>
      </c>
      <c r="M9" s="21">
        <v>866975</v>
      </c>
      <c r="N9" s="21">
        <v>900</v>
      </c>
      <c r="O9" s="21">
        <v>10000</v>
      </c>
    </row>
    <row r="10" spans="2:15" s="8" customFormat="1" ht="12" customHeight="1">
      <c r="B10" s="27" t="s">
        <v>24</v>
      </c>
      <c r="C10" s="28"/>
      <c r="D10" s="7">
        <f t="shared" si="0"/>
        <v>2020562</v>
      </c>
      <c r="E10" s="7">
        <f t="shared" si="1"/>
        <v>7900745</v>
      </c>
      <c r="F10" s="19">
        <f aca="true" t="shared" si="2" ref="F10:N10">SUM(F11:F27)</f>
        <v>226303</v>
      </c>
      <c r="G10" s="19">
        <f t="shared" si="2"/>
        <v>3669200</v>
      </c>
      <c r="H10" s="19">
        <f t="shared" si="2"/>
        <v>470042</v>
      </c>
      <c r="I10" s="19">
        <f t="shared" si="2"/>
        <v>2248315</v>
      </c>
      <c r="J10" s="19">
        <f t="shared" si="2"/>
        <v>576114</v>
      </c>
      <c r="K10" s="19">
        <f t="shared" si="2"/>
        <v>1140025</v>
      </c>
      <c r="L10" s="19">
        <f t="shared" si="2"/>
        <v>747813</v>
      </c>
      <c r="M10" s="19">
        <f t="shared" si="2"/>
        <v>828205</v>
      </c>
      <c r="N10" s="19">
        <f t="shared" si="2"/>
        <v>290</v>
      </c>
      <c r="O10" s="19">
        <v>15000</v>
      </c>
    </row>
    <row r="11" spans="2:15" s="8" customFormat="1" ht="12" customHeight="1">
      <c r="B11" s="15"/>
      <c r="C11" s="16" t="s">
        <v>3</v>
      </c>
      <c r="D11" s="7" t="s">
        <v>34</v>
      </c>
      <c r="E11" s="7" t="s">
        <v>34</v>
      </c>
      <c r="F11" s="19" t="s">
        <v>34</v>
      </c>
      <c r="G11" s="19" t="s">
        <v>34</v>
      </c>
      <c r="H11" s="19" t="s">
        <v>34</v>
      </c>
      <c r="I11" s="19" t="s">
        <v>34</v>
      </c>
      <c r="J11" s="20" t="s">
        <v>34</v>
      </c>
      <c r="K11" s="20" t="s">
        <v>34</v>
      </c>
      <c r="L11" s="22" t="s">
        <v>34</v>
      </c>
      <c r="M11" s="21" t="s">
        <v>34</v>
      </c>
      <c r="N11" s="21" t="s">
        <v>34</v>
      </c>
      <c r="O11" s="21" t="s">
        <v>34</v>
      </c>
    </row>
    <row r="12" spans="2:15" s="8" customFormat="1" ht="12" customHeight="1">
      <c r="B12" s="15"/>
      <c r="C12" s="16" t="s">
        <v>4</v>
      </c>
      <c r="D12" s="7">
        <f t="shared" si="0"/>
        <v>1260</v>
      </c>
      <c r="E12" s="7">
        <f t="shared" si="1"/>
        <v>56500</v>
      </c>
      <c r="F12" s="9">
        <v>60</v>
      </c>
      <c r="G12" s="9">
        <v>7000</v>
      </c>
      <c r="H12" s="9">
        <v>800</v>
      </c>
      <c r="I12" s="9">
        <v>39000</v>
      </c>
      <c r="J12" s="12">
        <v>200</v>
      </c>
      <c r="K12" s="12">
        <v>4500</v>
      </c>
      <c r="L12" s="22" t="s">
        <v>34</v>
      </c>
      <c r="M12" s="21" t="s">
        <v>34</v>
      </c>
      <c r="N12" s="11">
        <v>200</v>
      </c>
      <c r="O12" s="11">
        <v>6000</v>
      </c>
    </row>
    <row r="13" spans="2:15" s="8" customFormat="1" ht="12" customHeight="1">
      <c r="B13" s="15"/>
      <c r="C13" s="16" t="s">
        <v>5</v>
      </c>
      <c r="D13" s="7" t="s">
        <v>34</v>
      </c>
      <c r="E13" s="7" t="s">
        <v>34</v>
      </c>
      <c r="F13" s="19" t="s">
        <v>34</v>
      </c>
      <c r="G13" s="19" t="s">
        <v>34</v>
      </c>
      <c r="H13" s="19" t="s">
        <v>34</v>
      </c>
      <c r="I13" s="19" t="s">
        <v>34</v>
      </c>
      <c r="J13" s="20" t="s">
        <v>34</v>
      </c>
      <c r="K13" s="20" t="s">
        <v>34</v>
      </c>
      <c r="L13" s="22" t="s">
        <v>34</v>
      </c>
      <c r="M13" s="21" t="s">
        <v>34</v>
      </c>
      <c r="N13" s="21" t="s">
        <v>34</v>
      </c>
      <c r="O13" s="21" t="s">
        <v>34</v>
      </c>
    </row>
    <row r="14" spans="2:15" s="8" customFormat="1" ht="12" customHeight="1">
      <c r="B14" s="15"/>
      <c r="C14" s="16" t="s">
        <v>6</v>
      </c>
      <c r="D14" s="7" t="s">
        <v>34</v>
      </c>
      <c r="E14" s="7" t="s">
        <v>34</v>
      </c>
      <c r="F14" s="19" t="s">
        <v>34</v>
      </c>
      <c r="G14" s="19" t="s">
        <v>34</v>
      </c>
      <c r="H14" s="19" t="s">
        <v>34</v>
      </c>
      <c r="I14" s="19" t="s">
        <v>34</v>
      </c>
      <c r="J14" s="20" t="s">
        <v>34</v>
      </c>
      <c r="K14" s="20" t="s">
        <v>34</v>
      </c>
      <c r="L14" s="22" t="s">
        <v>34</v>
      </c>
      <c r="M14" s="21" t="s">
        <v>34</v>
      </c>
      <c r="N14" s="21" t="s">
        <v>34</v>
      </c>
      <c r="O14" s="21" t="s">
        <v>34</v>
      </c>
    </row>
    <row r="15" spans="2:15" s="8" customFormat="1" ht="12" customHeight="1">
      <c r="B15" s="15"/>
      <c r="C15" s="16" t="s">
        <v>7</v>
      </c>
      <c r="D15" s="7">
        <f t="shared" si="0"/>
        <v>1172</v>
      </c>
      <c r="E15" s="7">
        <f t="shared" si="1"/>
        <v>53100</v>
      </c>
      <c r="F15" s="9">
        <v>22</v>
      </c>
      <c r="G15" s="9">
        <v>7600</v>
      </c>
      <c r="H15" s="9">
        <v>300</v>
      </c>
      <c r="I15" s="9">
        <v>10500</v>
      </c>
      <c r="J15" s="10">
        <v>750</v>
      </c>
      <c r="K15" s="10">
        <v>30500</v>
      </c>
      <c r="L15" s="24">
        <v>100</v>
      </c>
      <c r="M15" s="11">
        <v>4500</v>
      </c>
      <c r="N15" s="21" t="s">
        <v>34</v>
      </c>
      <c r="O15" s="21" t="s">
        <v>34</v>
      </c>
    </row>
    <row r="16" spans="2:15" s="8" customFormat="1" ht="12" customHeight="1">
      <c r="B16" s="15"/>
      <c r="C16" s="16" t="s">
        <v>8</v>
      </c>
      <c r="D16" s="7">
        <f t="shared" si="0"/>
        <v>5280</v>
      </c>
      <c r="E16" s="7">
        <f t="shared" si="1"/>
        <v>308310</v>
      </c>
      <c r="F16" s="9">
        <v>180</v>
      </c>
      <c r="G16" s="9">
        <v>92000</v>
      </c>
      <c r="H16" s="9">
        <v>2970</v>
      </c>
      <c r="I16" s="9">
        <v>171350</v>
      </c>
      <c r="J16" s="12">
        <v>590</v>
      </c>
      <c r="K16" s="12">
        <v>18800</v>
      </c>
      <c r="L16" s="24">
        <v>1540</v>
      </c>
      <c r="M16" s="11">
        <v>26160</v>
      </c>
      <c r="N16" s="21" t="s">
        <v>34</v>
      </c>
      <c r="O16" s="21" t="s">
        <v>34</v>
      </c>
    </row>
    <row r="17" spans="2:15" s="8" customFormat="1" ht="12" customHeight="1">
      <c r="B17" s="15"/>
      <c r="C17" s="16" t="s">
        <v>9</v>
      </c>
      <c r="D17" s="7">
        <f t="shared" si="0"/>
        <v>14481</v>
      </c>
      <c r="E17" s="7">
        <f t="shared" si="1"/>
        <v>989710</v>
      </c>
      <c r="F17" s="9">
        <v>1480</v>
      </c>
      <c r="G17" s="9">
        <v>661900</v>
      </c>
      <c r="H17" s="9">
        <v>6820</v>
      </c>
      <c r="I17" s="9">
        <v>181960</v>
      </c>
      <c r="J17" s="10">
        <v>4366</v>
      </c>
      <c r="K17" s="10">
        <v>98500</v>
      </c>
      <c r="L17" s="24">
        <v>1815</v>
      </c>
      <c r="M17" s="11">
        <v>47350</v>
      </c>
      <c r="N17" s="21" t="s">
        <v>34</v>
      </c>
      <c r="O17" s="21" t="s">
        <v>34</v>
      </c>
    </row>
    <row r="18" spans="2:15" s="8" customFormat="1" ht="12" customHeight="1">
      <c r="B18" s="15"/>
      <c r="C18" s="16" t="s">
        <v>10</v>
      </c>
      <c r="D18" s="7">
        <f t="shared" si="0"/>
        <v>15795</v>
      </c>
      <c r="E18" s="7">
        <f t="shared" si="1"/>
        <v>213200</v>
      </c>
      <c r="F18" s="9">
        <v>35</v>
      </c>
      <c r="G18" s="9">
        <v>10000</v>
      </c>
      <c r="H18" s="9">
        <v>9050</v>
      </c>
      <c r="I18" s="9">
        <v>81000</v>
      </c>
      <c r="J18" s="12">
        <v>5060</v>
      </c>
      <c r="K18" s="12">
        <v>105000</v>
      </c>
      <c r="L18" s="25">
        <v>1650</v>
      </c>
      <c r="M18" s="13">
        <v>17200</v>
      </c>
      <c r="N18" s="21" t="s">
        <v>34</v>
      </c>
      <c r="O18" s="21" t="s">
        <v>34</v>
      </c>
    </row>
    <row r="19" spans="2:15" s="8" customFormat="1" ht="12" customHeight="1">
      <c r="B19" s="15"/>
      <c r="C19" s="16" t="s">
        <v>11</v>
      </c>
      <c r="D19" s="7">
        <f t="shared" si="0"/>
        <v>6656</v>
      </c>
      <c r="E19" s="7">
        <f t="shared" si="1"/>
        <v>146800</v>
      </c>
      <c r="F19" s="9">
        <v>390</v>
      </c>
      <c r="G19" s="9">
        <v>30000</v>
      </c>
      <c r="H19" s="9">
        <v>4170</v>
      </c>
      <c r="I19" s="9">
        <v>77500</v>
      </c>
      <c r="J19" s="12">
        <v>2096</v>
      </c>
      <c r="K19" s="12">
        <v>39300</v>
      </c>
      <c r="L19" s="22" t="s">
        <v>34</v>
      </c>
      <c r="M19" s="21" t="s">
        <v>34</v>
      </c>
      <c r="N19" s="21" t="s">
        <v>34</v>
      </c>
      <c r="O19" s="21" t="s">
        <v>34</v>
      </c>
    </row>
    <row r="20" spans="2:15" s="8" customFormat="1" ht="12" customHeight="1">
      <c r="B20" s="15"/>
      <c r="C20" s="16" t="s">
        <v>12</v>
      </c>
      <c r="D20" s="7">
        <f t="shared" si="0"/>
        <v>42191</v>
      </c>
      <c r="E20" s="7">
        <f t="shared" si="1"/>
        <v>2381280</v>
      </c>
      <c r="F20" s="9">
        <v>7339</v>
      </c>
      <c r="G20" s="9">
        <v>1835000</v>
      </c>
      <c r="H20" s="9">
        <v>28192</v>
      </c>
      <c r="I20" s="9">
        <v>403080</v>
      </c>
      <c r="J20" s="12">
        <v>6150</v>
      </c>
      <c r="K20" s="12">
        <v>132700</v>
      </c>
      <c r="L20" s="24">
        <v>420</v>
      </c>
      <c r="M20" s="11">
        <v>1500</v>
      </c>
      <c r="N20" s="11">
        <v>90</v>
      </c>
      <c r="O20" s="11">
        <v>9000</v>
      </c>
    </row>
    <row r="21" spans="2:15" s="8" customFormat="1" ht="12" customHeight="1">
      <c r="B21" s="15"/>
      <c r="C21" s="16" t="s">
        <v>13</v>
      </c>
      <c r="D21" s="7">
        <f t="shared" si="0"/>
        <v>4120</v>
      </c>
      <c r="E21" s="7">
        <f t="shared" si="1"/>
        <v>182800</v>
      </c>
      <c r="F21" s="9">
        <v>800</v>
      </c>
      <c r="G21" s="9">
        <v>80000</v>
      </c>
      <c r="H21" s="9">
        <v>1860</v>
      </c>
      <c r="I21" s="9">
        <v>71300</v>
      </c>
      <c r="J21" s="10">
        <v>860</v>
      </c>
      <c r="K21" s="10">
        <v>21500</v>
      </c>
      <c r="L21" s="24">
        <v>600</v>
      </c>
      <c r="M21" s="11">
        <v>10000</v>
      </c>
      <c r="N21" s="21" t="s">
        <v>34</v>
      </c>
      <c r="O21" s="21" t="s">
        <v>34</v>
      </c>
    </row>
    <row r="22" spans="2:15" s="8" customFormat="1" ht="12" customHeight="1">
      <c r="B22" s="15"/>
      <c r="C22" s="16" t="s">
        <v>14</v>
      </c>
      <c r="D22" s="7">
        <f t="shared" si="0"/>
        <v>11598</v>
      </c>
      <c r="E22" s="7">
        <f t="shared" si="1"/>
        <v>163120</v>
      </c>
      <c r="F22" s="9">
        <v>8</v>
      </c>
      <c r="G22" s="9">
        <v>7200</v>
      </c>
      <c r="H22" s="9">
        <v>300</v>
      </c>
      <c r="I22" s="9">
        <v>2550</v>
      </c>
      <c r="J22" s="12">
        <v>3855</v>
      </c>
      <c r="K22" s="12">
        <v>48275</v>
      </c>
      <c r="L22" s="25">
        <v>7435</v>
      </c>
      <c r="M22" s="11">
        <v>105095</v>
      </c>
      <c r="N22" s="21" t="s">
        <v>34</v>
      </c>
      <c r="O22" s="21" t="s">
        <v>34</v>
      </c>
    </row>
    <row r="23" spans="2:15" s="8" customFormat="1" ht="12" customHeight="1">
      <c r="B23" s="15"/>
      <c r="C23" s="16" t="s">
        <v>15</v>
      </c>
      <c r="D23" s="7">
        <f t="shared" si="0"/>
        <v>8070</v>
      </c>
      <c r="E23" s="7">
        <f t="shared" si="1"/>
        <v>122900</v>
      </c>
      <c r="F23" s="9">
        <v>80</v>
      </c>
      <c r="G23" s="9">
        <v>5000</v>
      </c>
      <c r="H23" s="9">
        <v>1110</v>
      </c>
      <c r="I23" s="9">
        <v>20200</v>
      </c>
      <c r="J23" s="12">
        <v>4507</v>
      </c>
      <c r="K23" s="12">
        <v>84700</v>
      </c>
      <c r="L23" s="25">
        <v>2373</v>
      </c>
      <c r="M23" s="13">
        <v>13000</v>
      </c>
      <c r="N23" s="21" t="s">
        <v>34</v>
      </c>
      <c r="O23" s="21" t="s">
        <v>34</v>
      </c>
    </row>
    <row r="24" spans="2:15" s="8" customFormat="1" ht="12" customHeight="1">
      <c r="B24" s="15"/>
      <c r="C24" s="16" t="s">
        <v>16</v>
      </c>
      <c r="D24" s="7">
        <f t="shared" si="0"/>
        <v>60609</v>
      </c>
      <c r="E24" s="7">
        <f t="shared" si="1"/>
        <v>1710190</v>
      </c>
      <c r="F24" s="9">
        <v>4249</v>
      </c>
      <c r="G24" s="9">
        <v>883000</v>
      </c>
      <c r="H24" s="9">
        <v>48040</v>
      </c>
      <c r="I24" s="9">
        <v>739850</v>
      </c>
      <c r="J24" s="10">
        <v>4360</v>
      </c>
      <c r="K24" s="10">
        <v>70600</v>
      </c>
      <c r="L24" s="24">
        <v>3960</v>
      </c>
      <c r="M24" s="11">
        <v>16740</v>
      </c>
      <c r="N24" s="21" t="s">
        <v>34</v>
      </c>
      <c r="O24" s="21" t="s">
        <v>34</v>
      </c>
    </row>
    <row r="25" spans="2:15" s="8" customFormat="1" ht="12" customHeight="1">
      <c r="B25" s="15"/>
      <c r="C25" s="16" t="s">
        <v>17</v>
      </c>
      <c r="D25" s="7">
        <f t="shared" si="0"/>
        <v>167590</v>
      </c>
      <c r="E25" s="7">
        <f t="shared" si="1"/>
        <v>989900</v>
      </c>
      <c r="F25" s="19" t="s">
        <v>34</v>
      </c>
      <c r="G25" s="19" t="s">
        <v>34</v>
      </c>
      <c r="H25" s="9">
        <v>120050</v>
      </c>
      <c r="I25" s="9">
        <v>320700</v>
      </c>
      <c r="J25" s="12">
        <v>11740</v>
      </c>
      <c r="K25" s="12">
        <v>174200</v>
      </c>
      <c r="L25" s="24">
        <v>35800</v>
      </c>
      <c r="M25" s="11">
        <v>495000</v>
      </c>
      <c r="N25" s="21" t="s">
        <v>34</v>
      </c>
      <c r="O25" s="21" t="s">
        <v>34</v>
      </c>
    </row>
    <row r="26" spans="2:15" s="8" customFormat="1" ht="12" customHeight="1">
      <c r="B26" s="15"/>
      <c r="C26" s="16" t="s">
        <v>18</v>
      </c>
      <c r="D26" s="7">
        <f t="shared" si="0"/>
        <v>770</v>
      </c>
      <c r="E26" s="7">
        <f t="shared" si="1"/>
        <v>35460</v>
      </c>
      <c r="F26" s="9">
        <v>150</v>
      </c>
      <c r="G26" s="9">
        <v>20000</v>
      </c>
      <c r="H26" s="19" t="s">
        <v>34</v>
      </c>
      <c r="I26" s="19" t="s">
        <v>34</v>
      </c>
      <c r="J26" s="20" t="s">
        <v>34</v>
      </c>
      <c r="K26" s="20" t="s">
        <v>34</v>
      </c>
      <c r="L26" s="25">
        <v>620</v>
      </c>
      <c r="M26" s="13">
        <v>15460</v>
      </c>
      <c r="N26" s="21" t="s">
        <v>34</v>
      </c>
      <c r="O26" s="21" t="s">
        <v>34</v>
      </c>
    </row>
    <row r="27" spans="2:15" s="8" customFormat="1" ht="12" customHeight="1">
      <c r="B27" s="15"/>
      <c r="C27" s="16" t="s">
        <v>19</v>
      </c>
      <c r="D27" s="7">
        <f t="shared" si="0"/>
        <v>1680970</v>
      </c>
      <c r="E27" s="7">
        <f t="shared" si="1"/>
        <v>547475</v>
      </c>
      <c r="F27" s="10">
        <v>211510</v>
      </c>
      <c r="G27" s="10">
        <v>30500</v>
      </c>
      <c r="H27" s="10">
        <v>246380</v>
      </c>
      <c r="I27" s="10">
        <v>129325</v>
      </c>
      <c r="J27" s="10">
        <v>531580</v>
      </c>
      <c r="K27" s="10">
        <v>311450</v>
      </c>
      <c r="L27" s="24">
        <v>691500</v>
      </c>
      <c r="M27" s="11">
        <v>76200</v>
      </c>
      <c r="N27" s="21" t="s">
        <v>34</v>
      </c>
      <c r="O27" s="21" t="s">
        <v>34</v>
      </c>
    </row>
  </sheetData>
  <mergeCells count="13">
    <mergeCell ref="B7:C7"/>
    <mergeCell ref="B8:C8"/>
    <mergeCell ref="B9:C9"/>
    <mergeCell ref="B10:C10"/>
    <mergeCell ref="J3:K3"/>
    <mergeCell ref="L3:M3"/>
    <mergeCell ref="N3:O3"/>
    <mergeCell ref="B6:C6"/>
    <mergeCell ref="D3:E3"/>
    <mergeCell ref="F3:G3"/>
    <mergeCell ref="B5:C5"/>
    <mergeCell ref="B4:C4"/>
    <mergeCell ref="H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2003-01-10T04:58:14Z</dcterms:modified>
  <cp:category/>
  <cp:version/>
  <cp:contentType/>
  <cp:contentStatus/>
</cp:coreProperties>
</file>