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蚕糸主要県生産比較" sheetId="1" r:id="rId1"/>
  </sheets>
  <definedNames>
    <definedName name="_xlnm.Print_Area" localSheetId="0">'蚕糸主要県生産比較'!$A$1:$K$33</definedName>
  </definedNames>
  <calcPr fullCalcOnLoad="1"/>
</workbook>
</file>

<file path=xl/sharedStrings.xml><?xml version="1.0" encoding="utf-8"?>
<sst xmlns="http://schemas.openxmlformats.org/spreadsheetml/2006/main" count="36" uniqueCount="34">
  <si>
    <t>資料：県蚕糸園芸課</t>
  </si>
  <si>
    <t>１群馬県</t>
  </si>
  <si>
    <t>２福島県</t>
  </si>
  <si>
    <t>３埼玉県</t>
  </si>
  <si>
    <t>４栃木県</t>
  </si>
  <si>
    <t>　その他</t>
  </si>
  <si>
    <t>順位</t>
  </si>
  <si>
    <t>桑栽培
面積</t>
  </si>
  <si>
    <t>養蚕
農家数</t>
  </si>
  <si>
    <t>蚕種
掃立卵量</t>
  </si>
  <si>
    <t>収繭量</t>
  </si>
  <si>
    <t>掃立量</t>
  </si>
  <si>
    <t>桑園面積</t>
  </si>
  <si>
    <t>ha</t>
  </si>
  <si>
    <t>戸</t>
  </si>
  <si>
    <t>100箱</t>
  </si>
  <si>
    <t>t</t>
  </si>
  <si>
    <t>kg</t>
  </si>
  <si>
    <t>箱</t>
  </si>
  <si>
    <t>a</t>
  </si>
  <si>
    <t>kg</t>
  </si>
  <si>
    <t>７宮城県</t>
  </si>
  <si>
    <t>計</t>
  </si>
  <si>
    <t xml:space="preserve"> </t>
  </si>
  <si>
    <t>10a当たり</t>
  </si>
  <si>
    <t>一戸当たり</t>
  </si>
  <si>
    <t>６長野県</t>
  </si>
  <si>
    <t>５茨城県</t>
  </si>
  <si>
    <t>注）1 順位は収繭量をもとに整理した。</t>
  </si>
  <si>
    <t xml:space="preserve">　　2 「10a当たり」の収繭量及び掃立量は桑栽培面積より算出した。    </t>
  </si>
  <si>
    <t>10山形県</t>
  </si>
  <si>
    <t>８山梨県</t>
  </si>
  <si>
    <t>９岩手県</t>
  </si>
  <si>
    <t>７－2 蚕糸主要県生産比較 （平成18年）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</si>
</sst>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);[Red]\(#,##0.00\)"/>
    <numFmt numFmtId="181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 quotePrefix="1">
      <alignment horizontal="right" vertical="center" wrapText="1"/>
    </xf>
    <xf numFmtId="49" fontId="2" fillId="3" borderId="1" xfId="0" applyNumberFormat="1" applyFont="1" applyFill="1" applyBorder="1" applyAlignment="1">
      <alignment horizontal="distributed" vertical="distributed"/>
    </xf>
    <xf numFmtId="179" fontId="2" fillId="0" borderId="0" xfId="0" applyNumberFormat="1" applyFont="1" applyAlignment="1">
      <alignment vertical="center"/>
    </xf>
    <xf numFmtId="49" fontId="4" fillId="3" borderId="1" xfId="0" applyNumberFormat="1" applyFont="1" applyFill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181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="115" zoomScaleNormal="115" zoomScaleSheetLayoutView="115" workbookViewId="0" topLeftCell="A19">
      <selection activeCell="B36" sqref="B36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3" width="9.50390625" style="1" bestFit="1" customWidth="1"/>
    <col min="4" max="5" width="9.125" style="1" bestFit="1" customWidth="1"/>
    <col min="6" max="6" width="10.375" style="1" bestFit="1" customWidth="1"/>
    <col min="7" max="10" width="9.00390625" style="1" customWidth="1"/>
    <col min="11" max="12" width="9.25390625" style="1" customWidth="1"/>
    <col min="13" max="16384" width="9.00390625" style="1" customWidth="1"/>
  </cols>
  <sheetData>
    <row r="1" ht="14.25" customHeight="1">
      <c r="B1" s="4" t="s">
        <v>33</v>
      </c>
    </row>
    <row r="3" spans="2:10" ht="12" customHeight="1">
      <c r="B3" s="24" t="s">
        <v>6</v>
      </c>
      <c r="C3" s="22" t="s">
        <v>7</v>
      </c>
      <c r="D3" s="22" t="s">
        <v>8</v>
      </c>
      <c r="E3" s="25" t="s">
        <v>9</v>
      </c>
      <c r="F3" s="32" t="s">
        <v>10</v>
      </c>
      <c r="G3" s="30" t="s">
        <v>24</v>
      </c>
      <c r="H3" s="31"/>
      <c r="I3" s="27" t="s">
        <v>25</v>
      </c>
      <c r="J3" s="28"/>
    </row>
    <row r="4" spans="2:10" ht="12" customHeight="1">
      <c r="B4" s="24"/>
      <c r="C4" s="23"/>
      <c r="D4" s="29"/>
      <c r="E4" s="26"/>
      <c r="F4" s="33"/>
      <c r="G4" s="5" t="s">
        <v>10</v>
      </c>
      <c r="H4" s="5" t="s">
        <v>11</v>
      </c>
      <c r="I4" s="5" t="s">
        <v>12</v>
      </c>
      <c r="J4" s="5" t="s">
        <v>10</v>
      </c>
    </row>
    <row r="5" spans="2:10" ht="12" customHeight="1">
      <c r="B5" s="10"/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2:10" ht="12" customHeight="1">
      <c r="B6" s="13"/>
      <c r="C6" s="12"/>
      <c r="D6" s="12"/>
      <c r="E6" s="12"/>
      <c r="F6" s="9"/>
      <c r="G6" s="6"/>
      <c r="H6" s="7"/>
      <c r="I6" s="6"/>
      <c r="J6" s="6"/>
    </row>
    <row r="7" spans="2:10" s="19" customFormat="1" ht="12" customHeight="1">
      <c r="B7" s="18" t="s">
        <v>1</v>
      </c>
      <c r="C7" s="8">
        <v>1290.5</v>
      </c>
      <c r="D7" s="8">
        <v>557</v>
      </c>
      <c r="E7" s="8">
        <v>63.9</v>
      </c>
      <c r="F7" s="9">
        <v>225.1</v>
      </c>
      <c r="G7" s="9">
        <v>17.4</v>
      </c>
      <c r="H7" s="9">
        <v>0.34</v>
      </c>
      <c r="I7" s="8">
        <f>C7*10/D7</f>
        <v>23.168761220825854</v>
      </c>
      <c r="J7" s="8">
        <v>404.1</v>
      </c>
    </row>
    <row r="8" spans="2:10" ht="12" customHeight="1">
      <c r="B8" s="16"/>
      <c r="C8" s="6"/>
      <c r="D8" s="6"/>
      <c r="E8" s="6"/>
      <c r="F8" s="7"/>
      <c r="G8" s="6"/>
      <c r="H8" s="7"/>
      <c r="I8" s="6"/>
      <c r="J8" s="6"/>
    </row>
    <row r="9" spans="2:10" ht="12" customHeight="1">
      <c r="B9" s="16" t="s">
        <v>2</v>
      </c>
      <c r="C9" s="3">
        <v>207</v>
      </c>
      <c r="D9" s="3">
        <v>123</v>
      </c>
      <c r="E9" s="20">
        <v>21</v>
      </c>
      <c r="F9" s="7">
        <v>64.7</v>
      </c>
      <c r="G9" s="7">
        <f>F9*100/C9</f>
        <v>31.256038647342994</v>
      </c>
      <c r="H9" s="7">
        <f>E9*10/C9</f>
        <v>1.0144927536231885</v>
      </c>
      <c r="I9" s="3">
        <f>C7*10/D7</f>
        <v>23.168761220825854</v>
      </c>
      <c r="J9" s="3">
        <f>F9*1000/D9</f>
        <v>526.0162601626016</v>
      </c>
    </row>
    <row r="10" spans="2:10" ht="12" customHeight="1">
      <c r="B10" s="16"/>
      <c r="C10" s="6"/>
      <c r="D10" s="6"/>
      <c r="E10" s="20"/>
      <c r="F10" s="7"/>
      <c r="G10" s="6"/>
      <c r="H10" s="6"/>
      <c r="I10" s="6"/>
      <c r="J10" s="6"/>
    </row>
    <row r="11" spans="2:10" ht="12" customHeight="1">
      <c r="B11" s="16" t="s">
        <v>3</v>
      </c>
      <c r="C11" s="3">
        <v>270</v>
      </c>
      <c r="D11" s="3">
        <v>131</v>
      </c>
      <c r="E11" s="20">
        <v>14</v>
      </c>
      <c r="F11" s="7">
        <v>42.8</v>
      </c>
      <c r="G11" s="7">
        <f>F11*100/C11</f>
        <v>15.851851851851851</v>
      </c>
      <c r="H11" s="7">
        <f>E11*10/C11</f>
        <v>0.5185185185185185</v>
      </c>
      <c r="I11" s="3">
        <f>C9*10/D9</f>
        <v>16.829268292682926</v>
      </c>
      <c r="J11" s="3">
        <f>F11*1000/D11</f>
        <v>326.7175572519084</v>
      </c>
    </row>
    <row r="12" spans="2:10" ht="12" customHeight="1">
      <c r="B12" s="16"/>
      <c r="C12" s="6"/>
      <c r="D12" s="6"/>
      <c r="E12" s="20"/>
      <c r="F12" s="7"/>
      <c r="G12" s="6"/>
      <c r="H12" s="6"/>
      <c r="I12" s="6"/>
      <c r="J12" s="6"/>
    </row>
    <row r="13" spans="2:10" ht="12" customHeight="1">
      <c r="B13" s="16" t="s">
        <v>4</v>
      </c>
      <c r="C13" s="3">
        <v>150</v>
      </c>
      <c r="D13" s="3">
        <v>60</v>
      </c>
      <c r="E13" s="20">
        <v>12</v>
      </c>
      <c r="F13" s="7">
        <v>40.6</v>
      </c>
      <c r="G13" s="7">
        <f>F13*100/C13</f>
        <v>27.066666666666666</v>
      </c>
      <c r="H13" s="7">
        <f>E13*10/C13</f>
        <v>0.8</v>
      </c>
      <c r="I13" s="3">
        <f>C11*10/D11</f>
        <v>20.610687022900763</v>
      </c>
      <c r="J13" s="3">
        <f>F13*1000/D13</f>
        <v>676.6666666666666</v>
      </c>
    </row>
    <row r="14" spans="2:10" ht="12" customHeight="1">
      <c r="B14" s="16"/>
      <c r="C14" s="6"/>
      <c r="D14" s="6"/>
      <c r="E14" s="20"/>
      <c r="F14" s="7"/>
      <c r="G14" s="6"/>
      <c r="H14" s="6"/>
      <c r="I14" s="6"/>
      <c r="J14" s="6"/>
    </row>
    <row r="15" spans="2:10" ht="12" customHeight="1">
      <c r="B15" s="16" t="s">
        <v>27</v>
      </c>
      <c r="C15" s="3">
        <v>50</v>
      </c>
      <c r="D15" s="3">
        <v>49</v>
      </c>
      <c r="E15" s="20">
        <v>6</v>
      </c>
      <c r="F15" s="7">
        <v>19.9</v>
      </c>
      <c r="G15" s="7">
        <f>F15*100/C15</f>
        <v>39.8</v>
      </c>
      <c r="H15" s="7">
        <f>E15*10/C15</f>
        <v>1.2</v>
      </c>
      <c r="I15" s="3">
        <f>C13*10/D13</f>
        <v>25</v>
      </c>
      <c r="J15" s="3">
        <f>F15*1000/D15</f>
        <v>406.1224489795918</v>
      </c>
    </row>
    <row r="16" spans="2:10" ht="12" customHeight="1">
      <c r="B16" s="16"/>
      <c r="C16" s="6"/>
      <c r="D16" s="6"/>
      <c r="E16" s="20"/>
      <c r="F16" s="7"/>
      <c r="G16" s="6"/>
      <c r="H16" s="6"/>
      <c r="I16" s="6"/>
      <c r="J16" s="12"/>
    </row>
    <row r="17" spans="2:10" ht="12" customHeight="1">
      <c r="B17" s="16" t="s">
        <v>26</v>
      </c>
      <c r="C17" s="3">
        <v>94</v>
      </c>
      <c r="D17" s="3">
        <v>62</v>
      </c>
      <c r="E17" s="20">
        <v>5</v>
      </c>
      <c r="F17" s="7">
        <v>16.6</v>
      </c>
      <c r="G17" s="7">
        <f>F17*100/C17</f>
        <v>17.659574468085108</v>
      </c>
      <c r="H17" s="7">
        <f>E17*10/C17</f>
        <v>0.5319148936170213</v>
      </c>
      <c r="I17" s="3">
        <f>C15*10/D15</f>
        <v>10.204081632653061</v>
      </c>
      <c r="J17" s="3">
        <f>F17*1000/D17</f>
        <v>267.741935483871</v>
      </c>
    </row>
    <row r="18" spans="2:10" ht="12" customHeight="1">
      <c r="B18" s="16"/>
      <c r="C18" s="6"/>
      <c r="D18" s="6"/>
      <c r="E18" s="20"/>
      <c r="F18" s="7"/>
      <c r="G18" s="6"/>
      <c r="H18" s="6"/>
      <c r="I18" s="6"/>
      <c r="J18" s="6"/>
    </row>
    <row r="19" spans="2:10" ht="12" customHeight="1">
      <c r="B19" s="16" t="s">
        <v>21</v>
      </c>
      <c r="C19" s="3">
        <v>75</v>
      </c>
      <c r="D19" s="3">
        <v>45</v>
      </c>
      <c r="E19" s="20">
        <v>5</v>
      </c>
      <c r="F19" s="7">
        <v>16</v>
      </c>
      <c r="G19" s="7">
        <f>F19*100/C19</f>
        <v>21.333333333333332</v>
      </c>
      <c r="H19" s="7">
        <f>E19*10/C19</f>
        <v>0.6666666666666666</v>
      </c>
      <c r="I19" s="3">
        <f>C17*10/D17</f>
        <v>15.161290322580646</v>
      </c>
      <c r="J19" s="3">
        <f>F19*1000/D19</f>
        <v>355.55555555555554</v>
      </c>
    </row>
    <row r="20" spans="2:10" ht="12" customHeight="1">
      <c r="B20" s="16"/>
      <c r="C20" s="6"/>
      <c r="D20" s="6"/>
      <c r="E20" s="20"/>
      <c r="F20" s="7"/>
      <c r="G20" s="6"/>
      <c r="H20" s="6"/>
      <c r="I20" s="6"/>
      <c r="J20" s="6"/>
    </row>
    <row r="21" spans="2:10" ht="12" customHeight="1">
      <c r="B21" s="16" t="s">
        <v>31</v>
      </c>
      <c r="C21" s="3">
        <v>79</v>
      </c>
      <c r="D21" s="3">
        <v>48</v>
      </c>
      <c r="E21" s="20">
        <v>5</v>
      </c>
      <c r="F21" s="7">
        <v>15.3</v>
      </c>
      <c r="G21" s="7">
        <f>F21*100/C21</f>
        <v>19.367088607594937</v>
      </c>
      <c r="H21" s="7">
        <f>E21*10/C21</f>
        <v>0.6329113924050633</v>
      </c>
      <c r="I21" s="3">
        <f>C19*10/D19</f>
        <v>16.666666666666668</v>
      </c>
      <c r="J21" s="3">
        <f>F21*1000/D21</f>
        <v>318.75</v>
      </c>
    </row>
    <row r="22" spans="2:10" ht="12" customHeight="1">
      <c r="B22" s="16"/>
      <c r="C22" s="6"/>
      <c r="D22" s="6"/>
      <c r="E22" s="20"/>
      <c r="F22" s="7"/>
      <c r="G22" s="6"/>
      <c r="H22" s="6"/>
      <c r="I22" s="6"/>
      <c r="J22" s="6"/>
    </row>
    <row r="23" spans="2:10" ht="12" customHeight="1">
      <c r="B23" s="16" t="s">
        <v>32</v>
      </c>
      <c r="C23" s="3">
        <v>45</v>
      </c>
      <c r="D23" s="3">
        <v>46</v>
      </c>
      <c r="E23" s="20">
        <v>4</v>
      </c>
      <c r="F23" s="7">
        <v>14.6</v>
      </c>
      <c r="G23" s="7">
        <f>F23*100/C23</f>
        <v>32.44444444444444</v>
      </c>
      <c r="H23" s="7">
        <f>E23*10/C23</f>
        <v>0.8888888888888888</v>
      </c>
      <c r="I23" s="3">
        <f>C21*10/D21</f>
        <v>16.458333333333332</v>
      </c>
      <c r="J23" s="3">
        <f>F23*1000/D23</f>
        <v>317.39130434782606</v>
      </c>
    </row>
    <row r="24" spans="2:10" ht="12" customHeight="1">
      <c r="B24" s="16"/>
      <c r="C24" s="6"/>
      <c r="D24" s="6"/>
      <c r="E24" s="20"/>
      <c r="F24" s="7"/>
      <c r="G24" s="6"/>
      <c r="H24" s="6"/>
      <c r="I24" s="6"/>
      <c r="J24" s="6"/>
    </row>
    <row r="25" spans="2:10" ht="12" customHeight="1">
      <c r="B25" s="16" t="s">
        <v>30</v>
      </c>
      <c r="C25" s="3">
        <v>113</v>
      </c>
      <c r="D25" s="3">
        <v>21</v>
      </c>
      <c r="E25" s="20">
        <v>3</v>
      </c>
      <c r="F25" s="7">
        <v>9</v>
      </c>
      <c r="G25" s="7">
        <f>F25*100/C25</f>
        <v>7.964601769911504</v>
      </c>
      <c r="H25" s="7">
        <f>E25*10/C25</f>
        <v>0.26548672566371684</v>
      </c>
      <c r="I25" s="3">
        <f>C23*10/D23</f>
        <v>9.782608695652174</v>
      </c>
      <c r="J25" s="3">
        <f>F25*1000/D25</f>
        <v>428.57142857142856</v>
      </c>
    </row>
    <row r="26" spans="2:10" ht="12" customHeight="1">
      <c r="B26" s="16"/>
      <c r="C26" s="3"/>
      <c r="D26" s="3"/>
      <c r="E26" s="20"/>
      <c r="F26" s="7"/>
      <c r="G26" s="3"/>
      <c r="H26" s="3"/>
      <c r="I26" s="3"/>
      <c r="J26" s="3"/>
    </row>
    <row r="27" spans="2:10" ht="12" customHeight="1">
      <c r="B27" s="16" t="s">
        <v>5</v>
      </c>
      <c r="C27" s="3">
        <v>291</v>
      </c>
      <c r="D27" s="3">
        <v>195</v>
      </c>
      <c r="E27" s="20">
        <v>10</v>
      </c>
      <c r="F27" s="7">
        <v>37.2</v>
      </c>
      <c r="G27" s="7">
        <f>F27*100/C27</f>
        <v>12.783505154639176</v>
      </c>
      <c r="H27" s="7">
        <f>E27*10/C27</f>
        <v>0.3436426116838488</v>
      </c>
      <c r="I27" s="3">
        <f>C25*10/D25</f>
        <v>53.80952380952381</v>
      </c>
      <c r="J27" s="3">
        <f>F27*1000/D27</f>
        <v>190.76923076923077</v>
      </c>
    </row>
    <row r="28" spans="2:10" ht="12" customHeight="1">
      <c r="B28" s="13"/>
      <c r="C28" s="3"/>
      <c r="D28" s="3"/>
      <c r="E28" s="20"/>
      <c r="F28" s="7"/>
      <c r="G28" s="15"/>
      <c r="H28" s="7"/>
      <c r="I28" s="15"/>
      <c r="J28" s="15"/>
    </row>
    <row r="29" spans="2:10" ht="12" customHeight="1">
      <c r="B29" s="14" t="s">
        <v>22</v>
      </c>
      <c r="C29" s="8">
        <v>2665</v>
      </c>
      <c r="D29" s="8">
        <v>1337</v>
      </c>
      <c r="E29" s="8">
        <v>149</v>
      </c>
      <c r="F29" s="9">
        <v>501.8</v>
      </c>
      <c r="G29" s="9">
        <f>F29*100/C29</f>
        <v>18.829268292682926</v>
      </c>
      <c r="H29" s="9">
        <f>E29*10/C29</f>
        <v>0.5590994371482176</v>
      </c>
      <c r="I29" s="8">
        <f>C27*10/D27</f>
        <v>14.923076923076923</v>
      </c>
      <c r="J29" s="8">
        <f>F29*1000/D29</f>
        <v>375.31787584143603</v>
      </c>
    </row>
    <row r="30" ht="12" customHeight="1">
      <c r="F30" s="1" t="s">
        <v>23</v>
      </c>
    </row>
    <row r="31" ht="12" customHeight="1">
      <c r="B31" s="11" t="s">
        <v>0</v>
      </c>
    </row>
    <row r="32" ht="12" customHeight="1">
      <c r="B32" s="11" t="s">
        <v>28</v>
      </c>
    </row>
    <row r="33" ht="12" customHeight="1">
      <c r="B33" s="11" t="s">
        <v>29</v>
      </c>
    </row>
    <row r="34" ht="12" customHeight="1">
      <c r="B34" s="11"/>
    </row>
    <row r="36" spans="2:6" ht="12" customHeight="1">
      <c r="B36" s="21"/>
      <c r="C36" s="17"/>
      <c r="D36" s="17"/>
      <c r="E36" s="17"/>
      <c r="F36" s="17"/>
    </row>
  </sheetData>
  <mergeCells count="7">
    <mergeCell ref="C3:C4"/>
    <mergeCell ref="B3:B4"/>
    <mergeCell ref="E3:E4"/>
    <mergeCell ref="I3:J3"/>
    <mergeCell ref="D3:D4"/>
    <mergeCell ref="G3:H3"/>
    <mergeCell ref="F3:F4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2008-03-18T07:08:49Z</cp:lastPrinted>
  <dcterms:created xsi:type="dcterms:W3CDTF">1999-07-27T01:24:56Z</dcterms:created>
  <dcterms:modified xsi:type="dcterms:W3CDTF">2008-09-30T01:36:06Z</dcterms:modified>
  <cp:category/>
  <cp:version/>
  <cp:contentType/>
  <cp:contentStatus/>
</cp:coreProperties>
</file>