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6000" windowHeight="6645" activeTab="0"/>
  </bookViews>
  <sheets>
    <sheet name="65_養蚕累年比較" sheetId="1" r:id="rId1"/>
  </sheets>
  <definedNames>
    <definedName name="_xlnm.Print_Area" localSheetId="0">'65_養蚕累年比較'!$A$1:$S$17</definedName>
  </definedNames>
  <calcPr fullCalcOnLoad="1"/>
</workbook>
</file>

<file path=xl/sharedStrings.xml><?xml version="1.0" encoding="utf-8"?>
<sst xmlns="http://schemas.openxmlformats.org/spreadsheetml/2006/main" count="59" uniqueCount="40">
  <si>
    <t>区      分</t>
  </si>
  <si>
    <t>養蚕戸数</t>
  </si>
  <si>
    <t>蚕種掃立卵量</t>
  </si>
  <si>
    <t>収繭量</t>
  </si>
  <si>
    <t>養蚕戸数1戸当り</t>
  </si>
  <si>
    <t>桑園</t>
  </si>
  <si>
    <t>養蚕実戸数</t>
  </si>
  <si>
    <t>春蚕</t>
  </si>
  <si>
    <t>夏秋蚕</t>
  </si>
  <si>
    <t>総数</t>
  </si>
  <si>
    <t>掃立卵量</t>
  </si>
  <si>
    <t>桑園面積</t>
  </si>
  <si>
    <t>畑面積に対する割合</t>
  </si>
  <si>
    <t>養蚕戸数1戸当り桑園面積</t>
  </si>
  <si>
    <t>戸</t>
  </si>
  <si>
    <t>箱</t>
  </si>
  <si>
    <t>kg</t>
  </si>
  <si>
    <t>ha</t>
  </si>
  <si>
    <t>％</t>
  </si>
  <si>
    <t>昭和</t>
  </si>
  <si>
    <t>65．養蚕累年比較 （昭和24～36年）</t>
  </si>
  <si>
    <t>蚕種掃立卵量1箱は11.7gである。</t>
  </si>
  <si>
    <t>24年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</si>
  <si>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</si>
  <si>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</si>
  <si>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</si>
  <si>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</si>
  <si>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</si>
  <si>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</si>
  <si>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</si>
  <si>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</si>
  <si>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</si>
  <si>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</si>
  <si>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</si>
  <si>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g</t>
  </si>
  <si>
    <t>蚕種1瓦（箱）当り収繭高</t>
  </si>
  <si>
    <t>桑園10アール当り収繭高</t>
  </si>
  <si>
    <t>収繭高</t>
  </si>
  <si>
    <t>（蚕種1箱当たり）</t>
  </si>
  <si>
    <t>資料：県統計課「農林水産業統計調査」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</si>
</sst>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/>
    </xf>
    <xf numFmtId="180" fontId="3" fillId="0" borderId="1" xfId="16" applyNumberFormat="1" applyFont="1" applyBorder="1" applyAlignment="1">
      <alignment horizontal="right" vertical="center"/>
    </xf>
    <xf numFmtId="180" fontId="2" fillId="0" borderId="1" xfId="16" applyNumberFormat="1" applyFont="1" applyBorder="1" applyAlignment="1">
      <alignment horizontal="right" vertical="center" wrapText="1"/>
    </xf>
    <xf numFmtId="180" fontId="2" fillId="0" borderId="1" xfId="16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 horizontal="distributed" vertical="center"/>
    </xf>
    <xf numFmtId="40" fontId="2" fillId="0" borderId="1" xfId="16" applyNumberFormat="1" applyFont="1" applyBorder="1" applyAlignment="1">
      <alignment horizontal="right" vertical="center"/>
    </xf>
    <xf numFmtId="181" fontId="2" fillId="0" borderId="1" xfId="16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horizontal="right" vertical="center" wrapText="1"/>
    </xf>
    <xf numFmtId="181" fontId="2" fillId="0" borderId="1" xfId="16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 vertical="center"/>
    </xf>
    <xf numFmtId="38" fontId="3" fillId="0" borderId="1" xfId="16" applyFont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181" fontId="3" fillId="0" borderId="1" xfId="16" applyNumberFormat="1" applyFont="1" applyBorder="1" applyAlignment="1">
      <alignment horizontal="right" vertical="center" wrapText="1"/>
    </xf>
    <xf numFmtId="38" fontId="5" fillId="0" borderId="1" xfId="16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5.625" style="1" customWidth="1"/>
    <col min="4" max="6" width="9.00390625" style="1" customWidth="1"/>
    <col min="7" max="7" width="10.25390625" style="1" bestFit="1" customWidth="1"/>
    <col min="8" max="8" width="11.00390625" style="1" customWidth="1"/>
    <col min="9" max="9" width="10.25390625" style="1" bestFit="1" customWidth="1"/>
    <col min="10" max="10" width="11.125" style="1" customWidth="1"/>
    <col min="11" max="12" width="11.875" style="1" bestFit="1" customWidth="1"/>
    <col min="13" max="14" width="9.00390625" style="1" customWidth="1"/>
    <col min="15" max="15" width="12.75390625" style="1" customWidth="1"/>
    <col min="16" max="16" width="10.875" style="1" customWidth="1"/>
    <col min="17" max="17" width="9.75390625" style="1" bestFit="1" customWidth="1"/>
    <col min="18" max="18" width="9.50390625" style="1" customWidth="1"/>
    <col min="19" max="19" width="9.875" style="1" customWidth="1"/>
    <col min="20" max="16384" width="9.00390625" style="1" customWidth="1"/>
  </cols>
  <sheetData>
    <row r="1" ht="14.25" customHeight="1">
      <c r="B1" s="3" t="s">
        <v>20</v>
      </c>
    </row>
    <row r="2" ht="12" customHeight="1">
      <c r="B2" s="6" t="s">
        <v>21</v>
      </c>
    </row>
    <row r="3" spans="2:19" ht="12" customHeight="1">
      <c r="B3" s="32" t="s">
        <v>0</v>
      </c>
      <c r="C3" s="33"/>
      <c r="D3" s="34" t="s">
        <v>1</v>
      </c>
      <c r="E3" s="34"/>
      <c r="F3" s="34"/>
      <c r="G3" s="34" t="s">
        <v>2</v>
      </c>
      <c r="H3" s="34"/>
      <c r="I3" s="34"/>
      <c r="J3" s="34" t="s">
        <v>3</v>
      </c>
      <c r="K3" s="34"/>
      <c r="L3" s="34"/>
      <c r="M3" s="35" t="s">
        <v>4</v>
      </c>
      <c r="N3" s="36"/>
      <c r="O3" s="37" t="s">
        <v>35</v>
      </c>
      <c r="P3" s="39" t="s">
        <v>36</v>
      </c>
      <c r="Q3" s="34" t="s">
        <v>5</v>
      </c>
      <c r="R3" s="34"/>
      <c r="S3" s="34"/>
    </row>
    <row r="4" spans="2:19" ht="24" customHeight="1">
      <c r="B4" s="33"/>
      <c r="C4" s="33"/>
      <c r="D4" s="4" t="s">
        <v>6</v>
      </c>
      <c r="E4" s="4" t="s">
        <v>7</v>
      </c>
      <c r="F4" s="7" t="s">
        <v>8</v>
      </c>
      <c r="G4" s="4" t="s">
        <v>9</v>
      </c>
      <c r="H4" s="4" t="s">
        <v>7</v>
      </c>
      <c r="I4" s="7" t="s">
        <v>8</v>
      </c>
      <c r="J4" s="4" t="s">
        <v>9</v>
      </c>
      <c r="K4" s="4" t="s">
        <v>7</v>
      </c>
      <c r="L4" s="7" t="s">
        <v>8</v>
      </c>
      <c r="M4" s="7" t="s">
        <v>10</v>
      </c>
      <c r="N4" s="7" t="s">
        <v>37</v>
      </c>
      <c r="O4" s="38"/>
      <c r="P4" s="40"/>
      <c r="Q4" s="4" t="s">
        <v>11</v>
      </c>
      <c r="R4" s="4" t="s">
        <v>12</v>
      </c>
      <c r="S4" s="7" t="s">
        <v>13</v>
      </c>
    </row>
    <row r="5" spans="2:19" ht="12" customHeight="1">
      <c r="B5" s="17"/>
      <c r="C5" s="18"/>
      <c r="D5" s="2" t="s">
        <v>14</v>
      </c>
      <c r="E5" s="2" t="s">
        <v>14</v>
      </c>
      <c r="F5" s="2" t="s">
        <v>14</v>
      </c>
      <c r="G5" s="2" t="s">
        <v>34</v>
      </c>
      <c r="H5" s="2" t="s">
        <v>34</v>
      </c>
      <c r="I5" s="2" t="s">
        <v>34</v>
      </c>
      <c r="J5" s="2" t="s">
        <v>16</v>
      </c>
      <c r="K5" s="2" t="s">
        <v>16</v>
      </c>
      <c r="L5" s="2" t="s">
        <v>16</v>
      </c>
      <c r="M5" s="2" t="s">
        <v>34</v>
      </c>
      <c r="N5" s="2" t="s">
        <v>16</v>
      </c>
      <c r="O5" s="2" t="s">
        <v>16</v>
      </c>
      <c r="P5" s="2" t="s">
        <v>16</v>
      </c>
      <c r="Q5" s="5" t="s">
        <v>17</v>
      </c>
      <c r="R5" s="5" t="s">
        <v>18</v>
      </c>
      <c r="S5" s="5" t="s">
        <v>17</v>
      </c>
    </row>
    <row r="6" spans="2:19" ht="12" customHeight="1">
      <c r="B6" s="24" t="s">
        <v>19</v>
      </c>
      <c r="C6" s="19" t="s">
        <v>22</v>
      </c>
      <c r="D6" s="10">
        <v>73272</v>
      </c>
      <c r="E6" s="10">
        <v>68380</v>
      </c>
      <c r="F6" s="10">
        <v>64041</v>
      </c>
      <c r="G6" s="10">
        <v>3174107</v>
      </c>
      <c r="H6" s="10">
        <v>1624626</v>
      </c>
      <c r="I6" s="10">
        <v>1549481</v>
      </c>
      <c r="J6" s="10">
        <f>SUM(K6:L6)</f>
        <v>9323126</v>
      </c>
      <c r="K6" s="10">
        <v>5153711</v>
      </c>
      <c r="L6" s="10">
        <v>4169415</v>
      </c>
      <c r="M6" s="15">
        <v>43.3</v>
      </c>
      <c r="N6" s="15">
        <v>127.1</v>
      </c>
      <c r="O6" s="21">
        <v>2.936</v>
      </c>
      <c r="P6" s="21">
        <v>33.143</v>
      </c>
      <c r="Q6" s="15">
        <v>25061.8</v>
      </c>
      <c r="R6" s="15">
        <v>34.9</v>
      </c>
      <c r="S6" s="21">
        <v>0.337</v>
      </c>
    </row>
    <row r="7" spans="2:19" ht="12" customHeight="1">
      <c r="B7" s="16"/>
      <c r="C7" s="25">
        <v>25</v>
      </c>
      <c r="D7" s="10">
        <v>75026</v>
      </c>
      <c r="E7" s="10">
        <v>70337</v>
      </c>
      <c r="F7" s="10">
        <v>67273</v>
      </c>
      <c r="G7" s="10">
        <v>3693310</v>
      </c>
      <c r="H7" s="10">
        <v>1791924</v>
      </c>
      <c r="I7" s="10">
        <v>1901386</v>
      </c>
      <c r="J7" s="10">
        <f aca="true" t="shared" si="0" ref="J7:J19">SUM(K7:L7)</f>
        <v>11373638</v>
      </c>
      <c r="K7" s="10">
        <v>6075953</v>
      </c>
      <c r="L7" s="10">
        <v>5297685</v>
      </c>
      <c r="M7" s="15">
        <v>49.2</v>
      </c>
      <c r="N7" s="15">
        <v>1514.5</v>
      </c>
      <c r="O7" s="21">
        <v>3.079</v>
      </c>
      <c r="P7" s="21">
        <v>45.296</v>
      </c>
      <c r="Q7" s="15">
        <v>25638.5</v>
      </c>
      <c r="R7" s="15">
        <v>34.5</v>
      </c>
      <c r="S7" s="21">
        <v>0.327</v>
      </c>
    </row>
    <row r="8" spans="2:19" ht="12" customHeight="1">
      <c r="B8" s="8"/>
      <c r="C8" s="26" t="s">
        <v>23</v>
      </c>
      <c r="D8" s="11">
        <v>75604</v>
      </c>
      <c r="E8" s="11">
        <v>71941</v>
      </c>
      <c r="F8" s="11">
        <v>69235</v>
      </c>
      <c r="G8" s="10">
        <v>4096041</v>
      </c>
      <c r="H8" s="11">
        <v>1931165</v>
      </c>
      <c r="I8" s="11">
        <v>2164876</v>
      </c>
      <c r="J8" s="10">
        <f t="shared" si="0"/>
        <v>12657068</v>
      </c>
      <c r="K8" s="11">
        <v>6191963</v>
      </c>
      <c r="L8" s="11">
        <v>6465105</v>
      </c>
      <c r="M8" s="14">
        <v>54.2</v>
      </c>
      <c r="N8" s="14">
        <v>167.3</v>
      </c>
      <c r="O8" s="23">
        <v>3.09</v>
      </c>
      <c r="P8" s="23">
        <v>50.145</v>
      </c>
      <c r="Q8" s="15">
        <v>25032.4</v>
      </c>
      <c r="R8" s="14">
        <v>34.3</v>
      </c>
      <c r="S8" s="23">
        <v>0.327</v>
      </c>
    </row>
    <row r="9" spans="2:19" ht="12" customHeight="1">
      <c r="B9" s="9"/>
      <c r="C9" s="26" t="s">
        <v>24</v>
      </c>
      <c r="D9" s="11">
        <v>77058</v>
      </c>
      <c r="E9" s="11">
        <v>73592</v>
      </c>
      <c r="F9" s="11">
        <v>71974</v>
      </c>
      <c r="G9" s="10">
        <v>4820032</v>
      </c>
      <c r="H9" s="11">
        <v>2297566</v>
      </c>
      <c r="I9" s="11">
        <v>2522466</v>
      </c>
      <c r="J9" s="10">
        <f t="shared" si="0"/>
        <v>15663481</v>
      </c>
      <c r="K9" s="11">
        <v>7735373</v>
      </c>
      <c r="L9" s="11">
        <v>7928108</v>
      </c>
      <c r="M9" s="14">
        <v>62.6</v>
      </c>
      <c r="N9" s="14">
        <v>203.3</v>
      </c>
      <c r="O9" s="23">
        <v>3.251</v>
      </c>
      <c r="P9" s="23">
        <v>61.928</v>
      </c>
      <c r="Q9" s="15">
        <v>25085.1</v>
      </c>
      <c r="R9" s="14">
        <v>34.3</v>
      </c>
      <c r="S9" s="23">
        <v>0.327</v>
      </c>
    </row>
    <row r="10" spans="2:19" ht="12" customHeight="1">
      <c r="B10" s="9"/>
      <c r="C10" s="26" t="s">
        <v>25</v>
      </c>
      <c r="D10" s="11">
        <v>78051</v>
      </c>
      <c r="E10" s="11">
        <v>72705</v>
      </c>
      <c r="F10" s="11">
        <v>72685</v>
      </c>
      <c r="G10" s="10">
        <v>4498988</v>
      </c>
      <c r="H10" s="11">
        <v>1902425</v>
      </c>
      <c r="I10" s="11">
        <v>2596563</v>
      </c>
      <c r="J10" s="10">
        <f t="shared" si="0"/>
        <v>11832716</v>
      </c>
      <c r="K10" s="11">
        <v>5688135</v>
      </c>
      <c r="L10" s="11">
        <v>6144581</v>
      </c>
      <c r="M10" s="14">
        <v>57.6</v>
      </c>
      <c r="N10" s="14">
        <v>151.5</v>
      </c>
      <c r="O10" s="23">
        <v>2.629</v>
      </c>
      <c r="P10" s="23">
        <v>49.969</v>
      </c>
      <c r="Q10" s="15">
        <v>23514</v>
      </c>
      <c r="R10" s="14">
        <v>32.1</v>
      </c>
      <c r="S10" s="23">
        <v>0.298</v>
      </c>
    </row>
    <row r="11" spans="2:19" ht="12" customHeight="1">
      <c r="B11" s="9"/>
      <c r="C11" s="26" t="s">
        <v>26</v>
      </c>
      <c r="D11" s="11">
        <v>79442</v>
      </c>
      <c r="E11" s="11">
        <v>75165</v>
      </c>
      <c r="F11" s="11">
        <v>73149</v>
      </c>
      <c r="G11" s="10">
        <v>4755838</v>
      </c>
      <c r="H11" s="11">
        <v>2176158</v>
      </c>
      <c r="I11" s="11">
        <v>2579680</v>
      </c>
      <c r="J11" s="10">
        <f t="shared" si="0"/>
        <v>14688064</v>
      </c>
      <c r="K11" s="11">
        <v>7064948</v>
      </c>
      <c r="L11" s="11">
        <v>7623116</v>
      </c>
      <c r="M11" s="14">
        <v>59.9</v>
      </c>
      <c r="N11" s="14">
        <v>184.9</v>
      </c>
      <c r="O11" s="23">
        <v>3.09</v>
      </c>
      <c r="P11" s="23">
        <v>60.42</v>
      </c>
      <c r="Q11" s="15">
        <v>24109.6</v>
      </c>
      <c r="R11" s="14">
        <v>32.6</v>
      </c>
      <c r="S11" s="23">
        <v>0.307</v>
      </c>
    </row>
    <row r="12" spans="2:19" ht="12" customHeight="1">
      <c r="B12" s="9"/>
      <c r="C12" s="26"/>
      <c r="E12" s="11"/>
      <c r="F12" s="11"/>
      <c r="G12" s="10" t="s">
        <v>15</v>
      </c>
      <c r="H12" s="10" t="s">
        <v>15</v>
      </c>
      <c r="I12" s="10" t="s">
        <v>15</v>
      </c>
      <c r="J12" s="10"/>
      <c r="K12" s="11"/>
      <c r="L12" s="11"/>
      <c r="M12" s="15" t="s">
        <v>15</v>
      </c>
      <c r="N12" s="14"/>
      <c r="O12" s="31" t="s">
        <v>38</v>
      </c>
      <c r="R12" s="14"/>
      <c r="S12" s="23"/>
    </row>
    <row r="13" spans="2:19" ht="12" customHeight="1">
      <c r="B13" s="9"/>
      <c r="C13" s="26" t="s">
        <v>27</v>
      </c>
      <c r="D13" s="11">
        <v>80251</v>
      </c>
      <c r="E13" s="11">
        <v>76713</v>
      </c>
      <c r="F13" s="11">
        <v>76564</v>
      </c>
      <c r="G13" s="20">
        <v>550685.86</v>
      </c>
      <c r="H13" s="22">
        <v>237528.91</v>
      </c>
      <c r="I13" s="22">
        <v>313156.95</v>
      </c>
      <c r="J13" s="10">
        <f t="shared" si="0"/>
        <v>18317813</v>
      </c>
      <c r="K13" s="11">
        <v>8436953</v>
      </c>
      <c r="L13" s="11">
        <v>9880860</v>
      </c>
      <c r="M13" s="22">
        <v>6.86</v>
      </c>
      <c r="N13" s="14">
        <v>228.4</v>
      </c>
      <c r="O13" s="23">
        <v>33.266</v>
      </c>
      <c r="P13" s="23">
        <v>74.408</v>
      </c>
      <c r="Q13" s="15">
        <v>24415.4</v>
      </c>
      <c r="R13" s="14">
        <v>33.1</v>
      </c>
      <c r="S13" s="23">
        <v>0.307</v>
      </c>
    </row>
    <row r="14" spans="2:19" ht="12" customHeight="1">
      <c r="B14" s="9"/>
      <c r="C14" s="26" t="s">
        <v>28</v>
      </c>
      <c r="D14" s="11">
        <v>81474</v>
      </c>
      <c r="E14" s="11">
        <v>75302</v>
      </c>
      <c r="F14" s="11">
        <v>78445</v>
      </c>
      <c r="G14" s="20">
        <v>674722.64</v>
      </c>
      <c r="H14" s="22">
        <v>261690.03</v>
      </c>
      <c r="I14" s="22">
        <v>413032.61</v>
      </c>
      <c r="J14" s="10">
        <f t="shared" si="0"/>
        <v>16084939</v>
      </c>
      <c r="K14" s="11">
        <v>6946815</v>
      </c>
      <c r="L14" s="11">
        <v>9138124</v>
      </c>
      <c r="M14" s="22">
        <v>8.28</v>
      </c>
      <c r="N14" s="14">
        <v>197.3</v>
      </c>
      <c r="O14" s="23">
        <v>23.839</v>
      </c>
      <c r="P14" s="23">
        <v>63.289</v>
      </c>
      <c r="Q14" s="15">
        <v>25205</v>
      </c>
      <c r="R14" s="14">
        <v>34.1</v>
      </c>
      <c r="S14" s="23">
        <v>0.307</v>
      </c>
    </row>
    <row r="15" spans="2:19" ht="12" customHeight="1">
      <c r="B15" s="9"/>
      <c r="C15" s="26" t="s">
        <v>29</v>
      </c>
      <c r="D15" s="11">
        <v>82928</v>
      </c>
      <c r="E15" s="11">
        <v>79671</v>
      </c>
      <c r="F15" s="11">
        <v>80798</v>
      </c>
      <c r="G15" s="20">
        <v>701037.29</v>
      </c>
      <c r="H15" s="22">
        <v>295779.15</v>
      </c>
      <c r="I15" s="22">
        <v>405258.14</v>
      </c>
      <c r="J15" s="10">
        <f t="shared" si="0"/>
        <v>19357905</v>
      </c>
      <c r="K15" s="11">
        <v>8717036</v>
      </c>
      <c r="L15" s="11">
        <v>10640869</v>
      </c>
      <c r="M15" s="22">
        <v>8.45</v>
      </c>
      <c r="N15" s="14">
        <v>233.4</v>
      </c>
      <c r="O15" s="23">
        <v>27.613</v>
      </c>
      <c r="P15" s="23">
        <v>75.25</v>
      </c>
      <c r="Q15" s="15">
        <v>25725.4</v>
      </c>
      <c r="R15" s="14">
        <v>35.1</v>
      </c>
      <c r="S15" s="23">
        <v>0.31</v>
      </c>
    </row>
    <row r="16" spans="2:19" ht="12" customHeight="1">
      <c r="B16" s="9"/>
      <c r="C16" s="26" t="s">
        <v>30</v>
      </c>
      <c r="D16" s="11">
        <v>83138</v>
      </c>
      <c r="E16" s="11">
        <v>78931</v>
      </c>
      <c r="F16" s="11">
        <v>80604</v>
      </c>
      <c r="G16" s="20">
        <v>729087.93</v>
      </c>
      <c r="H16" s="22">
        <v>320019.31</v>
      </c>
      <c r="I16" s="22">
        <v>409068.62</v>
      </c>
      <c r="J16" s="10">
        <f t="shared" si="0"/>
        <v>20508368</v>
      </c>
      <c r="K16" s="11">
        <v>10091483</v>
      </c>
      <c r="L16" s="11">
        <v>10416885</v>
      </c>
      <c r="M16" s="22">
        <v>8.77</v>
      </c>
      <c r="N16" s="14">
        <v>246.7</v>
      </c>
      <c r="O16" s="23">
        <v>28.129</v>
      </c>
      <c r="P16" s="23">
        <v>76.703</v>
      </c>
      <c r="Q16" s="15">
        <v>26737.4</v>
      </c>
      <c r="R16" s="14">
        <v>36.2</v>
      </c>
      <c r="S16" s="23">
        <v>0.322</v>
      </c>
    </row>
    <row r="17" spans="2:19" ht="12" customHeight="1">
      <c r="B17" s="9"/>
      <c r="C17" s="26" t="s">
        <v>31</v>
      </c>
      <c r="D17" s="11">
        <v>80344</v>
      </c>
      <c r="E17" s="11">
        <v>77535</v>
      </c>
      <c r="F17" s="11">
        <v>77632</v>
      </c>
      <c r="G17" s="10">
        <v>647011</v>
      </c>
      <c r="H17" s="11">
        <v>272771</v>
      </c>
      <c r="I17" s="11">
        <v>374240</v>
      </c>
      <c r="J17" s="10">
        <f t="shared" si="0"/>
        <v>17864212</v>
      </c>
      <c r="K17" s="11">
        <v>8567897</v>
      </c>
      <c r="L17" s="11">
        <v>9296315</v>
      </c>
      <c r="M17" s="14">
        <v>8.1</v>
      </c>
      <c r="N17" s="14">
        <v>222.3</v>
      </c>
      <c r="O17" s="23">
        <v>27.61</v>
      </c>
      <c r="P17" s="23">
        <v>68.748</v>
      </c>
      <c r="Q17" s="15">
        <v>25985</v>
      </c>
      <c r="R17" s="14">
        <v>35.3</v>
      </c>
      <c r="S17" s="23">
        <v>0.323</v>
      </c>
    </row>
    <row r="18" spans="2:19" ht="12" customHeight="1">
      <c r="B18" s="9"/>
      <c r="C18" s="26" t="s">
        <v>32</v>
      </c>
      <c r="D18" s="11">
        <v>81430</v>
      </c>
      <c r="E18" s="11">
        <v>77905</v>
      </c>
      <c r="F18" s="11">
        <v>81430</v>
      </c>
      <c r="G18" s="10">
        <v>751176</v>
      </c>
      <c r="H18" s="11">
        <v>315676</v>
      </c>
      <c r="I18" s="11">
        <v>435500</v>
      </c>
      <c r="J18" s="10">
        <f t="shared" si="0"/>
        <v>19628898</v>
      </c>
      <c r="K18" s="11">
        <v>9205389</v>
      </c>
      <c r="L18" s="11">
        <v>10423509</v>
      </c>
      <c r="M18" s="14">
        <v>9.2</v>
      </c>
      <c r="N18" s="14">
        <v>241.1</v>
      </c>
      <c r="O18" s="23">
        <v>26.131</v>
      </c>
      <c r="P18" s="23">
        <v>82.221</v>
      </c>
      <c r="Q18" s="15">
        <v>23873.3</v>
      </c>
      <c r="R18" s="14">
        <v>47.7</v>
      </c>
      <c r="S18" s="23">
        <v>0.293</v>
      </c>
    </row>
    <row r="19" spans="2:19" ht="12" customHeight="1">
      <c r="B19" s="9"/>
      <c r="C19" s="27" t="s">
        <v>33</v>
      </c>
      <c r="D19" s="28">
        <v>79385</v>
      </c>
      <c r="E19" s="28">
        <v>75546</v>
      </c>
      <c r="F19" s="28">
        <v>76347</v>
      </c>
      <c r="G19" s="12">
        <v>756342</v>
      </c>
      <c r="H19" s="28">
        <v>308616</v>
      </c>
      <c r="I19" s="28">
        <v>447726</v>
      </c>
      <c r="J19" s="12">
        <f t="shared" si="0"/>
        <v>21959485</v>
      </c>
      <c r="K19" s="28">
        <v>9780866</v>
      </c>
      <c r="L19" s="28">
        <v>12178619</v>
      </c>
      <c r="M19" s="29">
        <v>9.5</v>
      </c>
      <c r="N19" s="29">
        <v>276.6</v>
      </c>
      <c r="O19" s="30">
        <v>29.033</v>
      </c>
      <c r="P19" s="30">
        <v>89.089</v>
      </c>
      <c r="Q19" s="13">
        <v>24648.8</v>
      </c>
      <c r="R19" s="29">
        <v>33.1</v>
      </c>
      <c r="S19" s="30">
        <v>0.31</v>
      </c>
    </row>
    <row r="21" ht="12" customHeight="1">
      <c r="B21" s="6" t="s">
        <v>39</v>
      </c>
    </row>
  </sheetData>
  <mergeCells count="8">
    <mergeCell ref="Q3:S3"/>
    <mergeCell ref="M3:N3"/>
    <mergeCell ref="O3:O4"/>
    <mergeCell ref="P3:P4"/>
    <mergeCell ref="B3:C4"/>
    <mergeCell ref="D3:F3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1" manualBreakCount="1">
    <brk id="1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1999-08-23T07:33:02Z</cp:lastPrinted>
  <dcterms:created xsi:type="dcterms:W3CDTF">1999-07-27T01:24:56Z</dcterms:created>
  <dcterms:modified xsi:type="dcterms:W3CDTF">2003-02-05T05:46:52Z</dcterms:modified>
  <cp:category/>
  <cp:version/>
  <cp:contentType/>
  <cp:contentStatus/>
</cp:coreProperties>
</file>