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65.養蚕累年比較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<sst xmlns="http://schemas.openxmlformats.org/spreadsheetml/2006/main" count="47" uniqueCount="28">
  <si>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65.養蚕累年比較　（昭和24年～33年）</t>
  </si>
  <si>
    <t>蚕種掃立卵量1箱は11.7ｇである。</t>
  </si>
  <si>
    <t>年次別</t>
  </si>
  <si>
    <t>戸</t>
  </si>
  <si>
    <t>昭和24年</t>
  </si>
  <si>
    <t>養蚕戸数</t>
  </si>
  <si>
    <t>養蚕実戸数</t>
  </si>
  <si>
    <t>春蚕</t>
  </si>
  <si>
    <t>夏秋蚕</t>
  </si>
  <si>
    <t>蚕種掃立卵量</t>
  </si>
  <si>
    <t>総数</t>
  </si>
  <si>
    <t>収繭高</t>
  </si>
  <si>
    <t>養蚕戸数１戸当り蚕種1瓦当</t>
  </si>
  <si>
    <t>掃立卵量</t>
  </si>
  <si>
    <t>養繭1瓦当り収繭高</t>
  </si>
  <si>
    <t>桑園10アール当り収繭高</t>
  </si>
  <si>
    <t>桑園</t>
  </si>
  <si>
    <t>桑園面積</t>
  </si>
  <si>
    <t>畑面積に対する割合</t>
  </si>
  <si>
    <t>養蚕戸数１戸当り桑園面積</t>
  </si>
  <si>
    <t>資料：県統計課</t>
  </si>
  <si>
    <t>ｇ</t>
  </si>
  <si>
    <t>㎏</t>
  </si>
  <si>
    <t>ｇ</t>
  </si>
  <si>
    <t>ha</t>
  </si>
  <si>
    <t>％</t>
  </si>
  <si>
    <t>箱</t>
  </si>
  <si>
    <t>（蚕種１箱当り）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</si>
</sst>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distributed" vertical="center"/>
    </xf>
    <xf numFmtId="0" fontId="4" fillId="0" borderId="1" xfId="0" applyFont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176" fontId="4" fillId="0" borderId="1" xfId="0" applyNumberFormat="1" applyFont="1" applyBorder="1" applyAlignment="1">
      <alignment horizontal="right" wrapText="1"/>
    </xf>
    <xf numFmtId="177" fontId="4" fillId="0" borderId="1" xfId="0" applyNumberFormat="1" applyFont="1" applyBorder="1" applyAlignment="1">
      <alignment horizontal="right" wrapText="1"/>
    </xf>
    <xf numFmtId="178" fontId="4" fillId="0" borderId="1" xfId="0" applyNumberFormat="1" applyFont="1" applyBorder="1" applyAlignment="1">
      <alignment horizontal="right" wrapText="1"/>
    </xf>
    <xf numFmtId="177" fontId="4" fillId="0" borderId="1" xfId="0" applyNumberFormat="1" applyFont="1" applyBorder="1" applyAlignment="1">
      <alignment horizontal="right" vertical="center" wrapText="1"/>
    </xf>
    <xf numFmtId="179" fontId="4" fillId="0" borderId="1" xfId="0" applyNumberFormat="1" applyFont="1" applyBorder="1" applyAlignment="1">
      <alignment horizontal="right" wrapText="1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wrapText="1"/>
    </xf>
    <xf numFmtId="177" fontId="5" fillId="0" borderId="1" xfId="0" applyNumberFormat="1" applyFont="1" applyBorder="1" applyAlignment="1">
      <alignment horizontal="right" wrapText="1"/>
    </xf>
    <xf numFmtId="177" fontId="5" fillId="0" borderId="1" xfId="0" applyNumberFormat="1" applyFont="1" applyBorder="1" applyAlignment="1">
      <alignment horizontal="right" vertical="center" wrapText="1"/>
    </xf>
    <xf numFmtId="178" fontId="5" fillId="0" borderId="1" xfId="0" applyNumberFormat="1" applyFont="1" applyBorder="1" applyAlignment="1">
      <alignment horizontal="right" wrapText="1"/>
    </xf>
    <xf numFmtId="179" fontId="5" fillId="0" borderId="1" xfId="0" applyNumberFormat="1" applyFont="1" applyBorder="1" applyAlignment="1">
      <alignment horizontal="right" wrapText="1"/>
    </xf>
    <xf numFmtId="0" fontId="4" fillId="3" borderId="1" xfId="0" applyFont="1" applyFill="1" applyBorder="1" applyAlignment="1">
      <alignment horizontal="distributed" vertical="center"/>
    </xf>
    <xf numFmtId="0" fontId="0" fillId="3" borderId="1" xfId="0" applyFill="1" applyBorder="1" applyAlignment="1">
      <alignment horizontal="distributed"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" xfId="0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50390625" style="0" customWidth="1"/>
    <col min="7" max="7" width="12.875" style="0" customWidth="1"/>
    <col min="8" max="8" width="13.25390625" style="0" bestFit="1" customWidth="1"/>
    <col min="9" max="9" width="13.00390625" style="0" bestFit="1" customWidth="1"/>
    <col min="10" max="10" width="16.00390625" style="0" customWidth="1"/>
    <col min="11" max="11" width="16.625" style="0" bestFit="1" customWidth="1"/>
    <col min="12" max="12" width="16.375" style="0" bestFit="1" customWidth="1"/>
    <col min="13" max="14" width="10.625" style="0" customWidth="1"/>
    <col min="15" max="15" width="11.375" style="0" customWidth="1"/>
    <col min="16" max="16" width="8.75390625" style="0" customWidth="1"/>
    <col min="17" max="17" width="10.75390625" style="0" bestFit="1" customWidth="1"/>
    <col min="19" max="19" width="12.75390625" style="0" customWidth="1"/>
  </cols>
  <sheetData>
    <row r="1" ht="14.25">
      <c r="B1" s="1" t="s">
        <v>0</v>
      </c>
    </row>
    <row r="2" ht="12" customHeight="1">
      <c r="C2" s="2" t="s">
        <v>1</v>
      </c>
    </row>
    <row r="3" spans="2:19" ht="12" customHeight="1">
      <c r="B3" s="29" t="s">
        <v>2</v>
      </c>
      <c r="C3" s="29"/>
      <c r="D3" s="22" t="s">
        <v>5</v>
      </c>
      <c r="E3" s="22"/>
      <c r="F3" s="22"/>
      <c r="G3" s="22" t="s">
        <v>9</v>
      </c>
      <c r="H3" s="22"/>
      <c r="I3" s="22"/>
      <c r="J3" s="22" t="s">
        <v>11</v>
      </c>
      <c r="K3" s="22"/>
      <c r="L3" s="22"/>
      <c r="M3" s="24" t="s">
        <v>12</v>
      </c>
      <c r="N3" s="25"/>
      <c r="O3" s="22" t="s">
        <v>14</v>
      </c>
      <c r="P3" s="31" t="s">
        <v>15</v>
      </c>
      <c r="Q3" s="22" t="s">
        <v>16</v>
      </c>
      <c r="R3" s="22"/>
      <c r="S3" s="22"/>
    </row>
    <row r="4" spans="2:19" ht="12" customHeight="1">
      <c r="B4" s="29"/>
      <c r="C4" s="29"/>
      <c r="D4" s="28"/>
      <c r="E4" s="28"/>
      <c r="F4" s="28"/>
      <c r="G4" s="28"/>
      <c r="H4" s="28"/>
      <c r="I4" s="28"/>
      <c r="J4" s="28"/>
      <c r="K4" s="28"/>
      <c r="L4" s="28"/>
      <c r="M4" s="26"/>
      <c r="N4" s="27"/>
      <c r="O4" s="22"/>
      <c r="P4" s="31"/>
      <c r="Q4" s="28"/>
      <c r="R4" s="28"/>
      <c r="S4" s="28"/>
    </row>
    <row r="5" spans="2:19" ht="12" customHeight="1">
      <c r="B5" s="29"/>
      <c r="C5" s="29"/>
      <c r="D5" s="22" t="s">
        <v>6</v>
      </c>
      <c r="E5" s="22" t="s">
        <v>7</v>
      </c>
      <c r="F5" s="22" t="s">
        <v>8</v>
      </c>
      <c r="G5" s="22" t="s">
        <v>10</v>
      </c>
      <c r="H5" s="22" t="s">
        <v>7</v>
      </c>
      <c r="I5" s="22" t="s">
        <v>8</v>
      </c>
      <c r="J5" s="22" t="s">
        <v>10</v>
      </c>
      <c r="K5" s="22" t="s">
        <v>7</v>
      </c>
      <c r="L5" s="22" t="s">
        <v>8</v>
      </c>
      <c r="M5" s="22" t="s">
        <v>13</v>
      </c>
      <c r="N5" s="22" t="s">
        <v>11</v>
      </c>
      <c r="O5" s="22"/>
      <c r="P5" s="31"/>
      <c r="Q5" s="22" t="s">
        <v>17</v>
      </c>
      <c r="R5" s="22" t="s">
        <v>18</v>
      </c>
      <c r="S5" s="22" t="s">
        <v>19</v>
      </c>
    </row>
    <row r="6" spans="2:19" ht="12" customHeight="1">
      <c r="B6" s="29"/>
      <c r="C6" s="29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2"/>
      <c r="P6" s="31"/>
      <c r="Q6" s="23"/>
      <c r="R6" s="23"/>
      <c r="S6" s="23"/>
    </row>
    <row r="7" spans="2:19" ht="12" customHeight="1">
      <c r="B7" s="5"/>
      <c r="C7" s="6"/>
      <c r="D7" s="8" t="s">
        <v>3</v>
      </c>
      <c r="E7" s="8" t="s">
        <v>3</v>
      </c>
      <c r="F7" s="8" t="s">
        <v>3</v>
      </c>
      <c r="G7" s="8" t="s">
        <v>21</v>
      </c>
      <c r="H7" s="8" t="s">
        <v>21</v>
      </c>
      <c r="I7" s="8" t="s">
        <v>21</v>
      </c>
      <c r="J7" s="8" t="s">
        <v>22</v>
      </c>
      <c r="K7" s="8" t="s">
        <v>22</v>
      </c>
      <c r="L7" s="8" t="s">
        <v>22</v>
      </c>
      <c r="M7" s="8" t="s">
        <v>23</v>
      </c>
      <c r="N7" s="8" t="s">
        <v>22</v>
      </c>
      <c r="O7" s="8" t="s">
        <v>22</v>
      </c>
      <c r="P7" s="8" t="s">
        <v>22</v>
      </c>
      <c r="Q7" s="8" t="s">
        <v>24</v>
      </c>
      <c r="R7" s="8" t="s">
        <v>25</v>
      </c>
      <c r="S7" s="8" t="s">
        <v>24</v>
      </c>
    </row>
    <row r="8" spans="2:19" ht="12" customHeight="1">
      <c r="B8" s="30" t="s">
        <v>4</v>
      </c>
      <c r="C8" s="30"/>
      <c r="D8" s="10">
        <v>73272</v>
      </c>
      <c r="E8" s="10">
        <v>68380</v>
      </c>
      <c r="F8" s="10">
        <v>64041</v>
      </c>
      <c r="G8" s="10">
        <f aca="true" t="shared" si="0" ref="G8:G13">SUM(H8:I8)</f>
        <v>3174107</v>
      </c>
      <c r="H8" s="10">
        <v>1624626</v>
      </c>
      <c r="I8" s="10">
        <v>1549481</v>
      </c>
      <c r="J8" s="11">
        <f aca="true" t="shared" si="1" ref="J8:J13">SUM(K8:L8)</f>
        <v>9323126.25</v>
      </c>
      <c r="K8" s="11">
        <v>5153711.25</v>
      </c>
      <c r="L8" s="11">
        <v>4169415</v>
      </c>
      <c r="M8" s="12">
        <v>43.3</v>
      </c>
      <c r="N8" s="12">
        <v>127.1</v>
      </c>
      <c r="O8" s="14">
        <v>2.936</v>
      </c>
      <c r="P8" s="14">
        <v>33.143</v>
      </c>
      <c r="Q8" s="12">
        <v>25061.8</v>
      </c>
      <c r="R8" s="12">
        <v>34.9</v>
      </c>
      <c r="S8" s="14">
        <v>0.337</v>
      </c>
    </row>
    <row r="9" spans="2:19" ht="12" customHeight="1">
      <c r="B9" s="5"/>
      <c r="C9" s="7">
        <v>25</v>
      </c>
      <c r="D9" s="10">
        <v>75026</v>
      </c>
      <c r="E9" s="10">
        <v>70337</v>
      </c>
      <c r="F9" s="10">
        <v>67273</v>
      </c>
      <c r="G9" s="10">
        <f t="shared" si="0"/>
        <v>3693310</v>
      </c>
      <c r="H9" s="10">
        <v>1791924</v>
      </c>
      <c r="I9" s="10">
        <v>1901386</v>
      </c>
      <c r="J9" s="11">
        <f t="shared" si="1"/>
        <v>11373637.5</v>
      </c>
      <c r="K9" s="11">
        <v>6075952.5</v>
      </c>
      <c r="L9" s="11">
        <v>5297685</v>
      </c>
      <c r="M9" s="12">
        <v>49.2</v>
      </c>
      <c r="N9" s="12">
        <v>151.5</v>
      </c>
      <c r="O9" s="14">
        <v>3.079</v>
      </c>
      <c r="P9" s="14">
        <v>45.296</v>
      </c>
      <c r="Q9" s="12">
        <v>25638.5</v>
      </c>
      <c r="R9" s="12">
        <v>34.5</v>
      </c>
      <c r="S9" s="14">
        <v>0.327</v>
      </c>
    </row>
    <row r="10" spans="2:19" ht="12" customHeight="1">
      <c r="B10" s="5"/>
      <c r="C10" s="7">
        <v>26</v>
      </c>
      <c r="D10" s="10">
        <v>75604</v>
      </c>
      <c r="E10" s="10">
        <v>71941</v>
      </c>
      <c r="F10" s="10">
        <v>69235</v>
      </c>
      <c r="G10" s="10">
        <f t="shared" si="0"/>
        <v>4096041</v>
      </c>
      <c r="H10" s="10">
        <v>1931165</v>
      </c>
      <c r="I10" s="10">
        <v>2164876</v>
      </c>
      <c r="J10" s="11">
        <f t="shared" si="1"/>
        <v>12657067.5</v>
      </c>
      <c r="K10" s="11">
        <v>6191962.5</v>
      </c>
      <c r="L10" s="11">
        <v>6465105</v>
      </c>
      <c r="M10" s="12">
        <v>54.2</v>
      </c>
      <c r="N10" s="12">
        <v>167.3</v>
      </c>
      <c r="O10" s="14">
        <v>3.09</v>
      </c>
      <c r="P10" s="14">
        <v>50.145</v>
      </c>
      <c r="Q10" s="12">
        <v>25032.4</v>
      </c>
      <c r="R10" s="12">
        <v>34.3</v>
      </c>
      <c r="S10" s="14">
        <v>0.327</v>
      </c>
    </row>
    <row r="11" spans="2:19" ht="12" customHeight="1">
      <c r="B11" s="5"/>
      <c r="C11" s="7">
        <v>27</v>
      </c>
      <c r="D11" s="10">
        <v>77058</v>
      </c>
      <c r="E11" s="10">
        <v>73592</v>
      </c>
      <c r="F11" s="10">
        <v>71974</v>
      </c>
      <c r="G11" s="10">
        <f t="shared" si="0"/>
        <v>4820032</v>
      </c>
      <c r="H11" s="10">
        <v>2297566</v>
      </c>
      <c r="I11" s="10">
        <v>2522466</v>
      </c>
      <c r="J11" s="11">
        <f t="shared" si="1"/>
        <v>15663480</v>
      </c>
      <c r="K11" s="11">
        <v>7735372.5</v>
      </c>
      <c r="L11" s="11">
        <v>7928107.5</v>
      </c>
      <c r="M11" s="12">
        <v>62.6</v>
      </c>
      <c r="N11" s="12">
        <v>203.3</v>
      </c>
      <c r="O11" s="14">
        <v>3.251</v>
      </c>
      <c r="P11" s="14">
        <v>61.928</v>
      </c>
      <c r="Q11" s="12">
        <v>25085.1</v>
      </c>
      <c r="R11" s="12">
        <v>34.3</v>
      </c>
      <c r="S11" s="14">
        <v>0.327</v>
      </c>
    </row>
    <row r="12" spans="2:19" ht="12" customHeight="1">
      <c r="B12" s="5"/>
      <c r="C12" s="7">
        <v>28</v>
      </c>
      <c r="D12" s="10">
        <v>78051</v>
      </c>
      <c r="E12" s="10">
        <v>72705</v>
      </c>
      <c r="F12" s="10">
        <v>72685</v>
      </c>
      <c r="G12" s="10">
        <f t="shared" si="0"/>
        <v>4498988</v>
      </c>
      <c r="H12" s="10">
        <v>1902425</v>
      </c>
      <c r="I12" s="10">
        <v>2596563</v>
      </c>
      <c r="J12" s="11">
        <f t="shared" si="1"/>
        <v>11832716.25</v>
      </c>
      <c r="K12" s="11">
        <v>5688135</v>
      </c>
      <c r="L12" s="11">
        <v>6144581.25</v>
      </c>
      <c r="M12" s="12">
        <v>57.6</v>
      </c>
      <c r="N12" s="12">
        <v>151.5</v>
      </c>
      <c r="O12" s="14">
        <v>2.629</v>
      </c>
      <c r="P12" s="14">
        <v>49.969</v>
      </c>
      <c r="Q12" s="12">
        <v>23514</v>
      </c>
      <c r="R12" s="12">
        <v>32.1</v>
      </c>
      <c r="S12" s="14">
        <v>0.298</v>
      </c>
    </row>
    <row r="13" spans="2:19" ht="12" customHeight="1">
      <c r="B13" s="5"/>
      <c r="C13" s="7">
        <v>29</v>
      </c>
      <c r="D13" s="10">
        <v>79442</v>
      </c>
      <c r="E13" s="10">
        <v>75165</v>
      </c>
      <c r="F13" s="10">
        <v>73149</v>
      </c>
      <c r="G13" s="10">
        <f t="shared" si="0"/>
        <v>4755838</v>
      </c>
      <c r="H13" s="10">
        <v>2176158</v>
      </c>
      <c r="I13" s="10">
        <v>2579680</v>
      </c>
      <c r="J13" s="11">
        <f t="shared" si="1"/>
        <v>14688063.75</v>
      </c>
      <c r="K13" s="11">
        <v>7064947.5</v>
      </c>
      <c r="L13" s="11">
        <v>7623116.25</v>
      </c>
      <c r="M13" s="12">
        <v>59.9</v>
      </c>
      <c r="N13" s="12">
        <v>184.9</v>
      </c>
      <c r="O13" s="14">
        <v>3.09</v>
      </c>
      <c r="P13" s="14">
        <v>60.42</v>
      </c>
      <c r="Q13" s="12">
        <v>24109.6</v>
      </c>
      <c r="R13" s="12">
        <v>32.6</v>
      </c>
      <c r="S13" s="14">
        <v>0.307</v>
      </c>
    </row>
    <row r="14" spans="2:19" ht="12" customHeight="1">
      <c r="B14" s="5"/>
      <c r="C14" s="7"/>
      <c r="D14" s="10"/>
      <c r="E14" s="10"/>
      <c r="F14" s="10"/>
      <c r="G14" s="8" t="s">
        <v>26</v>
      </c>
      <c r="H14" s="8" t="s">
        <v>26</v>
      </c>
      <c r="I14" s="8" t="s">
        <v>26</v>
      </c>
      <c r="J14" s="11"/>
      <c r="K14" s="11"/>
      <c r="L14" s="11"/>
      <c r="M14" s="8" t="s">
        <v>26</v>
      </c>
      <c r="N14" s="4"/>
      <c r="O14" s="9" t="s">
        <v>27</v>
      </c>
      <c r="P14" s="4"/>
      <c r="Q14" s="12"/>
      <c r="R14" s="12"/>
      <c r="S14" s="14"/>
    </row>
    <row r="15" spans="2:19" ht="12" customHeight="1">
      <c r="B15" s="5"/>
      <c r="C15" s="7">
        <v>30</v>
      </c>
      <c r="D15" s="10">
        <v>80251</v>
      </c>
      <c r="E15" s="10">
        <v>76713</v>
      </c>
      <c r="F15" s="10">
        <v>76564</v>
      </c>
      <c r="G15" s="11">
        <f>SUM(H15:I15)</f>
        <v>550685.86</v>
      </c>
      <c r="H15" s="11">
        <v>237528.91</v>
      </c>
      <c r="I15" s="11">
        <v>313156.95</v>
      </c>
      <c r="J15" s="11">
        <f>SUM(K15:L15)</f>
        <v>18317812.5</v>
      </c>
      <c r="K15" s="11">
        <v>8436952.5</v>
      </c>
      <c r="L15" s="11">
        <v>9880860</v>
      </c>
      <c r="M15" s="13">
        <v>6.86</v>
      </c>
      <c r="N15" s="12">
        <v>228.4</v>
      </c>
      <c r="O15" s="14">
        <v>33.266</v>
      </c>
      <c r="P15" s="14">
        <v>74.408</v>
      </c>
      <c r="Q15" s="12">
        <v>24415.4</v>
      </c>
      <c r="R15" s="12">
        <v>33.1</v>
      </c>
      <c r="S15" s="14">
        <v>0.307</v>
      </c>
    </row>
    <row r="16" spans="2:19" ht="12" customHeight="1">
      <c r="B16" s="5"/>
      <c r="C16" s="7">
        <v>31</v>
      </c>
      <c r="D16" s="10">
        <v>81474</v>
      </c>
      <c r="E16" s="10">
        <v>75302</v>
      </c>
      <c r="F16" s="10">
        <v>78445</v>
      </c>
      <c r="G16" s="11">
        <f>SUM(H16:I16)</f>
        <v>674722.64</v>
      </c>
      <c r="H16" s="11">
        <v>261690.03</v>
      </c>
      <c r="I16" s="11">
        <v>413032.61</v>
      </c>
      <c r="J16" s="11">
        <f>SUM(K16:L16)</f>
        <v>16084938.75</v>
      </c>
      <c r="K16" s="11">
        <v>6946815</v>
      </c>
      <c r="L16" s="11">
        <v>9138123.75</v>
      </c>
      <c r="M16" s="13">
        <v>8.28</v>
      </c>
      <c r="N16" s="12">
        <v>197.3</v>
      </c>
      <c r="O16" s="14">
        <v>23.839</v>
      </c>
      <c r="P16" s="14">
        <v>63.289</v>
      </c>
      <c r="Q16" s="12">
        <v>25205</v>
      </c>
      <c r="R16" s="12">
        <v>34.1</v>
      </c>
      <c r="S16" s="14">
        <v>0.307</v>
      </c>
    </row>
    <row r="17" spans="2:19" ht="12" customHeight="1">
      <c r="B17" s="5"/>
      <c r="C17" s="7">
        <v>32</v>
      </c>
      <c r="D17" s="10">
        <v>82928</v>
      </c>
      <c r="E17" s="10">
        <v>79671</v>
      </c>
      <c r="F17" s="10">
        <v>80798</v>
      </c>
      <c r="G17" s="11">
        <f>SUM(H17:I17)</f>
        <v>701037.29</v>
      </c>
      <c r="H17" s="11">
        <v>295779.15</v>
      </c>
      <c r="I17" s="11">
        <v>405258.14</v>
      </c>
      <c r="J17" s="11">
        <f>SUM(K17:L17)</f>
        <v>19357905</v>
      </c>
      <c r="K17" s="11">
        <v>8717036.25</v>
      </c>
      <c r="L17" s="11">
        <v>10640868.75</v>
      </c>
      <c r="M17" s="13">
        <v>8.45</v>
      </c>
      <c r="N17" s="12">
        <v>233.4</v>
      </c>
      <c r="O17" s="14">
        <v>27.613</v>
      </c>
      <c r="P17" s="14">
        <v>75.25</v>
      </c>
      <c r="Q17" s="12">
        <v>25725.4</v>
      </c>
      <c r="R17" s="12">
        <v>35.1</v>
      </c>
      <c r="S17" s="14">
        <v>0.31</v>
      </c>
    </row>
    <row r="18" spans="2:19" ht="12" customHeight="1">
      <c r="B18" s="15"/>
      <c r="C18" s="16">
        <v>33</v>
      </c>
      <c r="D18" s="17">
        <v>83138</v>
      </c>
      <c r="E18" s="17">
        <v>78931</v>
      </c>
      <c r="F18" s="17">
        <v>80604</v>
      </c>
      <c r="G18" s="18">
        <f>SUM(H18:I18)</f>
        <v>729087.9299999999</v>
      </c>
      <c r="H18" s="18">
        <v>320019.31</v>
      </c>
      <c r="I18" s="18">
        <v>409068.62</v>
      </c>
      <c r="J18" s="18">
        <f>SUM(K18:L18)</f>
        <v>20508367.5</v>
      </c>
      <c r="K18" s="18">
        <v>10091482.5</v>
      </c>
      <c r="L18" s="18">
        <v>10416885</v>
      </c>
      <c r="M18" s="19">
        <v>8.77</v>
      </c>
      <c r="N18" s="20">
        <v>246.7</v>
      </c>
      <c r="O18" s="21">
        <v>28.129</v>
      </c>
      <c r="P18" s="21">
        <v>76.703</v>
      </c>
      <c r="Q18" s="20">
        <v>26737.4</v>
      </c>
      <c r="R18" s="20">
        <v>36.2</v>
      </c>
      <c r="S18" s="21">
        <v>0.322</v>
      </c>
    </row>
    <row r="19" ht="12" customHeight="1"/>
    <row r="20" ht="12" customHeight="1">
      <c r="C20" s="2" t="s">
        <v>20</v>
      </c>
    </row>
    <row r="23" ht="13.5">
      <c r="T23" s="3"/>
    </row>
  </sheetData>
  <mergeCells count="23">
    <mergeCell ref="B3:C6"/>
    <mergeCell ref="Q3:S4"/>
    <mergeCell ref="B8:C8"/>
    <mergeCell ref="O3:O6"/>
    <mergeCell ref="P3:P6"/>
    <mergeCell ref="D5:D6"/>
    <mergeCell ref="E5:E6"/>
    <mergeCell ref="F5:F6"/>
    <mergeCell ref="G5:G6"/>
    <mergeCell ref="H5:H6"/>
    <mergeCell ref="I5:I6"/>
    <mergeCell ref="D3:F4"/>
    <mergeCell ref="G3:I4"/>
    <mergeCell ref="J3:L4"/>
    <mergeCell ref="J5:J6"/>
    <mergeCell ref="K5:K6"/>
    <mergeCell ref="L5:L6"/>
    <mergeCell ref="M5:M6"/>
    <mergeCell ref="Q5:Q6"/>
    <mergeCell ref="R5:R6"/>
    <mergeCell ref="S5:S6"/>
    <mergeCell ref="M3:N4"/>
    <mergeCell ref="N5:N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dcterms:created xsi:type="dcterms:W3CDTF">1997-01-08T22:48:59Z</dcterms:created>
  <dcterms:modified xsi:type="dcterms:W3CDTF">2003-01-29T00:05:29Z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