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82.市郡別内水面養殖" sheetId="1" r:id="rId1"/>
  </sheets>
  <definedNames/>
  <calcPr fullCalcOnLoad="1"/>
</workbook>
</file>

<file path=xl/sharedStrings.xml><?xml version="1.0" encoding="utf-8"?>
<sst xmlns="http://schemas.openxmlformats.org/spreadsheetml/2006/main" count="895" uniqueCount="49">
  <si>
    <t>面積</t>
  </si>
  <si>
    <t>市郡別</t>
  </si>
  <si>
    <t>総数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</si>
  <si>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</si>
  <si>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</si>
  <si>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</si>
  <si>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</si>
  <si>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</si>
  <si>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</si>
  <si>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</si>
  <si>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</si>
  <si>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</si>
  <si>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</si>
  <si>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</si>
  <si>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</si>
  <si>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</si>
  <si>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</si>
  <si>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</si>
  <si>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</si>
  <si>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</si>
  <si>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</si>
  <si>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</si>
  <si>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</si>
  <si>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</si>
  <si>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</si>
  <si>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82．市郡別内水面養殖 （昭和32年）</t>
  </si>
  <si>
    <t>(換算基準　1坪＝3.30579平方米・1貫＝3.75瓩）　　（　）内の数字は種苗を示し外書である。</t>
  </si>
  <si>
    <t>昭和31年</t>
  </si>
  <si>
    <t>経営体数および従業者数</t>
  </si>
  <si>
    <t>経営体数</t>
  </si>
  <si>
    <t>従業者数</t>
  </si>
  <si>
    <t>団体</t>
  </si>
  <si>
    <t>個人</t>
  </si>
  <si>
    <t>こい（ふなを含む）</t>
  </si>
  <si>
    <t>きんぎょ</t>
  </si>
  <si>
    <t>うなぎ</t>
  </si>
  <si>
    <t>ます(あなご・やまめ・いわなを含む）</t>
  </si>
  <si>
    <t>あゆ</t>
  </si>
  <si>
    <t>その他の魚類</t>
  </si>
  <si>
    <t>えび・その他の動物</t>
  </si>
  <si>
    <t>人</t>
  </si>
  <si>
    <t>平方米</t>
  </si>
  <si>
    <t>瓲</t>
  </si>
  <si>
    <t>…</t>
  </si>
  <si>
    <t>―</t>
  </si>
  <si>
    <t>資料：県統計課</t>
  </si>
  <si>
    <t>―</t>
  </si>
  <si>
    <t>収獲高</t>
  </si>
  <si>
    <t>収獲高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</si>
</sst>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,##0.0_ "/>
    <numFmt numFmtId="179" formatCode="#,##0_ "/>
    <numFmt numFmtId="180" formatCode="#,##0.0;[Red]\-#,##0.0"/>
    <numFmt numFmtId="181" formatCode="\(#,##0_ \)"/>
    <numFmt numFmtId="182" formatCode="\(#,##0\)_ "/>
    <numFmt numFmtId="183" formatCode="0;&quot;△ &quot;0"/>
    <numFmt numFmtId="184" formatCode="\(#,##0.0\)_ "/>
    <numFmt numFmtId="185" formatCode="0.0"/>
    <numFmt numFmtId="186" formatCode="\(#,##0.00\)_ "/>
  </numFmts>
  <fonts count="6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b/>
      <sz val="10"/>
      <name val="ＭＳ 明朝"/>
      <family val="1"/>
    </font>
    <font>
      <b/>
      <sz val="12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38" fontId="1" fillId="0" borderId="1" xfId="16" applyFont="1" applyBorder="1" applyAlignment="1">
      <alignment horizontal="right" vertical="center" wrapText="1"/>
    </xf>
    <xf numFmtId="38" fontId="1" fillId="0" borderId="1" xfId="16" applyFont="1" applyBorder="1" applyAlignment="1">
      <alignment/>
    </xf>
    <xf numFmtId="180" fontId="1" fillId="0" borderId="1" xfId="16" applyNumberFormat="1" applyFont="1" applyBorder="1" applyAlignment="1">
      <alignment horizontal="right" vertical="center" wrapText="1"/>
    </xf>
    <xf numFmtId="180" fontId="1" fillId="0" borderId="1" xfId="16" applyNumberFormat="1" applyFont="1" applyBorder="1" applyAlignment="1">
      <alignment/>
    </xf>
    <xf numFmtId="0" fontId="1" fillId="0" borderId="0" xfId="0" applyFont="1" applyAlignment="1">
      <alignment vertical="center"/>
    </xf>
    <xf numFmtId="0" fontId="1" fillId="2" borderId="2" xfId="0" applyFont="1" applyFill="1" applyBorder="1" applyAlignment="1">
      <alignment horizontal="distributed" vertical="center" wrapText="1"/>
    </xf>
    <xf numFmtId="0" fontId="1" fillId="0" borderId="3" xfId="0" applyFont="1" applyBorder="1" applyAlignment="1">
      <alignment horizontal="right" vertical="center" wrapText="1"/>
    </xf>
    <xf numFmtId="38" fontId="4" fillId="3" borderId="3" xfId="16" applyFont="1" applyFill="1" applyBorder="1" applyAlignment="1">
      <alignment horizontal="right" vertical="center" wrapText="1"/>
    </xf>
    <xf numFmtId="49" fontId="1" fillId="4" borderId="4" xfId="0" applyNumberFormat="1" applyFont="1" applyFill="1" applyBorder="1" applyAlignment="1">
      <alignment horizontal="distributed" vertical="center"/>
    </xf>
    <xf numFmtId="49" fontId="1" fillId="4" borderId="3" xfId="0" applyNumberFormat="1" applyFont="1" applyFill="1" applyBorder="1" applyAlignment="1">
      <alignment horizontal="distributed" vertical="center"/>
    </xf>
    <xf numFmtId="38" fontId="1" fillId="3" borderId="3" xfId="16" applyFont="1" applyFill="1" applyBorder="1" applyAlignment="1">
      <alignment horizontal="right" vertical="center" wrapText="1"/>
    </xf>
    <xf numFmtId="38" fontId="1" fillId="0" borderId="1" xfId="16" applyFont="1" applyBorder="1" applyAlignment="1">
      <alignment horizontal="right"/>
    </xf>
    <xf numFmtId="38" fontId="1" fillId="0" borderId="1" xfId="16" applyFont="1" applyBorder="1" applyAlignment="1">
      <alignment horizontal="right" vertical="center"/>
    </xf>
    <xf numFmtId="0" fontId="1" fillId="2" borderId="1" xfId="0" applyFont="1" applyFill="1" applyBorder="1" applyAlignment="1">
      <alignment horizontal="distributed" vertical="center" wrapText="1"/>
    </xf>
    <xf numFmtId="0" fontId="1" fillId="0" borderId="1" xfId="0" applyFont="1" applyBorder="1" applyAlignment="1">
      <alignment/>
    </xf>
    <xf numFmtId="0" fontId="1" fillId="0" borderId="4" xfId="0" applyFont="1" applyBorder="1" applyAlignment="1">
      <alignment/>
    </xf>
    <xf numFmtId="0" fontId="4" fillId="0" borderId="4" xfId="0" applyFont="1" applyBorder="1" applyAlignment="1">
      <alignment/>
    </xf>
    <xf numFmtId="0" fontId="1" fillId="0" borderId="5" xfId="0" applyFont="1" applyBorder="1" applyAlignment="1">
      <alignment horizontal="right" vertical="center" wrapText="1"/>
    </xf>
    <xf numFmtId="38" fontId="1" fillId="0" borderId="4" xfId="16" applyFont="1" applyBorder="1" applyAlignment="1">
      <alignment horizontal="right" vertical="center" wrapText="1"/>
    </xf>
    <xf numFmtId="38" fontId="1" fillId="0" borderId="4" xfId="16" applyFont="1" applyBorder="1" applyAlignment="1">
      <alignment horizontal="right"/>
    </xf>
    <xf numFmtId="38" fontId="1" fillId="0" borderId="4" xfId="16" applyFont="1" applyBorder="1" applyAlignment="1">
      <alignment horizontal="right" vertical="center"/>
    </xf>
    <xf numFmtId="182" fontId="1" fillId="0" borderId="3" xfId="0" applyNumberFormat="1" applyFont="1" applyBorder="1" applyAlignment="1">
      <alignment horizontal="right" vertical="center" wrapText="1"/>
    </xf>
    <xf numFmtId="182" fontId="4" fillId="3" borderId="3" xfId="16" applyNumberFormat="1" applyFont="1" applyFill="1" applyBorder="1" applyAlignment="1">
      <alignment horizontal="right" vertical="center" wrapText="1"/>
    </xf>
    <xf numFmtId="182" fontId="1" fillId="0" borderId="1" xfId="16" applyNumberFormat="1" applyFont="1" applyBorder="1" applyAlignment="1">
      <alignment horizontal="right" vertical="center" wrapText="1"/>
    </xf>
    <xf numFmtId="182" fontId="1" fillId="0" borderId="1" xfId="16" applyNumberFormat="1" applyFont="1" applyBorder="1" applyAlignment="1">
      <alignment horizontal="right"/>
    </xf>
    <xf numFmtId="182" fontId="1" fillId="0" borderId="1" xfId="16" applyNumberFormat="1" applyFont="1" applyBorder="1" applyAlignment="1">
      <alignment horizontal="right" vertical="center"/>
    </xf>
    <xf numFmtId="182" fontId="1" fillId="0" borderId="1" xfId="16" applyNumberFormat="1" applyFont="1" applyBorder="1" applyAlignment="1">
      <alignment/>
    </xf>
    <xf numFmtId="182" fontId="1" fillId="0" borderId="1" xfId="0" applyNumberFormat="1" applyFont="1" applyBorder="1" applyAlignment="1">
      <alignment horizontal="right" vertical="center" wrapText="1"/>
    </xf>
    <xf numFmtId="182" fontId="1" fillId="0" borderId="4" xfId="16" applyNumberFormat="1" applyFont="1" applyBorder="1" applyAlignment="1">
      <alignment horizontal="right" vertical="center" wrapText="1"/>
    </xf>
    <xf numFmtId="182" fontId="1" fillId="0" borderId="4" xfId="16" applyNumberFormat="1" applyFont="1" applyBorder="1" applyAlignment="1">
      <alignment horizontal="right"/>
    </xf>
    <xf numFmtId="182" fontId="1" fillId="0" borderId="4" xfId="16" applyNumberFormat="1" applyFont="1" applyBorder="1" applyAlignment="1">
      <alignment horizontal="right" vertical="center"/>
    </xf>
    <xf numFmtId="180" fontId="1" fillId="0" borderId="1" xfId="16" applyNumberFormat="1" applyFont="1" applyBorder="1" applyAlignment="1">
      <alignment horizontal="right" vertical="center" wrapText="1"/>
    </xf>
    <xf numFmtId="180" fontId="4" fillId="3" borderId="3" xfId="16" applyNumberFormat="1" applyFont="1" applyFill="1" applyBorder="1" applyAlignment="1">
      <alignment horizontal="right" vertical="center" wrapText="1"/>
    </xf>
    <xf numFmtId="180" fontId="1" fillId="0" borderId="1" xfId="16" applyNumberFormat="1" applyFont="1" applyBorder="1" applyAlignment="1">
      <alignment horizontal="right"/>
    </xf>
    <xf numFmtId="180" fontId="1" fillId="0" borderId="1" xfId="16" applyNumberFormat="1" applyFont="1" applyBorder="1" applyAlignment="1">
      <alignment horizontal="right" vertical="center"/>
    </xf>
    <xf numFmtId="184" fontId="1" fillId="0" borderId="1" xfId="16" applyNumberFormat="1" applyFont="1" applyBorder="1" applyAlignment="1">
      <alignment horizontal="right" vertical="center" wrapText="1"/>
    </xf>
    <xf numFmtId="184" fontId="4" fillId="3" borderId="3" xfId="16" applyNumberFormat="1" applyFont="1" applyFill="1" applyBorder="1" applyAlignment="1">
      <alignment horizontal="right" vertical="center" wrapText="1"/>
    </xf>
    <xf numFmtId="184" fontId="1" fillId="0" borderId="1" xfId="16" applyNumberFormat="1" applyFont="1" applyBorder="1" applyAlignment="1">
      <alignment horizontal="right" vertical="center" wrapText="1"/>
    </xf>
    <xf numFmtId="184" fontId="1" fillId="0" borderId="1" xfId="16" applyNumberFormat="1" applyFont="1" applyBorder="1" applyAlignment="1">
      <alignment horizontal="right"/>
    </xf>
    <xf numFmtId="184" fontId="1" fillId="0" borderId="1" xfId="16" applyNumberFormat="1" applyFont="1" applyBorder="1" applyAlignment="1">
      <alignment horizontal="right" vertical="center"/>
    </xf>
    <xf numFmtId="2" fontId="4" fillId="3" borderId="3" xfId="16" applyNumberFormat="1" applyFont="1" applyFill="1" applyBorder="1" applyAlignment="1">
      <alignment horizontal="right" vertical="center" wrapText="1"/>
    </xf>
    <xf numFmtId="180" fontId="1" fillId="0" borderId="3" xfId="16" applyNumberFormat="1" applyFont="1" applyBorder="1" applyAlignment="1">
      <alignment horizontal="right" vertical="center" wrapText="1"/>
    </xf>
    <xf numFmtId="40" fontId="1" fillId="0" borderId="3" xfId="16" applyNumberFormat="1" applyFont="1" applyBorder="1" applyAlignment="1">
      <alignment horizontal="right" vertical="center" wrapText="1"/>
    </xf>
    <xf numFmtId="40" fontId="4" fillId="3" borderId="3" xfId="16" applyNumberFormat="1" applyFont="1" applyFill="1" applyBorder="1" applyAlignment="1">
      <alignment horizontal="right" vertical="center" wrapText="1"/>
    </xf>
    <xf numFmtId="184" fontId="1" fillId="0" borderId="3" xfId="16" applyNumberFormat="1" applyFont="1" applyBorder="1" applyAlignment="1">
      <alignment horizontal="right" vertical="center" wrapText="1"/>
    </xf>
    <xf numFmtId="186" fontId="4" fillId="3" borderId="3" xfId="16" applyNumberFormat="1" applyFont="1" applyFill="1" applyBorder="1" applyAlignment="1">
      <alignment horizontal="right" vertical="center" wrapText="1"/>
    </xf>
    <xf numFmtId="186" fontId="1" fillId="0" borderId="3" xfId="16" applyNumberFormat="1" applyFont="1" applyBorder="1" applyAlignment="1">
      <alignment horizontal="right" vertical="center" wrapText="1"/>
    </xf>
    <xf numFmtId="186" fontId="1" fillId="0" borderId="3" xfId="16" applyNumberFormat="1" applyFont="1" applyBorder="1" applyAlignment="1">
      <alignment horizontal="right"/>
    </xf>
    <xf numFmtId="186" fontId="1" fillId="0" borderId="3" xfId="16" applyNumberFormat="1" applyFont="1" applyBorder="1" applyAlignment="1">
      <alignment horizontal="right" vertical="center"/>
    </xf>
    <xf numFmtId="40" fontId="1" fillId="0" borderId="1" xfId="16" applyNumberFormat="1" applyFont="1" applyBorder="1" applyAlignment="1">
      <alignment horizontal="right" vertical="center" wrapText="1"/>
    </xf>
    <xf numFmtId="40" fontId="1" fillId="0" borderId="1" xfId="16" applyNumberFormat="1" applyFont="1" applyBorder="1" applyAlignment="1">
      <alignment horizontal="right"/>
    </xf>
    <xf numFmtId="40" fontId="1" fillId="0" borderId="1" xfId="16" applyNumberFormat="1" applyFont="1" applyBorder="1" applyAlignment="1">
      <alignment horizontal="right" vertical="center"/>
    </xf>
    <xf numFmtId="40" fontId="1" fillId="0" borderId="1" xfId="0" applyNumberFormat="1" applyFont="1" applyBorder="1" applyAlignment="1">
      <alignment/>
    </xf>
    <xf numFmtId="182" fontId="1" fillId="0" borderId="1" xfId="0" applyNumberFormat="1" applyFont="1" applyBorder="1" applyAlignment="1">
      <alignment/>
    </xf>
    <xf numFmtId="182" fontId="4" fillId="0" borderId="1" xfId="0" applyNumberFormat="1" applyFont="1" applyBorder="1" applyAlignment="1">
      <alignment/>
    </xf>
    <xf numFmtId="182" fontId="1" fillId="0" borderId="0" xfId="0" applyNumberFormat="1" applyFont="1" applyAlignment="1">
      <alignment/>
    </xf>
    <xf numFmtId="182" fontId="1" fillId="0" borderId="4" xfId="0" applyNumberFormat="1" applyFont="1" applyBorder="1" applyAlignment="1">
      <alignment/>
    </xf>
    <xf numFmtId="184" fontId="1" fillId="3" borderId="1" xfId="0" applyNumberFormat="1" applyFont="1" applyFill="1" applyBorder="1" applyAlignment="1">
      <alignment/>
    </xf>
    <xf numFmtId="184" fontId="4" fillId="3" borderId="1" xfId="0" applyNumberFormat="1" applyFont="1" applyFill="1" applyBorder="1" applyAlignment="1">
      <alignment/>
    </xf>
    <xf numFmtId="180" fontId="1" fillId="3" borderId="1" xfId="16" applyNumberFormat="1" applyFont="1" applyFill="1" applyBorder="1" applyAlignment="1">
      <alignment/>
    </xf>
    <xf numFmtId="186" fontId="1" fillId="0" borderId="3" xfId="0" applyNumberFormat="1" applyFont="1" applyBorder="1" applyAlignment="1">
      <alignment/>
    </xf>
    <xf numFmtId="186" fontId="4" fillId="0" borderId="3" xfId="0" applyNumberFormat="1" applyFont="1" applyBorder="1" applyAlignment="1">
      <alignment/>
    </xf>
    <xf numFmtId="184" fontId="1" fillId="0" borderId="3" xfId="0" applyNumberFormat="1" applyFont="1" applyBorder="1" applyAlignment="1">
      <alignment/>
    </xf>
    <xf numFmtId="40" fontId="1" fillId="0" borderId="1" xfId="16" applyNumberFormat="1" applyFont="1" applyBorder="1" applyAlignment="1">
      <alignment/>
    </xf>
    <xf numFmtId="2" fontId="1" fillId="0" borderId="1" xfId="0" applyNumberFormat="1" applyFont="1" applyBorder="1" applyAlignment="1">
      <alignment/>
    </xf>
    <xf numFmtId="40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180" fontId="1" fillId="3" borderId="1" xfId="16" applyNumberFormat="1" applyFont="1" applyFill="1" applyBorder="1" applyAlignment="1">
      <alignment horizontal="right"/>
    </xf>
    <xf numFmtId="180" fontId="4" fillId="3" borderId="1" xfId="16" applyNumberFormat="1" applyFont="1" applyFill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40" fontId="4" fillId="0" borderId="1" xfId="16" applyNumberFormat="1" applyFont="1" applyBorder="1" applyAlignment="1">
      <alignment horizontal="right"/>
    </xf>
    <xf numFmtId="180" fontId="4" fillId="0" borderId="1" xfId="16" applyNumberFormat="1" applyFont="1" applyBorder="1" applyAlignment="1">
      <alignment horizontal="right"/>
    </xf>
    <xf numFmtId="2" fontId="4" fillId="0" borderId="1" xfId="0" applyNumberFormat="1" applyFont="1" applyBorder="1" applyAlignment="1">
      <alignment horizontal="right"/>
    </xf>
    <xf numFmtId="0" fontId="1" fillId="2" borderId="6" xfId="0" applyFont="1" applyFill="1" applyBorder="1" applyAlignment="1">
      <alignment horizontal="distributed" vertical="center"/>
    </xf>
    <xf numFmtId="0" fontId="1" fillId="2" borderId="2" xfId="0" applyFont="1" applyFill="1" applyBorder="1" applyAlignment="1">
      <alignment horizontal="distributed" vertical="center"/>
    </xf>
    <xf numFmtId="0" fontId="1" fillId="2" borderId="7" xfId="0" applyFont="1" applyFill="1" applyBorder="1" applyAlignment="1">
      <alignment horizontal="distributed" vertical="center" wrapText="1"/>
    </xf>
    <xf numFmtId="0" fontId="1" fillId="2" borderId="8" xfId="0" applyFont="1" applyFill="1" applyBorder="1" applyAlignment="1">
      <alignment horizontal="distributed" vertical="center" wrapText="1"/>
    </xf>
    <xf numFmtId="0" fontId="1" fillId="2" borderId="9" xfId="0" applyFont="1" applyFill="1" applyBorder="1" applyAlignment="1">
      <alignment horizontal="distributed" vertical="center" wrapText="1"/>
    </xf>
    <xf numFmtId="0" fontId="1" fillId="2" borderId="10" xfId="0" applyFont="1" applyFill="1" applyBorder="1" applyAlignment="1">
      <alignment horizontal="distributed" vertical="center" wrapText="1"/>
    </xf>
    <xf numFmtId="0" fontId="1" fillId="0" borderId="4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0" fontId="1" fillId="2" borderId="4" xfId="0" applyFont="1" applyFill="1" applyBorder="1" applyAlignment="1">
      <alignment horizontal="distributed" vertical="center" wrapText="1"/>
    </xf>
    <xf numFmtId="0" fontId="1" fillId="2" borderId="3" xfId="0" applyFont="1" applyFill="1" applyBorder="1" applyAlignment="1">
      <alignment horizontal="distributed" vertical="center" wrapText="1"/>
    </xf>
    <xf numFmtId="0" fontId="1" fillId="2" borderId="4" xfId="0" applyFont="1" applyFill="1" applyBorder="1" applyAlignment="1">
      <alignment horizontal="distributed" vertical="center"/>
    </xf>
    <xf numFmtId="0" fontId="1" fillId="2" borderId="5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1" fillId="2" borderId="5" xfId="0" applyFont="1" applyFill="1" applyBorder="1" applyAlignment="1">
      <alignment horizontal="distributed" vertical="center" wrapText="1"/>
    </xf>
    <xf numFmtId="0" fontId="1" fillId="0" borderId="7" xfId="0" applyFont="1" applyBorder="1" applyAlignment="1">
      <alignment horizontal="right" vertical="center" wrapText="1"/>
    </xf>
    <xf numFmtId="0" fontId="1" fillId="0" borderId="8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1" fillId="4" borderId="4" xfId="0" applyFont="1" applyFill="1" applyBorder="1" applyAlignment="1">
      <alignment horizontal="distributed" vertical="center" wrapText="1"/>
    </xf>
    <xf numFmtId="0" fontId="1" fillId="0" borderId="3" xfId="0" applyFont="1" applyBorder="1" applyAlignment="1">
      <alignment horizontal="distributed" vertical="center" wrapText="1"/>
    </xf>
    <xf numFmtId="0" fontId="4" fillId="4" borderId="4" xfId="0" applyFont="1" applyFill="1" applyBorder="1" applyAlignment="1">
      <alignment horizontal="distributed" vertical="center" wrapText="1"/>
    </xf>
    <xf numFmtId="0" fontId="4" fillId="4" borderId="3" xfId="0" applyFont="1" applyFill="1" applyBorder="1" applyAlignment="1">
      <alignment horizontal="distributed" vertical="center" wrapText="1"/>
    </xf>
    <xf numFmtId="0" fontId="1" fillId="4" borderId="4" xfId="0" applyFont="1" applyFill="1" applyBorder="1" applyAlignment="1">
      <alignment horizontal="distributed" vertical="center" wrapText="1"/>
    </xf>
    <xf numFmtId="0" fontId="1" fillId="4" borderId="3" xfId="0" applyFont="1" applyFill="1" applyBorder="1" applyAlignment="1">
      <alignment horizontal="distributed" vertical="center" wrapText="1"/>
    </xf>
    <xf numFmtId="0" fontId="1" fillId="4" borderId="7" xfId="0" applyFont="1" applyFill="1" applyBorder="1" applyAlignment="1">
      <alignment horizontal="distributed" vertical="center"/>
    </xf>
    <xf numFmtId="0" fontId="1" fillId="4" borderId="8" xfId="0" applyFont="1" applyFill="1" applyBorder="1" applyAlignment="1">
      <alignment horizontal="distributed" vertical="center"/>
    </xf>
    <xf numFmtId="0" fontId="1" fillId="4" borderId="11" xfId="0" applyFont="1" applyFill="1" applyBorder="1" applyAlignment="1">
      <alignment horizontal="distributed" vertical="center"/>
    </xf>
    <xf numFmtId="0" fontId="1" fillId="4" borderId="12" xfId="0" applyFont="1" applyFill="1" applyBorder="1" applyAlignment="1">
      <alignment horizontal="distributed" vertical="center"/>
    </xf>
    <xf numFmtId="0" fontId="1" fillId="4" borderId="9" xfId="0" applyFont="1" applyFill="1" applyBorder="1" applyAlignment="1">
      <alignment horizontal="distributed" vertical="center"/>
    </xf>
    <xf numFmtId="0" fontId="1" fillId="4" borderId="10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K32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4.25390625" style="1" customWidth="1"/>
    <col min="3" max="3" width="11.125" style="1" customWidth="1"/>
    <col min="4" max="5" width="8.00390625" style="1" bestFit="1" customWidth="1"/>
    <col min="6" max="9" width="4.75390625" style="1" bestFit="1" customWidth="1"/>
    <col min="10" max="10" width="5.75390625" style="1" bestFit="1" customWidth="1"/>
    <col min="11" max="11" width="3.75390625" style="1" bestFit="1" customWidth="1"/>
    <col min="12" max="12" width="6.75390625" style="1" bestFit="1" customWidth="1"/>
    <col min="13" max="13" width="4.75390625" style="1" bestFit="1" customWidth="1"/>
    <col min="14" max="14" width="6.75390625" style="1" bestFit="1" customWidth="1"/>
    <col min="15" max="15" width="4.75390625" style="1" bestFit="1" customWidth="1"/>
    <col min="16" max="16" width="6.75390625" style="1" bestFit="1" customWidth="1"/>
    <col min="17" max="17" width="4.75390625" style="1" bestFit="1" customWidth="1"/>
    <col min="18" max="18" width="13.00390625" style="1" bestFit="1" customWidth="1"/>
    <col min="19" max="19" width="12.875" style="1" customWidth="1"/>
    <col min="20" max="20" width="15.25390625" style="1" bestFit="1" customWidth="1"/>
    <col min="21" max="21" width="14.125" style="1" bestFit="1" customWidth="1"/>
    <col min="22" max="22" width="5.25390625" style="1" customWidth="1"/>
    <col min="23" max="23" width="4.75390625" style="1" bestFit="1" customWidth="1"/>
    <col min="24" max="24" width="4.875" style="1" customWidth="1"/>
    <col min="25" max="25" width="4.75390625" style="1" bestFit="1" customWidth="1"/>
    <col min="26" max="27" width="9.00390625" style="1" customWidth="1"/>
    <col min="28" max="31" width="4.75390625" style="1" bestFit="1" customWidth="1"/>
    <col min="32" max="32" width="10.75390625" style="1" bestFit="1" customWidth="1"/>
    <col min="33" max="33" width="9.75390625" style="1" bestFit="1" customWidth="1"/>
    <col min="34" max="34" width="5.75390625" style="1" bestFit="1" customWidth="1"/>
    <col min="35" max="35" width="3.75390625" style="1" bestFit="1" customWidth="1"/>
    <col min="36" max="36" width="5.75390625" style="1" bestFit="1" customWidth="1"/>
    <col min="37" max="37" width="3.75390625" style="1" bestFit="1" customWidth="1"/>
    <col min="38" max="38" width="6.75390625" style="1" bestFit="1" customWidth="1"/>
    <col min="39" max="39" width="4.75390625" style="1" bestFit="1" customWidth="1"/>
    <col min="40" max="40" width="5.75390625" style="1" bestFit="1" customWidth="1"/>
    <col min="41" max="41" width="3.75390625" style="1" bestFit="1" customWidth="1"/>
    <col min="42" max="42" width="11.875" style="1" bestFit="1" customWidth="1"/>
    <col min="43" max="43" width="9.75390625" style="1" bestFit="1" customWidth="1"/>
    <col min="44" max="44" width="13.00390625" style="1" bestFit="1" customWidth="1"/>
    <col min="45" max="45" width="10.75390625" style="1" bestFit="1" customWidth="1"/>
    <col min="46" max="46" width="4.75390625" style="1" bestFit="1" customWidth="1"/>
    <col min="47" max="47" width="4.375" style="1" customWidth="1"/>
    <col min="48" max="48" width="4.75390625" style="1" bestFit="1" customWidth="1"/>
    <col min="49" max="49" width="4.625" style="1" customWidth="1"/>
    <col min="50" max="51" width="9.75390625" style="1" bestFit="1" customWidth="1"/>
    <col min="52" max="55" width="4.75390625" style="1" bestFit="1" customWidth="1"/>
    <col min="56" max="56" width="9.75390625" style="1" bestFit="1" customWidth="1"/>
    <col min="57" max="57" width="9.00390625" style="1" customWidth="1"/>
    <col min="58" max="61" width="4.75390625" style="1" bestFit="1" customWidth="1"/>
    <col min="62" max="62" width="9.75390625" style="1" bestFit="1" customWidth="1"/>
    <col min="63" max="16384" width="9.00390625" style="1" customWidth="1"/>
  </cols>
  <sheetData>
    <row r="1" spans="2:4" ht="14.25" customHeight="1">
      <c r="B1" s="3" t="s">
        <v>25</v>
      </c>
      <c r="C1" s="2"/>
      <c r="D1" s="2"/>
    </row>
    <row r="2" spans="2:4" ht="12" customHeight="1">
      <c r="B2" s="4" t="s">
        <v>26</v>
      </c>
      <c r="C2" s="9"/>
      <c r="D2" s="9"/>
    </row>
    <row r="3" spans="2:63" ht="12" customHeight="1">
      <c r="B3" s="104" t="s">
        <v>1</v>
      </c>
      <c r="C3" s="105"/>
      <c r="D3" s="89" t="s">
        <v>28</v>
      </c>
      <c r="E3" s="94"/>
      <c r="F3" s="94"/>
      <c r="G3" s="94"/>
      <c r="H3" s="94"/>
      <c r="I3" s="90"/>
      <c r="J3" s="89" t="s">
        <v>33</v>
      </c>
      <c r="K3" s="94"/>
      <c r="L3" s="94"/>
      <c r="M3" s="94"/>
      <c r="N3" s="94"/>
      <c r="O3" s="94"/>
      <c r="P3" s="94"/>
      <c r="Q3" s="94"/>
      <c r="R3" s="94"/>
      <c r="S3" s="94"/>
      <c r="T3" s="94"/>
      <c r="U3" s="90"/>
      <c r="V3" s="89" t="s">
        <v>34</v>
      </c>
      <c r="W3" s="94"/>
      <c r="X3" s="94"/>
      <c r="Y3" s="94"/>
      <c r="Z3" s="94"/>
      <c r="AA3" s="90"/>
      <c r="AB3" s="91" t="s">
        <v>35</v>
      </c>
      <c r="AC3" s="92"/>
      <c r="AD3" s="92"/>
      <c r="AE3" s="92"/>
      <c r="AF3" s="92"/>
      <c r="AG3" s="93"/>
      <c r="AH3" s="89" t="s">
        <v>36</v>
      </c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0"/>
      <c r="AT3" s="91" t="s">
        <v>37</v>
      </c>
      <c r="AU3" s="92"/>
      <c r="AV3" s="92"/>
      <c r="AW3" s="92"/>
      <c r="AX3" s="92"/>
      <c r="AY3" s="93"/>
      <c r="AZ3" s="91" t="s">
        <v>38</v>
      </c>
      <c r="BA3" s="92"/>
      <c r="BB3" s="92"/>
      <c r="BC3" s="92"/>
      <c r="BD3" s="92"/>
      <c r="BE3" s="93"/>
      <c r="BF3" s="91" t="s">
        <v>39</v>
      </c>
      <c r="BG3" s="92"/>
      <c r="BH3" s="92"/>
      <c r="BI3" s="92"/>
      <c r="BJ3" s="92"/>
      <c r="BK3" s="93"/>
    </row>
    <row r="4" spans="2:63" ht="12" customHeight="1">
      <c r="B4" s="106"/>
      <c r="C4" s="107"/>
      <c r="D4" s="89" t="s">
        <v>2</v>
      </c>
      <c r="E4" s="90"/>
      <c r="F4" s="83" t="s">
        <v>29</v>
      </c>
      <c r="G4" s="84"/>
      <c r="H4" s="83" t="s">
        <v>30</v>
      </c>
      <c r="I4" s="84"/>
      <c r="J4" s="89" t="s">
        <v>29</v>
      </c>
      <c r="K4" s="94"/>
      <c r="L4" s="94"/>
      <c r="M4" s="90"/>
      <c r="N4" s="89" t="s">
        <v>30</v>
      </c>
      <c r="O4" s="94"/>
      <c r="P4" s="94"/>
      <c r="Q4" s="90"/>
      <c r="R4" s="83" t="s">
        <v>0</v>
      </c>
      <c r="S4" s="84"/>
      <c r="T4" s="83" t="s">
        <v>48</v>
      </c>
      <c r="U4" s="84"/>
      <c r="V4" s="83" t="s">
        <v>29</v>
      </c>
      <c r="W4" s="84"/>
      <c r="X4" s="83" t="s">
        <v>30</v>
      </c>
      <c r="Y4" s="84"/>
      <c r="Z4" s="81" t="s">
        <v>0</v>
      </c>
      <c r="AA4" s="81" t="s">
        <v>47</v>
      </c>
      <c r="AB4" s="83" t="s">
        <v>29</v>
      </c>
      <c r="AC4" s="84"/>
      <c r="AD4" s="83" t="s">
        <v>30</v>
      </c>
      <c r="AE4" s="84"/>
      <c r="AF4" s="81" t="s">
        <v>0</v>
      </c>
      <c r="AG4" s="81" t="s">
        <v>48</v>
      </c>
      <c r="AH4" s="89" t="s">
        <v>29</v>
      </c>
      <c r="AI4" s="94"/>
      <c r="AJ4" s="94"/>
      <c r="AK4" s="90"/>
      <c r="AL4" s="89" t="s">
        <v>30</v>
      </c>
      <c r="AM4" s="94"/>
      <c r="AN4" s="94"/>
      <c r="AO4" s="90"/>
      <c r="AP4" s="83" t="s">
        <v>0</v>
      </c>
      <c r="AQ4" s="84"/>
      <c r="AR4" s="83" t="s">
        <v>48</v>
      </c>
      <c r="AS4" s="84"/>
      <c r="AT4" s="83" t="s">
        <v>29</v>
      </c>
      <c r="AU4" s="84"/>
      <c r="AV4" s="83" t="s">
        <v>30</v>
      </c>
      <c r="AW4" s="84"/>
      <c r="AX4" s="81" t="s">
        <v>0</v>
      </c>
      <c r="AY4" s="81" t="s">
        <v>47</v>
      </c>
      <c r="AZ4" s="83" t="s">
        <v>29</v>
      </c>
      <c r="BA4" s="84"/>
      <c r="BB4" s="83" t="s">
        <v>30</v>
      </c>
      <c r="BC4" s="84"/>
      <c r="BD4" s="81" t="s">
        <v>0</v>
      </c>
      <c r="BE4" s="81" t="s">
        <v>47</v>
      </c>
      <c r="BF4" s="83" t="s">
        <v>29</v>
      </c>
      <c r="BG4" s="84"/>
      <c r="BH4" s="83" t="s">
        <v>30</v>
      </c>
      <c r="BI4" s="84"/>
      <c r="BJ4" s="81" t="s">
        <v>0</v>
      </c>
      <c r="BK4" s="81" t="s">
        <v>47</v>
      </c>
    </row>
    <row r="5" spans="2:63" ht="12" customHeight="1">
      <c r="B5" s="108"/>
      <c r="C5" s="109"/>
      <c r="D5" s="10" t="s">
        <v>29</v>
      </c>
      <c r="E5" s="10" t="s">
        <v>30</v>
      </c>
      <c r="F5" s="18" t="s">
        <v>31</v>
      </c>
      <c r="G5" s="18" t="s">
        <v>32</v>
      </c>
      <c r="H5" s="18" t="s">
        <v>31</v>
      </c>
      <c r="I5" s="18" t="s">
        <v>32</v>
      </c>
      <c r="J5" s="89" t="s">
        <v>31</v>
      </c>
      <c r="K5" s="90"/>
      <c r="L5" s="89" t="s">
        <v>32</v>
      </c>
      <c r="M5" s="90"/>
      <c r="N5" s="89" t="s">
        <v>31</v>
      </c>
      <c r="O5" s="90"/>
      <c r="P5" s="89" t="s">
        <v>32</v>
      </c>
      <c r="Q5" s="90"/>
      <c r="R5" s="85"/>
      <c r="S5" s="86"/>
      <c r="T5" s="85"/>
      <c r="U5" s="86"/>
      <c r="V5" s="18" t="s">
        <v>31</v>
      </c>
      <c r="W5" s="18" t="s">
        <v>32</v>
      </c>
      <c r="X5" s="18" t="s">
        <v>31</v>
      </c>
      <c r="Y5" s="18" t="s">
        <v>32</v>
      </c>
      <c r="Z5" s="82"/>
      <c r="AA5" s="82"/>
      <c r="AB5" s="18" t="s">
        <v>31</v>
      </c>
      <c r="AC5" s="18" t="s">
        <v>32</v>
      </c>
      <c r="AD5" s="18" t="s">
        <v>31</v>
      </c>
      <c r="AE5" s="18" t="s">
        <v>32</v>
      </c>
      <c r="AF5" s="82"/>
      <c r="AG5" s="82"/>
      <c r="AH5" s="85" t="s">
        <v>31</v>
      </c>
      <c r="AI5" s="86"/>
      <c r="AJ5" s="85" t="s">
        <v>32</v>
      </c>
      <c r="AK5" s="86"/>
      <c r="AL5" s="89" t="s">
        <v>31</v>
      </c>
      <c r="AM5" s="90"/>
      <c r="AN5" s="89" t="s">
        <v>32</v>
      </c>
      <c r="AO5" s="90"/>
      <c r="AP5" s="85"/>
      <c r="AQ5" s="86"/>
      <c r="AR5" s="85"/>
      <c r="AS5" s="86"/>
      <c r="AT5" s="18" t="s">
        <v>31</v>
      </c>
      <c r="AU5" s="18" t="s">
        <v>32</v>
      </c>
      <c r="AV5" s="18" t="s">
        <v>31</v>
      </c>
      <c r="AW5" s="18" t="s">
        <v>32</v>
      </c>
      <c r="AX5" s="82"/>
      <c r="AY5" s="82"/>
      <c r="AZ5" s="18" t="s">
        <v>31</v>
      </c>
      <c r="BA5" s="18" t="s">
        <v>32</v>
      </c>
      <c r="BB5" s="18" t="s">
        <v>31</v>
      </c>
      <c r="BC5" s="18" t="s">
        <v>32</v>
      </c>
      <c r="BD5" s="82"/>
      <c r="BE5" s="82"/>
      <c r="BF5" s="18" t="s">
        <v>31</v>
      </c>
      <c r="BG5" s="18" t="s">
        <v>32</v>
      </c>
      <c r="BH5" s="18" t="s">
        <v>31</v>
      </c>
      <c r="BI5" s="18" t="s">
        <v>32</v>
      </c>
      <c r="BJ5" s="82"/>
      <c r="BK5" s="82"/>
    </row>
    <row r="6" spans="2:63" ht="12" customHeight="1">
      <c r="B6" s="98"/>
      <c r="C6" s="99"/>
      <c r="D6" s="11"/>
      <c r="E6" s="11" t="s">
        <v>40</v>
      </c>
      <c r="F6" s="11"/>
      <c r="G6" s="11"/>
      <c r="H6" s="11" t="s">
        <v>40</v>
      </c>
      <c r="I6" s="11" t="s">
        <v>40</v>
      </c>
      <c r="J6" s="11"/>
      <c r="K6" s="11"/>
      <c r="L6" s="26"/>
      <c r="M6" s="11"/>
      <c r="N6" s="87" t="s">
        <v>40</v>
      </c>
      <c r="O6" s="88"/>
      <c r="P6" s="87" t="s">
        <v>40</v>
      </c>
      <c r="Q6" s="88"/>
      <c r="R6" s="95" t="s">
        <v>41</v>
      </c>
      <c r="S6" s="96"/>
      <c r="T6" s="87" t="s">
        <v>42</v>
      </c>
      <c r="U6" s="88"/>
      <c r="V6" s="11"/>
      <c r="W6" s="11"/>
      <c r="X6" s="11" t="s">
        <v>40</v>
      </c>
      <c r="Y6" s="11" t="s">
        <v>40</v>
      </c>
      <c r="Z6" s="11" t="s">
        <v>41</v>
      </c>
      <c r="AA6" s="11" t="s">
        <v>42</v>
      </c>
      <c r="AB6" s="11"/>
      <c r="AC6" s="11"/>
      <c r="AD6" s="11" t="s">
        <v>40</v>
      </c>
      <c r="AE6" s="11" t="s">
        <v>40</v>
      </c>
      <c r="AF6" s="11" t="s">
        <v>41</v>
      </c>
      <c r="AG6" s="11" t="s">
        <v>42</v>
      </c>
      <c r="AH6" s="11"/>
      <c r="AI6" s="11"/>
      <c r="AJ6" s="11"/>
      <c r="AK6" s="11"/>
      <c r="AL6" s="87" t="s">
        <v>40</v>
      </c>
      <c r="AM6" s="88"/>
      <c r="AN6" s="22"/>
      <c r="AO6" s="22" t="s">
        <v>40</v>
      </c>
      <c r="AP6" s="95" t="s">
        <v>41</v>
      </c>
      <c r="AQ6" s="96"/>
      <c r="AR6" s="97" t="s">
        <v>42</v>
      </c>
      <c r="AS6" s="88"/>
      <c r="AT6" s="11"/>
      <c r="AU6" s="11"/>
      <c r="AV6" s="11" t="s">
        <v>40</v>
      </c>
      <c r="AW6" s="11" t="s">
        <v>40</v>
      </c>
      <c r="AX6" s="11" t="s">
        <v>41</v>
      </c>
      <c r="AY6" s="11" t="s">
        <v>42</v>
      </c>
      <c r="AZ6" s="11"/>
      <c r="BA6" s="11"/>
      <c r="BB6" s="11" t="s">
        <v>40</v>
      </c>
      <c r="BC6" s="11" t="s">
        <v>40</v>
      </c>
      <c r="BD6" s="11" t="s">
        <v>41</v>
      </c>
      <c r="BE6" s="11" t="s">
        <v>42</v>
      </c>
      <c r="BF6" s="11"/>
      <c r="BG6" s="11"/>
      <c r="BH6" s="11" t="s">
        <v>40</v>
      </c>
      <c r="BI6" s="11" t="s">
        <v>40</v>
      </c>
      <c r="BJ6" s="11" t="s">
        <v>41</v>
      </c>
      <c r="BK6" s="11" t="s">
        <v>42</v>
      </c>
    </row>
    <row r="7" spans="2:63" ht="12" customHeight="1">
      <c r="B7" s="102" t="s">
        <v>27</v>
      </c>
      <c r="C7" s="103"/>
      <c r="D7" s="15">
        <v>315</v>
      </c>
      <c r="E7" s="15">
        <v>1199</v>
      </c>
      <c r="F7" s="11">
        <v>34</v>
      </c>
      <c r="G7" s="11">
        <v>820</v>
      </c>
      <c r="H7" s="11">
        <v>291</v>
      </c>
      <c r="I7" s="11">
        <v>379</v>
      </c>
      <c r="J7" s="26">
        <v>4</v>
      </c>
      <c r="K7" s="11">
        <v>26</v>
      </c>
      <c r="L7" s="26">
        <v>27</v>
      </c>
      <c r="M7" s="11">
        <v>244</v>
      </c>
      <c r="N7" s="26">
        <v>62</v>
      </c>
      <c r="O7" s="11">
        <v>794</v>
      </c>
      <c r="P7" s="32">
        <v>29</v>
      </c>
      <c r="Q7" s="22">
        <v>349</v>
      </c>
      <c r="R7" s="40">
        <v>32562</v>
      </c>
      <c r="S7" s="36">
        <v>2198072.7</v>
      </c>
      <c r="T7" s="49">
        <v>76383.8</v>
      </c>
      <c r="U7" s="47">
        <v>1011018.8</v>
      </c>
      <c r="V7" s="11" t="s">
        <v>44</v>
      </c>
      <c r="W7" s="11">
        <v>5</v>
      </c>
      <c r="X7" s="11" t="s">
        <v>44</v>
      </c>
      <c r="Y7" s="11">
        <v>6</v>
      </c>
      <c r="Z7" s="46">
        <v>2247.9</v>
      </c>
      <c r="AA7" s="11" t="s">
        <v>43</v>
      </c>
      <c r="AB7" s="11">
        <v>3</v>
      </c>
      <c r="AC7" s="11" t="s">
        <v>44</v>
      </c>
      <c r="AD7" s="11">
        <v>133</v>
      </c>
      <c r="AE7" s="11" t="s">
        <v>44</v>
      </c>
      <c r="AF7" s="46">
        <v>777455.7</v>
      </c>
      <c r="AG7" s="57">
        <v>1462.5</v>
      </c>
      <c r="AH7" s="58">
        <v>2</v>
      </c>
      <c r="AI7" s="19">
        <v>11</v>
      </c>
      <c r="AJ7" s="58"/>
      <c r="AK7" s="19">
        <v>32</v>
      </c>
      <c r="AL7" s="58">
        <v>19</v>
      </c>
      <c r="AM7" s="19">
        <v>201</v>
      </c>
      <c r="AN7" s="20"/>
      <c r="AO7" s="20">
        <v>38</v>
      </c>
      <c r="AP7" s="62">
        <v>4125.6</v>
      </c>
      <c r="AQ7" s="64">
        <v>34062.9</v>
      </c>
      <c r="AR7" s="67">
        <v>5006.3</v>
      </c>
      <c r="AS7" s="68">
        <v>35970</v>
      </c>
      <c r="AT7" s="19">
        <v>1</v>
      </c>
      <c r="AU7" s="71" t="s">
        <v>44</v>
      </c>
      <c r="AV7" s="19">
        <v>15</v>
      </c>
      <c r="AW7" s="71" t="s">
        <v>44</v>
      </c>
      <c r="AX7" s="8">
        <v>6611.6</v>
      </c>
      <c r="AY7" s="68">
        <v>3750</v>
      </c>
      <c r="AZ7" s="19">
        <v>2</v>
      </c>
      <c r="BA7" s="19">
        <v>2</v>
      </c>
      <c r="BB7" s="19">
        <v>59</v>
      </c>
      <c r="BC7" s="19">
        <v>4</v>
      </c>
      <c r="BD7" s="8">
        <v>30413.3</v>
      </c>
      <c r="BE7" s="69">
        <v>2760</v>
      </c>
      <c r="BF7" s="19">
        <v>2</v>
      </c>
      <c r="BG7" s="19">
        <v>2</v>
      </c>
      <c r="BH7" s="19">
        <v>59</v>
      </c>
      <c r="BI7" s="19">
        <v>4</v>
      </c>
      <c r="BJ7" s="8">
        <v>28859.5</v>
      </c>
      <c r="BK7" s="69">
        <v>67.5</v>
      </c>
    </row>
    <row r="8" spans="2:63" ht="12" customHeight="1">
      <c r="B8" s="100">
        <v>32</v>
      </c>
      <c r="C8" s="101"/>
      <c r="D8" s="12">
        <f>SUM(F8:G8)</f>
        <v>385</v>
      </c>
      <c r="E8" s="12">
        <f>SUM(H8:I8)</f>
        <v>1058</v>
      </c>
      <c r="F8" s="12">
        <f aca="true" t="shared" si="0" ref="F8:BK8">SUM(F9:F30)</f>
        <v>32</v>
      </c>
      <c r="G8" s="12">
        <f>SUM(G9:G30)</f>
        <v>353</v>
      </c>
      <c r="H8" s="12">
        <f t="shared" si="0"/>
        <v>593</v>
      </c>
      <c r="I8" s="12">
        <f t="shared" si="0"/>
        <v>465</v>
      </c>
      <c r="J8" s="27">
        <f t="shared" si="0"/>
        <v>4</v>
      </c>
      <c r="K8" s="12">
        <f t="shared" si="0"/>
        <v>25</v>
      </c>
      <c r="L8" s="27">
        <f t="shared" si="0"/>
        <v>28</v>
      </c>
      <c r="M8" s="12">
        <f t="shared" si="0"/>
        <v>299</v>
      </c>
      <c r="N8" s="27">
        <f t="shared" si="0"/>
        <v>61</v>
      </c>
      <c r="O8" s="12">
        <f t="shared" si="0"/>
        <v>518</v>
      </c>
      <c r="P8" s="27">
        <f t="shared" si="0"/>
        <v>32</v>
      </c>
      <c r="Q8" s="12">
        <f t="shared" si="0"/>
        <v>354</v>
      </c>
      <c r="R8" s="41">
        <v>42231.5</v>
      </c>
      <c r="S8" s="37">
        <v>2513772.3</v>
      </c>
      <c r="T8" s="50">
        <f t="shared" si="0"/>
        <v>75262.5</v>
      </c>
      <c r="U8" s="48">
        <f t="shared" si="0"/>
        <v>1122127</v>
      </c>
      <c r="V8" s="15" t="s">
        <v>44</v>
      </c>
      <c r="W8" s="12">
        <f t="shared" si="0"/>
        <v>8</v>
      </c>
      <c r="X8" s="15" t="s">
        <v>44</v>
      </c>
      <c r="Y8" s="12">
        <f t="shared" si="0"/>
        <v>10</v>
      </c>
      <c r="Z8" s="12">
        <f t="shared" si="0"/>
        <v>1471</v>
      </c>
      <c r="AA8" s="12">
        <f t="shared" si="0"/>
        <v>400000</v>
      </c>
      <c r="AB8" s="12">
        <f t="shared" si="0"/>
        <v>3</v>
      </c>
      <c r="AC8" s="12">
        <f t="shared" si="0"/>
        <v>1</v>
      </c>
      <c r="AD8" s="12">
        <f t="shared" si="0"/>
        <v>128</v>
      </c>
      <c r="AE8" s="12">
        <f t="shared" si="0"/>
        <v>1</v>
      </c>
      <c r="AF8" s="37">
        <f t="shared" si="0"/>
        <v>777465.6000000001</v>
      </c>
      <c r="AG8" s="48">
        <f t="shared" si="0"/>
        <v>2025</v>
      </c>
      <c r="AH8" s="27">
        <f t="shared" si="0"/>
        <v>2</v>
      </c>
      <c r="AI8" s="12">
        <f t="shared" si="0"/>
        <v>11</v>
      </c>
      <c r="AJ8" s="27">
        <f t="shared" si="0"/>
        <v>1</v>
      </c>
      <c r="AK8" s="12">
        <f t="shared" si="0"/>
        <v>76</v>
      </c>
      <c r="AL8" s="27">
        <f t="shared" si="0"/>
        <v>17</v>
      </c>
      <c r="AM8" s="12">
        <f t="shared" si="0"/>
        <v>172</v>
      </c>
      <c r="AN8" s="27">
        <f t="shared" si="0"/>
        <v>1</v>
      </c>
      <c r="AO8" s="12">
        <f t="shared" si="0"/>
        <v>78</v>
      </c>
      <c r="AP8" s="41">
        <f t="shared" si="0"/>
        <v>4072.7</v>
      </c>
      <c r="AQ8" s="37">
        <f t="shared" si="0"/>
        <v>35986.8</v>
      </c>
      <c r="AR8" s="50">
        <f t="shared" si="0"/>
        <v>5250</v>
      </c>
      <c r="AS8" s="37">
        <f t="shared" si="0"/>
        <v>40278.75</v>
      </c>
      <c r="AT8" s="12">
        <f t="shared" si="0"/>
        <v>2</v>
      </c>
      <c r="AU8" s="12" t="s">
        <v>44</v>
      </c>
      <c r="AV8" s="12">
        <f t="shared" si="0"/>
        <v>30</v>
      </c>
      <c r="AW8" s="12" t="s">
        <v>44</v>
      </c>
      <c r="AX8" s="37">
        <f t="shared" si="0"/>
        <v>16529</v>
      </c>
      <c r="AY8" s="48">
        <f t="shared" si="0"/>
        <v>5925</v>
      </c>
      <c r="AZ8" s="12">
        <f t="shared" si="0"/>
        <v>2</v>
      </c>
      <c r="BA8" s="12">
        <f t="shared" si="0"/>
        <v>2</v>
      </c>
      <c r="BB8" s="12">
        <f t="shared" si="0"/>
        <v>55</v>
      </c>
      <c r="BC8" s="12">
        <f t="shared" si="0"/>
        <v>4</v>
      </c>
      <c r="BD8" s="37">
        <f t="shared" si="0"/>
        <v>29917.4</v>
      </c>
      <c r="BE8" s="37">
        <f t="shared" si="0"/>
        <v>3198.8</v>
      </c>
      <c r="BF8" s="12">
        <f t="shared" si="0"/>
        <v>2</v>
      </c>
      <c r="BG8" s="12">
        <f t="shared" si="0"/>
        <v>2</v>
      </c>
      <c r="BH8" s="12">
        <f t="shared" si="0"/>
        <v>55</v>
      </c>
      <c r="BI8" s="12">
        <f t="shared" si="0"/>
        <v>4</v>
      </c>
      <c r="BJ8" s="37">
        <v>29024.8</v>
      </c>
      <c r="BK8" s="45">
        <f t="shared" si="0"/>
        <v>240</v>
      </c>
    </row>
    <row r="9" spans="2:63" ht="12" customHeight="1">
      <c r="B9" s="13"/>
      <c r="C9" s="14" t="s">
        <v>3</v>
      </c>
      <c r="D9" s="15">
        <f aca="true" t="shared" si="1" ref="D9:D29">SUM(F9:G9)</f>
        <v>27</v>
      </c>
      <c r="E9" s="15">
        <f aca="true" t="shared" si="2" ref="E9:E28">SUM(H9:I9)</f>
        <v>84</v>
      </c>
      <c r="F9" s="5">
        <v>3</v>
      </c>
      <c r="G9" s="5">
        <v>24</v>
      </c>
      <c r="H9" s="5">
        <v>60</v>
      </c>
      <c r="I9" s="5">
        <v>24</v>
      </c>
      <c r="J9" s="28">
        <v>3</v>
      </c>
      <c r="K9" s="5">
        <v>3</v>
      </c>
      <c r="L9" s="28">
        <v>24</v>
      </c>
      <c r="M9" s="5">
        <v>24</v>
      </c>
      <c r="N9" s="28">
        <v>60</v>
      </c>
      <c r="O9" s="5">
        <v>60</v>
      </c>
      <c r="P9" s="33">
        <v>24</v>
      </c>
      <c r="Q9" s="23">
        <v>24</v>
      </c>
      <c r="R9" s="42">
        <v>26446.3</v>
      </c>
      <c r="S9" s="7">
        <v>66115.8</v>
      </c>
      <c r="T9" s="51">
        <v>67500</v>
      </c>
      <c r="U9" s="54">
        <v>292500</v>
      </c>
      <c r="V9" s="5" t="s">
        <v>44</v>
      </c>
      <c r="W9" s="5">
        <v>2</v>
      </c>
      <c r="X9" s="5" t="s">
        <v>44</v>
      </c>
      <c r="Y9" s="16">
        <v>2</v>
      </c>
      <c r="Z9" s="16">
        <v>991.7</v>
      </c>
      <c r="AA9" s="16">
        <v>125000</v>
      </c>
      <c r="AB9" s="16">
        <v>1</v>
      </c>
      <c r="AC9" s="16" t="s">
        <v>44</v>
      </c>
      <c r="AD9" s="16">
        <v>10</v>
      </c>
      <c r="AE9" s="16" t="s">
        <v>44</v>
      </c>
      <c r="AF9" s="38">
        <v>3305.8</v>
      </c>
      <c r="AG9" s="57">
        <v>1500</v>
      </c>
      <c r="AH9" s="58">
        <v>1</v>
      </c>
      <c r="AI9" s="19">
        <v>1</v>
      </c>
      <c r="AJ9" s="58"/>
      <c r="AK9" s="71" t="s">
        <v>44</v>
      </c>
      <c r="AL9" s="58">
        <v>15</v>
      </c>
      <c r="AM9" s="19">
        <v>20</v>
      </c>
      <c r="AN9" s="20"/>
      <c r="AO9" s="73" t="s">
        <v>44</v>
      </c>
      <c r="AP9" s="62">
        <v>3305.8</v>
      </c>
      <c r="AQ9" s="64">
        <v>9917.4</v>
      </c>
      <c r="AR9" s="65">
        <v>3750</v>
      </c>
      <c r="AS9" s="68">
        <v>6000</v>
      </c>
      <c r="AT9" s="19">
        <v>1</v>
      </c>
      <c r="AU9" s="71" t="s">
        <v>44</v>
      </c>
      <c r="AV9" s="19">
        <v>20</v>
      </c>
      <c r="AW9" s="71" t="s">
        <v>44</v>
      </c>
      <c r="AX9" s="8">
        <v>6611.6</v>
      </c>
      <c r="AY9" s="68">
        <v>5625</v>
      </c>
      <c r="AZ9" s="71" t="s">
        <v>44</v>
      </c>
      <c r="BA9" s="71" t="s">
        <v>44</v>
      </c>
      <c r="BB9" s="71" t="s">
        <v>44</v>
      </c>
      <c r="BC9" s="71" t="s">
        <v>44</v>
      </c>
      <c r="BD9" s="38" t="s">
        <v>44</v>
      </c>
      <c r="BE9" s="71" t="s">
        <v>44</v>
      </c>
      <c r="BF9" s="71" t="s">
        <v>44</v>
      </c>
      <c r="BG9" s="71" t="s">
        <v>44</v>
      </c>
      <c r="BH9" s="71" t="s">
        <v>44</v>
      </c>
      <c r="BI9" s="71" t="s">
        <v>44</v>
      </c>
      <c r="BJ9" s="38" t="s">
        <v>44</v>
      </c>
      <c r="BK9" s="77" t="s">
        <v>44</v>
      </c>
    </row>
    <row r="10" spans="2:63" ht="12" customHeight="1">
      <c r="B10" s="13"/>
      <c r="C10" s="14" t="s">
        <v>4</v>
      </c>
      <c r="D10" s="15">
        <f t="shared" si="1"/>
        <v>6</v>
      </c>
      <c r="E10" s="15">
        <f t="shared" si="2"/>
        <v>71</v>
      </c>
      <c r="F10" s="5">
        <v>2</v>
      </c>
      <c r="G10" s="5">
        <v>4</v>
      </c>
      <c r="H10" s="5">
        <v>27</v>
      </c>
      <c r="I10" s="5">
        <v>44</v>
      </c>
      <c r="J10" s="28"/>
      <c r="K10" s="5">
        <v>2</v>
      </c>
      <c r="L10" s="28"/>
      <c r="M10" s="5">
        <v>27</v>
      </c>
      <c r="N10" s="28"/>
      <c r="O10" s="5">
        <v>4</v>
      </c>
      <c r="P10" s="33"/>
      <c r="Q10" s="23">
        <v>44</v>
      </c>
      <c r="R10" s="42"/>
      <c r="S10" s="7">
        <v>20991.8</v>
      </c>
      <c r="T10" s="51"/>
      <c r="U10" s="54">
        <v>56250</v>
      </c>
      <c r="V10" s="5" t="s">
        <v>44</v>
      </c>
      <c r="W10" s="5">
        <v>2</v>
      </c>
      <c r="X10" s="5" t="s">
        <v>44</v>
      </c>
      <c r="Y10" s="16">
        <v>2</v>
      </c>
      <c r="Z10" s="16">
        <v>165.3</v>
      </c>
      <c r="AA10" s="16">
        <v>100000</v>
      </c>
      <c r="AB10" s="16" t="s">
        <v>44</v>
      </c>
      <c r="AC10" s="16" t="s">
        <v>44</v>
      </c>
      <c r="AD10" s="16" t="s">
        <v>44</v>
      </c>
      <c r="AE10" s="16" t="s">
        <v>44</v>
      </c>
      <c r="AF10" s="38" t="s">
        <v>44</v>
      </c>
      <c r="AG10" s="70" t="s">
        <v>44</v>
      </c>
      <c r="AH10" s="58"/>
      <c r="AI10" s="71" t="s">
        <v>44</v>
      </c>
      <c r="AJ10" s="58"/>
      <c r="AK10" s="71" t="s">
        <v>44</v>
      </c>
      <c r="AL10" s="58"/>
      <c r="AM10" s="71" t="s">
        <v>44</v>
      </c>
      <c r="AN10" s="20"/>
      <c r="AO10" s="73" t="s">
        <v>44</v>
      </c>
      <c r="AP10" s="62"/>
      <c r="AQ10" s="75" t="s">
        <v>44</v>
      </c>
      <c r="AR10" s="65"/>
      <c r="AS10" s="55" t="s">
        <v>44</v>
      </c>
      <c r="AT10" s="71" t="s">
        <v>44</v>
      </c>
      <c r="AU10" s="71" t="s">
        <v>44</v>
      </c>
      <c r="AV10" s="71" t="s">
        <v>44</v>
      </c>
      <c r="AW10" s="71" t="s">
        <v>44</v>
      </c>
      <c r="AX10" s="38" t="s">
        <v>44</v>
      </c>
      <c r="AY10" s="55" t="s">
        <v>44</v>
      </c>
      <c r="AZ10" s="71" t="s">
        <v>44</v>
      </c>
      <c r="BA10" s="71" t="s">
        <v>44</v>
      </c>
      <c r="BB10" s="71" t="s">
        <v>44</v>
      </c>
      <c r="BC10" s="71" t="s">
        <v>44</v>
      </c>
      <c r="BD10" s="38" t="s">
        <v>44</v>
      </c>
      <c r="BE10" s="71" t="s">
        <v>44</v>
      </c>
      <c r="BF10" s="71" t="s">
        <v>44</v>
      </c>
      <c r="BG10" s="71" t="s">
        <v>44</v>
      </c>
      <c r="BH10" s="71" t="s">
        <v>44</v>
      </c>
      <c r="BI10" s="71" t="s">
        <v>44</v>
      </c>
      <c r="BJ10" s="38" t="s">
        <v>44</v>
      </c>
      <c r="BK10" s="77" t="s">
        <v>44</v>
      </c>
    </row>
    <row r="11" spans="2:63" ht="12" customHeight="1">
      <c r="B11" s="13"/>
      <c r="C11" s="14" t="s">
        <v>5</v>
      </c>
      <c r="D11" s="15">
        <f t="shared" si="1"/>
        <v>4</v>
      </c>
      <c r="E11" s="15">
        <f t="shared" si="2"/>
        <v>6</v>
      </c>
      <c r="F11" s="5" t="s">
        <v>44</v>
      </c>
      <c r="G11" s="5">
        <v>4</v>
      </c>
      <c r="H11" s="5" t="s">
        <v>44</v>
      </c>
      <c r="I11" s="5">
        <v>6</v>
      </c>
      <c r="J11" s="28"/>
      <c r="K11" s="5" t="s">
        <v>44</v>
      </c>
      <c r="L11" s="28"/>
      <c r="M11" s="5">
        <v>1</v>
      </c>
      <c r="N11" s="28"/>
      <c r="O11" s="5" t="s">
        <v>44</v>
      </c>
      <c r="P11" s="33"/>
      <c r="Q11" s="23">
        <v>1</v>
      </c>
      <c r="R11" s="42"/>
      <c r="S11" s="7">
        <v>99.2</v>
      </c>
      <c r="T11" s="51"/>
      <c r="U11" s="54">
        <v>120</v>
      </c>
      <c r="V11" s="5" t="s">
        <v>44</v>
      </c>
      <c r="W11" s="5">
        <v>2</v>
      </c>
      <c r="X11" s="5" t="s">
        <v>44</v>
      </c>
      <c r="Y11" s="16">
        <v>4</v>
      </c>
      <c r="Z11" s="16">
        <v>115.7</v>
      </c>
      <c r="AA11" s="16">
        <v>135000</v>
      </c>
      <c r="AB11" s="16" t="s">
        <v>44</v>
      </c>
      <c r="AC11" s="16" t="s">
        <v>44</v>
      </c>
      <c r="AD11" s="16" t="s">
        <v>44</v>
      </c>
      <c r="AE11" s="16" t="s">
        <v>44</v>
      </c>
      <c r="AF11" s="38" t="s">
        <v>44</v>
      </c>
      <c r="AG11" s="70" t="s">
        <v>44</v>
      </c>
      <c r="AH11" s="58"/>
      <c r="AI11" s="71" t="s">
        <v>44</v>
      </c>
      <c r="AJ11" s="58"/>
      <c r="AK11" s="19">
        <v>1</v>
      </c>
      <c r="AL11" s="58"/>
      <c r="AM11" s="71" t="s">
        <v>44</v>
      </c>
      <c r="AN11" s="20"/>
      <c r="AO11" s="20">
        <v>1</v>
      </c>
      <c r="AP11" s="62"/>
      <c r="AQ11" s="64">
        <v>59.5</v>
      </c>
      <c r="AR11" s="65"/>
      <c r="AS11" s="68">
        <v>375</v>
      </c>
      <c r="AT11" s="71" t="s">
        <v>44</v>
      </c>
      <c r="AU11" s="71" t="s">
        <v>44</v>
      </c>
      <c r="AV11" s="71" t="s">
        <v>44</v>
      </c>
      <c r="AW11" s="71" t="s">
        <v>44</v>
      </c>
      <c r="AX11" s="38" t="s">
        <v>44</v>
      </c>
      <c r="AY11" s="55" t="s">
        <v>44</v>
      </c>
      <c r="AZ11" s="71" t="s">
        <v>44</v>
      </c>
      <c r="BA11" s="71" t="s">
        <v>44</v>
      </c>
      <c r="BB11" s="71" t="s">
        <v>44</v>
      </c>
      <c r="BC11" s="71" t="s">
        <v>44</v>
      </c>
      <c r="BD11" s="38" t="s">
        <v>44</v>
      </c>
      <c r="BE11" s="71" t="s">
        <v>44</v>
      </c>
      <c r="BF11" s="71" t="s">
        <v>44</v>
      </c>
      <c r="BG11" s="71" t="s">
        <v>44</v>
      </c>
      <c r="BH11" s="71" t="s">
        <v>44</v>
      </c>
      <c r="BI11" s="71" t="s">
        <v>44</v>
      </c>
      <c r="BJ11" s="38" t="s">
        <v>44</v>
      </c>
      <c r="BK11" s="77" t="s">
        <v>44</v>
      </c>
    </row>
    <row r="12" spans="2:63" ht="12" customHeight="1">
      <c r="B12" s="13"/>
      <c r="C12" s="14" t="s">
        <v>6</v>
      </c>
      <c r="D12" s="15">
        <f t="shared" si="1"/>
        <v>4</v>
      </c>
      <c r="E12" s="15">
        <f t="shared" si="2"/>
        <v>7</v>
      </c>
      <c r="F12" s="5">
        <v>1</v>
      </c>
      <c r="G12" s="5">
        <v>3</v>
      </c>
      <c r="H12" s="5">
        <v>1</v>
      </c>
      <c r="I12" s="5">
        <v>6</v>
      </c>
      <c r="J12" s="28">
        <v>1</v>
      </c>
      <c r="K12" s="5">
        <v>1</v>
      </c>
      <c r="L12" s="28">
        <v>2</v>
      </c>
      <c r="M12" s="5">
        <v>3</v>
      </c>
      <c r="N12" s="28">
        <v>1</v>
      </c>
      <c r="O12" s="5">
        <v>1</v>
      </c>
      <c r="P12" s="33">
        <v>4</v>
      </c>
      <c r="Q12" s="23">
        <v>6</v>
      </c>
      <c r="R12" s="42">
        <v>892.6</v>
      </c>
      <c r="S12" s="7">
        <v>136529.1</v>
      </c>
      <c r="T12" s="51">
        <v>1012.5</v>
      </c>
      <c r="U12" s="54">
        <v>64725</v>
      </c>
      <c r="V12" s="5" t="s">
        <v>44</v>
      </c>
      <c r="W12" s="5">
        <v>2</v>
      </c>
      <c r="X12" s="5" t="s">
        <v>44</v>
      </c>
      <c r="Y12" s="6">
        <v>2</v>
      </c>
      <c r="Z12" s="6">
        <v>198.3</v>
      </c>
      <c r="AA12" s="6">
        <v>40000</v>
      </c>
      <c r="AB12" s="16" t="s">
        <v>44</v>
      </c>
      <c r="AC12" s="16" t="s">
        <v>44</v>
      </c>
      <c r="AD12" s="16" t="s">
        <v>44</v>
      </c>
      <c r="AE12" s="16" t="s">
        <v>44</v>
      </c>
      <c r="AF12" s="38" t="s">
        <v>44</v>
      </c>
      <c r="AG12" s="70" t="s">
        <v>44</v>
      </c>
      <c r="AH12" s="58"/>
      <c r="AI12" s="71" t="s">
        <v>44</v>
      </c>
      <c r="AJ12" s="58"/>
      <c r="AK12" s="71" t="s">
        <v>44</v>
      </c>
      <c r="AL12" s="58"/>
      <c r="AM12" s="71" t="s">
        <v>44</v>
      </c>
      <c r="AN12" s="20"/>
      <c r="AO12" s="73" t="s">
        <v>44</v>
      </c>
      <c r="AP12" s="62"/>
      <c r="AQ12" s="75" t="s">
        <v>44</v>
      </c>
      <c r="AR12" s="65"/>
      <c r="AS12" s="55" t="s">
        <v>44</v>
      </c>
      <c r="AT12" s="71" t="s">
        <v>44</v>
      </c>
      <c r="AU12" s="71" t="s">
        <v>44</v>
      </c>
      <c r="AV12" s="71" t="s">
        <v>44</v>
      </c>
      <c r="AW12" s="71" t="s">
        <v>44</v>
      </c>
      <c r="AX12" s="38" t="s">
        <v>44</v>
      </c>
      <c r="AY12" s="55" t="s">
        <v>44</v>
      </c>
      <c r="AZ12" s="19">
        <v>1</v>
      </c>
      <c r="BA12" s="19">
        <v>2</v>
      </c>
      <c r="BB12" s="19">
        <v>1</v>
      </c>
      <c r="BC12" s="19">
        <v>4</v>
      </c>
      <c r="BD12" s="8">
        <v>1157</v>
      </c>
      <c r="BE12" s="8">
        <v>1987.5</v>
      </c>
      <c r="BF12" s="19">
        <v>1</v>
      </c>
      <c r="BG12" s="19">
        <v>2</v>
      </c>
      <c r="BH12" s="19">
        <v>1</v>
      </c>
      <c r="BI12" s="19">
        <v>4</v>
      </c>
      <c r="BJ12" s="8">
        <v>264.5</v>
      </c>
      <c r="BK12" s="69">
        <v>187.5</v>
      </c>
    </row>
    <row r="13" spans="2:63" s="2" customFormat="1" ht="12" customHeight="1">
      <c r="B13" s="13"/>
      <c r="C13" s="14" t="s">
        <v>7</v>
      </c>
      <c r="D13" s="15">
        <f t="shared" si="1"/>
        <v>25</v>
      </c>
      <c r="E13" s="15">
        <f t="shared" si="2"/>
        <v>48</v>
      </c>
      <c r="F13" s="5">
        <v>5</v>
      </c>
      <c r="G13" s="5">
        <v>20</v>
      </c>
      <c r="H13" s="5">
        <v>7</v>
      </c>
      <c r="I13" s="5">
        <v>41</v>
      </c>
      <c r="J13" s="28"/>
      <c r="K13" s="5">
        <v>5</v>
      </c>
      <c r="L13" s="28"/>
      <c r="M13" s="5">
        <v>20</v>
      </c>
      <c r="N13" s="28"/>
      <c r="O13" s="5">
        <v>7</v>
      </c>
      <c r="P13" s="33"/>
      <c r="Q13" s="23">
        <v>41</v>
      </c>
      <c r="R13" s="42"/>
      <c r="S13" s="7">
        <v>69421.6</v>
      </c>
      <c r="T13" s="51"/>
      <c r="U13" s="54">
        <v>1500</v>
      </c>
      <c r="V13" s="5" t="s">
        <v>44</v>
      </c>
      <c r="W13" s="5" t="s">
        <v>44</v>
      </c>
      <c r="X13" s="5" t="s">
        <v>44</v>
      </c>
      <c r="Y13" s="16" t="s">
        <v>44</v>
      </c>
      <c r="Z13" s="16" t="s">
        <v>44</v>
      </c>
      <c r="AA13" s="16" t="s">
        <v>44</v>
      </c>
      <c r="AB13" s="16" t="s">
        <v>44</v>
      </c>
      <c r="AC13" s="16" t="s">
        <v>44</v>
      </c>
      <c r="AD13" s="16" t="s">
        <v>44</v>
      </c>
      <c r="AE13" s="16" t="s">
        <v>44</v>
      </c>
      <c r="AF13" s="38" t="s">
        <v>44</v>
      </c>
      <c r="AG13" s="70" t="s">
        <v>44</v>
      </c>
      <c r="AH13" s="59"/>
      <c r="AI13" s="72" t="s">
        <v>44</v>
      </c>
      <c r="AJ13" s="59"/>
      <c r="AK13" s="72" t="s">
        <v>44</v>
      </c>
      <c r="AL13" s="59"/>
      <c r="AM13" s="72" t="s">
        <v>44</v>
      </c>
      <c r="AN13" s="21"/>
      <c r="AO13" s="74" t="s">
        <v>44</v>
      </c>
      <c r="AP13" s="63"/>
      <c r="AQ13" s="76" t="s">
        <v>44</v>
      </c>
      <c r="AR13" s="66"/>
      <c r="AS13" s="78" t="s">
        <v>44</v>
      </c>
      <c r="AT13" s="72" t="s">
        <v>44</v>
      </c>
      <c r="AU13" s="72" t="s">
        <v>44</v>
      </c>
      <c r="AV13" s="72" t="s">
        <v>44</v>
      </c>
      <c r="AW13" s="72" t="s">
        <v>44</v>
      </c>
      <c r="AX13" s="79" t="s">
        <v>44</v>
      </c>
      <c r="AY13" s="78" t="s">
        <v>44</v>
      </c>
      <c r="AZ13" s="72" t="s">
        <v>44</v>
      </c>
      <c r="BA13" s="72" t="s">
        <v>44</v>
      </c>
      <c r="BB13" s="72" t="s">
        <v>44</v>
      </c>
      <c r="BC13" s="72" t="s">
        <v>44</v>
      </c>
      <c r="BD13" s="79" t="s">
        <v>44</v>
      </c>
      <c r="BE13" s="79" t="s">
        <v>44</v>
      </c>
      <c r="BF13" s="72" t="s">
        <v>44</v>
      </c>
      <c r="BG13" s="72" t="s">
        <v>44</v>
      </c>
      <c r="BH13" s="72" t="s">
        <v>44</v>
      </c>
      <c r="BI13" s="72" t="s">
        <v>44</v>
      </c>
      <c r="BJ13" s="79" t="s">
        <v>44</v>
      </c>
      <c r="BK13" s="80" t="s">
        <v>44</v>
      </c>
    </row>
    <row r="14" spans="2:63" ht="12" customHeight="1">
      <c r="B14" s="13"/>
      <c r="C14" s="14" t="s">
        <v>8</v>
      </c>
      <c r="D14" s="15">
        <f t="shared" si="1"/>
        <v>33</v>
      </c>
      <c r="E14" s="15">
        <f t="shared" si="2"/>
        <v>35</v>
      </c>
      <c r="F14" s="16">
        <v>2</v>
      </c>
      <c r="G14" s="16">
        <v>31</v>
      </c>
      <c r="H14" s="16">
        <v>4</v>
      </c>
      <c r="I14" s="16">
        <v>31</v>
      </c>
      <c r="J14" s="29"/>
      <c r="K14" s="16">
        <v>2</v>
      </c>
      <c r="L14" s="29"/>
      <c r="M14" s="16">
        <v>25</v>
      </c>
      <c r="N14" s="29"/>
      <c r="O14" s="16">
        <v>4</v>
      </c>
      <c r="P14" s="34"/>
      <c r="Q14" s="24">
        <v>25</v>
      </c>
      <c r="R14" s="43"/>
      <c r="S14" s="38">
        <v>826.4</v>
      </c>
      <c r="T14" s="52"/>
      <c r="U14" s="55">
        <v>750</v>
      </c>
      <c r="V14" s="16" t="s">
        <v>44</v>
      </c>
      <c r="W14" s="16" t="s">
        <v>44</v>
      </c>
      <c r="X14" s="16" t="s">
        <v>44</v>
      </c>
      <c r="Y14" s="16" t="s">
        <v>44</v>
      </c>
      <c r="Z14" s="16" t="s">
        <v>44</v>
      </c>
      <c r="AA14" s="16" t="s">
        <v>44</v>
      </c>
      <c r="AB14" s="16" t="s">
        <v>44</v>
      </c>
      <c r="AC14" s="16" t="s">
        <v>44</v>
      </c>
      <c r="AD14" s="16" t="s">
        <v>44</v>
      </c>
      <c r="AE14" s="16" t="s">
        <v>44</v>
      </c>
      <c r="AF14" s="38" t="s">
        <v>44</v>
      </c>
      <c r="AG14" s="70" t="s">
        <v>44</v>
      </c>
      <c r="AH14" s="58"/>
      <c r="AI14" s="71" t="s">
        <v>44</v>
      </c>
      <c r="AJ14" s="58"/>
      <c r="AK14" s="19">
        <v>6</v>
      </c>
      <c r="AL14" s="58"/>
      <c r="AM14" s="71" t="s">
        <v>44</v>
      </c>
      <c r="AN14" s="20"/>
      <c r="AO14" s="20">
        <v>6</v>
      </c>
      <c r="AP14" s="62"/>
      <c r="AQ14" s="64">
        <v>1818.2</v>
      </c>
      <c r="AR14" s="65"/>
      <c r="AS14" s="68">
        <v>1500</v>
      </c>
      <c r="AT14" s="71" t="s">
        <v>44</v>
      </c>
      <c r="AU14" s="71" t="s">
        <v>44</v>
      </c>
      <c r="AV14" s="71" t="s">
        <v>44</v>
      </c>
      <c r="AW14" s="71" t="s">
        <v>44</v>
      </c>
      <c r="AX14" s="38" t="s">
        <v>44</v>
      </c>
      <c r="AY14" s="55" t="s">
        <v>44</v>
      </c>
      <c r="AZ14" s="71" t="s">
        <v>44</v>
      </c>
      <c r="BA14" s="71" t="s">
        <v>44</v>
      </c>
      <c r="BB14" s="71" t="s">
        <v>44</v>
      </c>
      <c r="BC14" s="71" t="s">
        <v>44</v>
      </c>
      <c r="BD14" s="38" t="s">
        <v>44</v>
      </c>
      <c r="BE14" s="38" t="s">
        <v>44</v>
      </c>
      <c r="BF14" s="71" t="s">
        <v>44</v>
      </c>
      <c r="BG14" s="71" t="s">
        <v>44</v>
      </c>
      <c r="BH14" s="71" t="s">
        <v>44</v>
      </c>
      <c r="BI14" s="71" t="s">
        <v>44</v>
      </c>
      <c r="BJ14" s="38" t="s">
        <v>44</v>
      </c>
      <c r="BK14" s="77" t="s">
        <v>44</v>
      </c>
    </row>
    <row r="15" spans="2:63" ht="12" customHeight="1">
      <c r="B15" s="13"/>
      <c r="C15" s="14" t="s">
        <v>9</v>
      </c>
      <c r="D15" s="15">
        <f t="shared" si="1"/>
        <v>3</v>
      </c>
      <c r="E15" s="15">
        <f t="shared" si="2"/>
        <v>195</v>
      </c>
      <c r="F15" s="17">
        <v>3</v>
      </c>
      <c r="G15" s="17" t="s">
        <v>44</v>
      </c>
      <c r="H15" s="17">
        <v>195</v>
      </c>
      <c r="I15" s="17" t="s">
        <v>44</v>
      </c>
      <c r="J15" s="17"/>
      <c r="K15" s="17">
        <v>3</v>
      </c>
      <c r="L15" s="30"/>
      <c r="M15" s="17" t="s">
        <v>44</v>
      </c>
      <c r="N15" s="30"/>
      <c r="O15" s="17">
        <v>195</v>
      </c>
      <c r="P15" s="35"/>
      <c r="Q15" s="25" t="s">
        <v>44</v>
      </c>
      <c r="R15" s="44"/>
      <c r="S15" s="39">
        <v>1170844.7</v>
      </c>
      <c r="T15" s="53"/>
      <c r="U15" s="56">
        <v>1875</v>
      </c>
      <c r="V15" s="17" t="s">
        <v>44</v>
      </c>
      <c r="W15" s="17" t="s">
        <v>44</v>
      </c>
      <c r="X15" s="17" t="s">
        <v>44</v>
      </c>
      <c r="Y15" s="16" t="s">
        <v>44</v>
      </c>
      <c r="Z15" s="16" t="s">
        <v>44</v>
      </c>
      <c r="AA15" s="16" t="s">
        <v>44</v>
      </c>
      <c r="AB15" s="16">
        <v>2</v>
      </c>
      <c r="AC15" s="16" t="s">
        <v>44</v>
      </c>
      <c r="AD15" s="16">
        <v>118</v>
      </c>
      <c r="AE15" s="16" t="s">
        <v>44</v>
      </c>
      <c r="AF15" s="38">
        <v>774156.5</v>
      </c>
      <c r="AG15" s="57">
        <v>450</v>
      </c>
      <c r="AH15" s="58"/>
      <c r="AI15" s="71" t="s">
        <v>44</v>
      </c>
      <c r="AJ15" s="58"/>
      <c r="AK15" s="71" t="s">
        <v>44</v>
      </c>
      <c r="AL15" s="58"/>
      <c r="AM15" s="71" t="s">
        <v>44</v>
      </c>
      <c r="AN15" s="20"/>
      <c r="AO15" s="73" t="s">
        <v>44</v>
      </c>
      <c r="AP15" s="62"/>
      <c r="AQ15" s="75" t="s">
        <v>44</v>
      </c>
      <c r="AR15" s="65"/>
      <c r="AS15" s="55" t="s">
        <v>44</v>
      </c>
      <c r="AT15" s="71" t="s">
        <v>44</v>
      </c>
      <c r="AU15" s="71" t="s">
        <v>44</v>
      </c>
      <c r="AV15" s="71" t="s">
        <v>44</v>
      </c>
      <c r="AW15" s="71" t="s">
        <v>44</v>
      </c>
      <c r="AX15" s="38" t="s">
        <v>44</v>
      </c>
      <c r="AY15" s="55" t="s">
        <v>44</v>
      </c>
      <c r="AZ15" s="19">
        <v>1</v>
      </c>
      <c r="BA15" s="71" t="s">
        <v>44</v>
      </c>
      <c r="BB15" s="19">
        <v>54</v>
      </c>
      <c r="BC15" s="71" t="s">
        <v>44</v>
      </c>
      <c r="BD15" s="8">
        <v>28760.4</v>
      </c>
      <c r="BE15" s="8">
        <v>1211.3</v>
      </c>
      <c r="BF15" s="19">
        <v>1</v>
      </c>
      <c r="BG15" s="71" t="s">
        <v>44</v>
      </c>
      <c r="BH15" s="19">
        <v>54</v>
      </c>
      <c r="BI15" s="71" t="s">
        <v>44</v>
      </c>
      <c r="BJ15" s="8">
        <v>28760.4</v>
      </c>
      <c r="BK15" s="69">
        <v>52.5</v>
      </c>
    </row>
    <row r="16" spans="2:63" ht="12" customHeight="1">
      <c r="B16" s="13"/>
      <c r="C16" s="14" t="s">
        <v>10</v>
      </c>
      <c r="D16" s="15" t="s">
        <v>46</v>
      </c>
      <c r="E16" s="15" t="s">
        <v>46</v>
      </c>
      <c r="F16" s="17" t="s">
        <v>44</v>
      </c>
      <c r="G16" s="17" t="s">
        <v>44</v>
      </c>
      <c r="H16" s="17" t="s">
        <v>44</v>
      </c>
      <c r="I16" s="17" t="s">
        <v>44</v>
      </c>
      <c r="J16" s="17"/>
      <c r="K16" s="17" t="s">
        <v>44</v>
      </c>
      <c r="L16" s="30"/>
      <c r="M16" s="17" t="s">
        <v>44</v>
      </c>
      <c r="N16" s="30"/>
      <c r="O16" s="17" t="s">
        <v>44</v>
      </c>
      <c r="P16" s="35"/>
      <c r="Q16" s="25" t="s">
        <v>44</v>
      </c>
      <c r="R16" s="44"/>
      <c r="S16" s="39" t="s">
        <v>44</v>
      </c>
      <c r="T16" s="53"/>
      <c r="U16" s="56" t="s">
        <v>44</v>
      </c>
      <c r="V16" s="17" t="s">
        <v>44</v>
      </c>
      <c r="W16" s="17" t="s">
        <v>44</v>
      </c>
      <c r="X16" s="17" t="s">
        <v>44</v>
      </c>
      <c r="Y16" s="16" t="s">
        <v>44</v>
      </c>
      <c r="Z16" s="16" t="s">
        <v>44</v>
      </c>
      <c r="AA16" s="16" t="s">
        <v>44</v>
      </c>
      <c r="AB16" s="16" t="s">
        <v>44</v>
      </c>
      <c r="AC16" s="16" t="s">
        <v>44</v>
      </c>
      <c r="AD16" s="16" t="s">
        <v>44</v>
      </c>
      <c r="AE16" s="16" t="s">
        <v>44</v>
      </c>
      <c r="AF16" s="38" t="s">
        <v>44</v>
      </c>
      <c r="AG16" s="70" t="s">
        <v>44</v>
      </c>
      <c r="AH16" s="58"/>
      <c r="AI16" s="71" t="s">
        <v>44</v>
      </c>
      <c r="AJ16" s="58"/>
      <c r="AK16" s="71" t="s">
        <v>44</v>
      </c>
      <c r="AL16" s="58"/>
      <c r="AM16" s="71" t="s">
        <v>44</v>
      </c>
      <c r="AN16" s="20"/>
      <c r="AO16" s="73" t="s">
        <v>44</v>
      </c>
      <c r="AP16" s="62"/>
      <c r="AQ16" s="75" t="s">
        <v>44</v>
      </c>
      <c r="AR16" s="65"/>
      <c r="AS16" s="55" t="s">
        <v>44</v>
      </c>
      <c r="AT16" s="71" t="s">
        <v>44</v>
      </c>
      <c r="AU16" s="71" t="s">
        <v>44</v>
      </c>
      <c r="AV16" s="71" t="s">
        <v>44</v>
      </c>
      <c r="AW16" s="71" t="s">
        <v>44</v>
      </c>
      <c r="AX16" s="38" t="s">
        <v>44</v>
      </c>
      <c r="AY16" s="55" t="s">
        <v>44</v>
      </c>
      <c r="AZ16" s="71" t="s">
        <v>44</v>
      </c>
      <c r="BA16" s="71" t="s">
        <v>44</v>
      </c>
      <c r="BB16" s="71" t="s">
        <v>44</v>
      </c>
      <c r="BC16" s="71" t="s">
        <v>44</v>
      </c>
      <c r="BD16" s="38" t="s">
        <v>44</v>
      </c>
      <c r="BE16" s="38" t="s">
        <v>44</v>
      </c>
      <c r="BF16" s="71" t="s">
        <v>44</v>
      </c>
      <c r="BG16" s="71" t="s">
        <v>44</v>
      </c>
      <c r="BH16" s="71" t="s">
        <v>44</v>
      </c>
      <c r="BI16" s="71" t="s">
        <v>44</v>
      </c>
      <c r="BJ16" s="38" t="s">
        <v>44</v>
      </c>
      <c r="BK16" s="77" t="s">
        <v>44</v>
      </c>
    </row>
    <row r="17" spans="2:63" ht="12" customHeight="1">
      <c r="B17" s="13"/>
      <c r="C17" s="14" t="s">
        <v>11</v>
      </c>
      <c r="D17" s="15">
        <f t="shared" si="1"/>
        <v>1</v>
      </c>
      <c r="E17" s="15">
        <f t="shared" si="2"/>
        <v>1</v>
      </c>
      <c r="F17" s="16" t="s">
        <v>44</v>
      </c>
      <c r="G17" s="16">
        <v>1</v>
      </c>
      <c r="H17" s="16" t="s">
        <v>44</v>
      </c>
      <c r="I17" s="16">
        <v>1</v>
      </c>
      <c r="J17" s="16"/>
      <c r="K17" s="16" t="s">
        <v>44</v>
      </c>
      <c r="L17" s="29"/>
      <c r="M17" s="16">
        <v>1</v>
      </c>
      <c r="N17" s="29"/>
      <c r="O17" s="16" t="s">
        <v>44</v>
      </c>
      <c r="P17" s="34"/>
      <c r="Q17" s="24">
        <v>1</v>
      </c>
      <c r="R17" s="43"/>
      <c r="S17" s="38">
        <v>495.9</v>
      </c>
      <c r="T17" s="52"/>
      <c r="U17" s="55">
        <v>750</v>
      </c>
      <c r="V17" s="16" t="s">
        <v>44</v>
      </c>
      <c r="W17" s="16" t="s">
        <v>44</v>
      </c>
      <c r="X17" s="16" t="s">
        <v>44</v>
      </c>
      <c r="Y17" s="16" t="s">
        <v>44</v>
      </c>
      <c r="Z17" s="16" t="s">
        <v>44</v>
      </c>
      <c r="AA17" s="16" t="s">
        <v>44</v>
      </c>
      <c r="AB17" s="16" t="s">
        <v>44</v>
      </c>
      <c r="AC17" s="16" t="s">
        <v>44</v>
      </c>
      <c r="AD17" s="16" t="s">
        <v>44</v>
      </c>
      <c r="AE17" s="16" t="s">
        <v>44</v>
      </c>
      <c r="AF17" s="38" t="s">
        <v>44</v>
      </c>
      <c r="AG17" s="70" t="s">
        <v>44</v>
      </c>
      <c r="AH17" s="58"/>
      <c r="AI17" s="71" t="s">
        <v>44</v>
      </c>
      <c r="AJ17" s="58"/>
      <c r="AK17" s="71" t="s">
        <v>44</v>
      </c>
      <c r="AL17" s="58"/>
      <c r="AM17" s="71" t="s">
        <v>44</v>
      </c>
      <c r="AN17" s="20"/>
      <c r="AO17" s="73" t="s">
        <v>44</v>
      </c>
      <c r="AP17" s="62"/>
      <c r="AQ17" s="75" t="s">
        <v>44</v>
      </c>
      <c r="AR17" s="65"/>
      <c r="AS17" s="55" t="s">
        <v>44</v>
      </c>
      <c r="AT17" s="71" t="s">
        <v>44</v>
      </c>
      <c r="AU17" s="71" t="s">
        <v>44</v>
      </c>
      <c r="AV17" s="71" t="s">
        <v>44</v>
      </c>
      <c r="AW17" s="71" t="s">
        <v>44</v>
      </c>
      <c r="AX17" s="38" t="s">
        <v>44</v>
      </c>
      <c r="AY17" s="55" t="s">
        <v>44</v>
      </c>
      <c r="AZ17" s="71" t="s">
        <v>44</v>
      </c>
      <c r="BA17" s="71" t="s">
        <v>44</v>
      </c>
      <c r="BB17" s="71" t="s">
        <v>44</v>
      </c>
      <c r="BC17" s="71" t="s">
        <v>44</v>
      </c>
      <c r="BD17" s="38" t="s">
        <v>44</v>
      </c>
      <c r="BE17" s="38" t="s">
        <v>44</v>
      </c>
      <c r="BF17" s="71" t="s">
        <v>44</v>
      </c>
      <c r="BG17" s="71" t="s">
        <v>44</v>
      </c>
      <c r="BH17" s="71" t="s">
        <v>44</v>
      </c>
      <c r="BI17" s="71" t="s">
        <v>44</v>
      </c>
      <c r="BJ17" s="38" t="s">
        <v>44</v>
      </c>
      <c r="BK17" s="77" t="s">
        <v>44</v>
      </c>
    </row>
    <row r="18" spans="2:63" ht="12" customHeight="1">
      <c r="B18" s="13"/>
      <c r="C18" s="14" t="s">
        <v>12</v>
      </c>
      <c r="D18" s="15" t="s">
        <v>46</v>
      </c>
      <c r="E18" s="15" t="s">
        <v>46</v>
      </c>
      <c r="F18" s="16" t="s">
        <v>44</v>
      </c>
      <c r="G18" s="16" t="s">
        <v>44</v>
      </c>
      <c r="H18" s="16" t="s">
        <v>44</v>
      </c>
      <c r="I18" s="16" t="s">
        <v>44</v>
      </c>
      <c r="J18" s="16"/>
      <c r="K18" s="16" t="s">
        <v>44</v>
      </c>
      <c r="L18" s="29"/>
      <c r="M18" s="16" t="s">
        <v>44</v>
      </c>
      <c r="N18" s="29"/>
      <c r="O18" s="16" t="s">
        <v>44</v>
      </c>
      <c r="P18" s="34"/>
      <c r="Q18" s="24" t="s">
        <v>44</v>
      </c>
      <c r="R18" s="43"/>
      <c r="S18" s="38" t="s">
        <v>44</v>
      </c>
      <c r="T18" s="52"/>
      <c r="U18" s="55" t="s">
        <v>44</v>
      </c>
      <c r="V18" s="16" t="s">
        <v>44</v>
      </c>
      <c r="W18" s="16" t="s">
        <v>44</v>
      </c>
      <c r="X18" s="16" t="s">
        <v>44</v>
      </c>
      <c r="Y18" s="16" t="s">
        <v>44</v>
      </c>
      <c r="Z18" s="16" t="s">
        <v>44</v>
      </c>
      <c r="AA18" s="16" t="s">
        <v>44</v>
      </c>
      <c r="AB18" s="16" t="s">
        <v>44</v>
      </c>
      <c r="AC18" s="16" t="s">
        <v>44</v>
      </c>
      <c r="AD18" s="16" t="s">
        <v>44</v>
      </c>
      <c r="AE18" s="16" t="s">
        <v>44</v>
      </c>
      <c r="AF18" s="38" t="s">
        <v>44</v>
      </c>
      <c r="AG18" s="70" t="s">
        <v>44</v>
      </c>
      <c r="AH18" s="58"/>
      <c r="AI18" s="71" t="s">
        <v>44</v>
      </c>
      <c r="AJ18" s="58"/>
      <c r="AK18" s="71" t="s">
        <v>44</v>
      </c>
      <c r="AL18" s="58"/>
      <c r="AM18" s="71" t="s">
        <v>44</v>
      </c>
      <c r="AN18" s="20"/>
      <c r="AO18" s="73" t="s">
        <v>44</v>
      </c>
      <c r="AP18" s="62"/>
      <c r="AQ18" s="75" t="s">
        <v>44</v>
      </c>
      <c r="AR18" s="65"/>
      <c r="AS18" s="55" t="s">
        <v>44</v>
      </c>
      <c r="AT18" s="71" t="s">
        <v>44</v>
      </c>
      <c r="AU18" s="71" t="s">
        <v>44</v>
      </c>
      <c r="AV18" s="71" t="s">
        <v>44</v>
      </c>
      <c r="AW18" s="71" t="s">
        <v>44</v>
      </c>
      <c r="AX18" s="38" t="s">
        <v>44</v>
      </c>
      <c r="AY18" s="55" t="s">
        <v>44</v>
      </c>
      <c r="AZ18" s="71" t="s">
        <v>44</v>
      </c>
      <c r="BA18" s="71" t="s">
        <v>44</v>
      </c>
      <c r="BB18" s="71" t="s">
        <v>44</v>
      </c>
      <c r="BC18" s="71" t="s">
        <v>44</v>
      </c>
      <c r="BD18" s="38" t="s">
        <v>44</v>
      </c>
      <c r="BE18" s="71" t="s">
        <v>44</v>
      </c>
      <c r="BF18" s="71" t="s">
        <v>44</v>
      </c>
      <c r="BG18" s="71" t="s">
        <v>44</v>
      </c>
      <c r="BH18" s="71" t="s">
        <v>44</v>
      </c>
      <c r="BI18" s="71" t="s">
        <v>44</v>
      </c>
      <c r="BJ18" s="71" t="s">
        <v>44</v>
      </c>
      <c r="BK18" s="71" t="s">
        <v>44</v>
      </c>
    </row>
    <row r="19" spans="2:63" ht="12" customHeight="1">
      <c r="B19" s="13"/>
      <c r="C19" s="14" t="s">
        <v>13</v>
      </c>
      <c r="D19" s="15">
        <f t="shared" si="1"/>
        <v>47</v>
      </c>
      <c r="E19" s="15">
        <f t="shared" si="2"/>
        <v>62</v>
      </c>
      <c r="F19" s="16">
        <v>2</v>
      </c>
      <c r="G19" s="16">
        <v>45</v>
      </c>
      <c r="H19" s="16">
        <v>3</v>
      </c>
      <c r="I19" s="16">
        <v>59</v>
      </c>
      <c r="J19" s="16"/>
      <c r="K19" s="16">
        <v>2</v>
      </c>
      <c r="L19" s="31">
        <v>1</v>
      </c>
      <c r="M19" s="16">
        <v>14</v>
      </c>
      <c r="N19" s="16"/>
      <c r="O19" s="16">
        <v>3</v>
      </c>
      <c r="P19" s="34">
        <v>2</v>
      </c>
      <c r="Q19" s="24">
        <v>19</v>
      </c>
      <c r="R19" s="43">
        <v>991.7</v>
      </c>
      <c r="S19" s="38">
        <v>444123</v>
      </c>
      <c r="T19" s="52">
        <v>3750</v>
      </c>
      <c r="U19" s="55">
        <v>223350</v>
      </c>
      <c r="V19" s="16" t="s">
        <v>44</v>
      </c>
      <c r="W19" s="16" t="s">
        <v>44</v>
      </c>
      <c r="X19" s="16" t="s">
        <v>44</v>
      </c>
      <c r="Y19" s="16" t="s">
        <v>44</v>
      </c>
      <c r="Z19" s="16" t="s">
        <v>44</v>
      </c>
      <c r="AA19" s="16" t="s">
        <v>44</v>
      </c>
      <c r="AB19" s="16" t="s">
        <v>44</v>
      </c>
      <c r="AC19" s="16" t="s">
        <v>44</v>
      </c>
      <c r="AD19" s="16" t="s">
        <v>44</v>
      </c>
      <c r="AE19" s="16" t="s">
        <v>44</v>
      </c>
      <c r="AF19" s="38" t="s">
        <v>44</v>
      </c>
      <c r="AG19" s="70" t="s">
        <v>44</v>
      </c>
      <c r="AH19" s="58"/>
      <c r="AI19" s="71" t="s">
        <v>44</v>
      </c>
      <c r="AJ19" s="58"/>
      <c r="AK19" s="19">
        <v>31</v>
      </c>
      <c r="AL19" s="58"/>
      <c r="AM19" s="71" t="s">
        <v>44</v>
      </c>
      <c r="AN19" s="20"/>
      <c r="AO19" s="20">
        <v>31</v>
      </c>
      <c r="AP19" s="62"/>
      <c r="AQ19" s="64">
        <v>1074.4</v>
      </c>
      <c r="AR19" s="65"/>
      <c r="AS19" s="55" t="s">
        <v>44</v>
      </c>
      <c r="AT19" s="71" t="s">
        <v>44</v>
      </c>
      <c r="AU19" s="71" t="s">
        <v>44</v>
      </c>
      <c r="AV19" s="71" t="s">
        <v>44</v>
      </c>
      <c r="AW19" s="71" t="s">
        <v>44</v>
      </c>
      <c r="AX19" s="38" t="s">
        <v>44</v>
      </c>
      <c r="AY19" s="55" t="s">
        <v>44</v>
      </c>
      <c r="AZ19" s="71" t="s">
        <v>44</v>
      </c>
      <c r="BA19" s="71" t="s">
        <v>44</v>
      </c>
      <c r="BB19" s="71" t="s">
        <v>44</v>
      </c>
      <c r="BC19" s="71" t="s">
        <v>44</v>
      </c>
      <c r="BD19" s="38" t="s">
        <v>44</v>
      </c>
      <c r="BE19" s="71" t="s">
        <v>44</v>
      </c>
      <c r="BF19" s="71" t="s">
        <v>44</v>
      </c>
      <c r="BG19" s="71" t="s">
        <v>44</v>
      </c>
      <c r="BH19" s="71" t="s">
        <v>44</v>
      </c>
      <c r="BI19" s="71" t="s">
        <v>44</v>
      </c>
      <c r="BJ19" s="71" t="s">
        <v>44</v>
      </c>
      <c r="BK19" s="71" t="s">
        <v>44</v>
      </c>
    </row>
    <row r="20" spans="2:63" ht="12" customHeight="1">
      <c r="B20" s="13"/>
      <c r="C20" s="14" t="s">
        <v>14</v>
      </c>
      <c r="D20" s="15">
        <f t="shared" si="1"/>
        <v>10</v>
      </c>
      <c r="E20" s="15">
        <f t="shared" si="2"/>
        <v>18</v>
      </c>
      <c r="F20" s="16" t="s">
        <v>44</v>
      </c>
      <c r="G20" s="16">
        <v>10</v>
      </c>
      <c r="H20" s="16" t="s">
        <v>44</v>
      </c>
      <c r="I20" s="16">
        <v>18</v>
      </c>
      <c r="J20" s="16"/>
      <c r="K20" s="16" t="s">
        <v>44</v>
      </c>
      <c r="L20" s="31">
        <v>1</v>
      </c>
      <c r="M20" s="16">
        <v>8</v>
      </c>
      <c r="N20" s="16"/>
      <c r="O20" s="16" t="s">
        <v>44</v>
      </c>
      <c r="P20" s="34">
        <v>2</v>
      </c>
      <c r="Q20" s="24">
        <v>15</v>
      </c>
      <c r="R20" s="43">
        <v>13900.8</v>
      </c>
      <c r="S20" s="38">
        <v>231960.7</v>
      </c>
      <c r="T20" s="52">
        <v>3000</v>
      </c>
      <c r="U20" s="55">
        <v>198675</v>
      </c>
      <c r="V20" s="16" t="s">
        <v>44</v>
      </c>
      <c r="W20" s="16" t="s">
        <v>44</v>
      </c>
      <c r="X20" s="16" t="s">
        <v>44</v>
      </c>
      <c r="Y20" s="16" t="s">
        <v>44</v>
      </c>
      <c r="Z20" s="16" t="s">
        <v>44</v>
      </c>
      <c r="AA20" s="16" t="s">
        <v>44</v>
      </c>
      <c r="AB20" s="16" t="s">
        <v>44</v>
      </c>
      <c r="AC20" s="16">
        <v>1</v>
      </c>
      <c r="AD20" s="16" t="s">
        <v>44</v>
      </c>
      <c r="AE20" s="16">
        <v>1</v>
      </c>
      <c r="AF20" s="55">
        <v>3.3</v>
      </c>
      <c r="AG20" s="57">
        <v>75</v>
      </c>
      <c r="AH20" s="58"/>
      <c r="AI20" s="71" t="s">
        <v>44</v>
      </c>
      <c r="AJ20" s="58"/>
      <c r="AK20" s="19">
        <v>1</v>
      </c>
      <c r="AL20" s="58"/>
      <c r="AM20" s="71" t="s">
        <v>44</v>
      </c>
      <c r="AN20" s="20"/>
      <c r="AO20" s="20">
        <v>2</v>
      </c>
      <c r="AP20" s="62"/>
      <c r="AQ20" s="64">
        <v>49.6</v>
      </c>
      <c r="AR20" s="65"/>
      <c r="AS20" s="68">
        <v>1125</v>
      </c>
      <c r="AT20" s="71" t="s">
        <v>44</v>
      </c>
      <c r="AU20" s="71" t="s">
        <v>44</v>
      </c>
      <c r="AV20" s="71" t="s">
        <v>44</v>
      </c>
      <c r="AW20" s="71" t="s">
        <v>44</v>
      </c>
      <c r="AX20" s="38" t="s">
        <v>44</v>
      </c>
      <c r="AY20" s="55" t="s">
        <v>44</v>
      </c>
      <c r="AZ20" s="71" t="s">
        <v>44</v>
      </c>
      <c r="BA20" s="71" t="s">
        <v>44</v>
      </c>
      <c r="BB20" s="71" t="s">
        <v>44</v>
      </c>
      <c r="BC20" s="71" t="s">
        <v>44</v>
      </c>
      <c r="BD20" s="38" t="s">
        <v>44</v>
      </c>
      <c r="BE20" s="71" t="s">
        <v>44</v>
      </c>
      <c r="BF20" s="71" t="s">
        <v>44</v>
      </c>
      <c r="BG20" s="71" t="s">
        <v>44</v>
      </c>
      <c r="BH20" s="71" t="s">
        <v>44</v>
      </c>
      <c r="BI20" s="71" t="s">
        <v>44</v>
      </c>
      <c r="BJ20" s="71" t="s">
        <v>44</v>
      </c>
      <c r="BK20" s="71" t="s">
        <v>44</v>
      </c>
    </row>
    <row r="21" spans="2:63" ht="12" customHeight="1">
      <c r="B21" s="13"/>
      <c r="C21" s="14" t="s">
        <v>15</v>
      </c>
      <c r="D21" s="15">
        <f t="shared" si="1"/>
        <v>4</v>
      </c>
      <c r="E21" s="15">
        <f t="shared" si="2"/>
        <v>9</v>
      </c>
      <c r="F21" s="16" t="s">
        <v>44</v>
      </c>
      <c r="G21" s="16">
        <v>4</v>
      </c>
      <c r="H21" s="16">
        <v>3</v>
      </c>
      <c r="I21" s="1">
        <v>6</v>
      </c>
      <c r="J21" s="16"/>
      <c r="K21" s="16" t="s">
        <v>44</v>
      </c>
      <c r="L21" s="29"/>
      <c r="M21" s="16">
        <v>3</v>
      </c>
      <c r="N21" s="16"/>
      <c r="O21" s="16" t="s">
        <v>44</v>
      </c>
      <c r="P21" s="34"/>
      <c r="Q21" s="24">
        <v>5</v>
      </c>
      <c r="R21" s="43"/>
      <c r="S21" s="8">
        <v>10909.1</v>
      </c>
      <c r="T21" s="52"/>
      <c r="U21" s="55">
        <v>4125</v>
      </c>
      <c r="V21" s="16" t="s">
        <v>44</v>
      </c>
      <c r="W21" s="16" t="s">
        <v>44</v>
      </c>
      <c r="X21" s="16" t="s">
        <v>44</v>
      </c>
      <c r="Y21" s="16" t="s">
        <v>44</v>
      </c>
      <c r="Z21" s="16" t="s">
        <v>44</v>
      </c>
      <c r="AA21" s="16" t="s">
        <v>44</v>
      </c>
      <c r="AB21" s="16" t="s">
        <v>44</v>
      </c>
      <c r="AC21" s="16" t="s">
        <v>44</v>
      </c>
      <c r="AD21" s="16" t="s">
        <v>44</v>
      </c>
      <c r="AE21" s="16" t="s">
        <v>44</v>
      </c>
      <c r="AF21" s="38" t="s">
        <v>44</v>
      </c>
      <c r="AG21" s="70" t="s">
        <v>44</v>
      </c>
      <c r="AH21" s="58"/>
      <c r="AI21" s="71" t="s">
        <v>44</v>
      </c>
      <c r="AJ21" s="58"/>
      <c r="AK21" s="19">
        <v>1</v>
      </c>
      <c r="AL21" s="58"/>
      <c r="AM21" s="71" t="s">
        <v>44</v>
      </c>
      <c r="AN21" s="20"/>
      <c r="AO21" s="20">
        <v>1</v>
      </c>
      <c r="AP21" s="62"/>
      <c r="AQ21" s="64">
        <v>165.3</v>
      </c>
      <c r="AR21" s="65"/>
      <c r="AS21" s="68">
        <v>450</v>
      </c>
      <c r="AT21" s="71" t="s">
        <v>44</v>
      </c>
      <c r="AU21" s="71" t="s">
        <v>44</v>
      </c>
      <c r="AV21" s="71" t="s">
        <v>44</v>
      </c>
      <c r="AW21" s="71" t="s">
        <v>44</v>
      </c>
      <c r="AX21" s="38" t="s">
        <v>44</v>
      </c>
      <c r="AY21" s="55" t="s">
        <v>44</v>
      </c>
      <c r="AZ21" s="71" t="s">
        <v>44</v>
      </c>
      <c r="BA21" s="71" t="s">
        <v>44</v>
      </c>
      <c r="BB21" s="71" t="s">
        <v>44</v>
      </c>
      <c r="BC21" s="71" t="s">
        <v>44</v>
      </c>
      <c r="BD21" s="38" t="s">
        <v>44</v>
      </c>
      <c r="BE21" s="71" t="s">
        <v>44</v>
      </c>
      <c r="BF21" s="71" t="s">
        <v>44</v>
      </c>
      <c r="BG21" s="71" t="s">
        <v>44</v>
      </c>
      <c r="BH21" s="71" t="s">
        <v>44</v>
      </c>
      <c r="BI21" s="71" t="s">
        <v>44</v>
      </c>
      <c r="BJ21" s="71" t="s">
        <v>44</v>
      </c>
      <c r="BK21" s="71" t="s">
        <v>44</v>
      </c>
    </row>
    <row r="22" spans="2:63" ht="12" customHeight="1">
      <c r="B22" s="13"/>
      <c r="C22" s="14" t="s">
        <v>16</v>
      </c>
      <c r="D22" s="15">
        <f t="shared" si="1"/>
        <v>10</v>
      </c>
      <c r="E22" s="15">
        <f t="shared" si="2"/>
        <v>11</v>
      </c>
      <c r="F22" s="16">
        <v>3</v>
      </c>
      <c r="G22" s="16">
        <v>7</v>
      </c>
      <c r="H22" s="16">
        <v>2</v>
      </c>
      <c r="I22" s="16">
        <v>9</v>
      </c>
      <c r="J22" s="16"/>
      <c r="K22" s="16">
        <v>1</v>
      </c>
      <c r="L22" s="29"/>
      <c r="M22" s="16">
        <v>1</v>
      </c>
      <c r="N22" s="16"/>
      <c r="O22" s="16">
        <v>1</v>
      </c>
      <c r="P22" s="24"/>
      <c r="Q22" s="24">
        <v>3</v>
      </c>
      <c r="R22" s="43"/>
      <c r="S22" s="38">
        <v>710.7</v>
      </c>
      <c r="T22" s="52"/>
      <c r="U22" s="55">
        <v>2272.5</v>
      </c>
      <c r="V22" s="16" t="s">
        <v>44</v>
      </c>
      <c r="W22" s="16" t="s">
        <v>44</v>
      </c>
      <c r="X22" s="16" t="s">
        <v>44</v>
      </c>
      <c r="Y22" s="16" t="s">
        <v>44</v>
      </c>
      <c r="Z22" s="16" t="s">
        <v>44</v>
      </c>
      <c r="AA22" s="16" t="s">
        <v>44</v>
      </c>
      <c r="AB22" s="16" t="s">
        <v>44</v>
      </c>
      <c r="AC22" s="16" t="s">
        <v>44</v>
      </c>
      <c r="AD22" s="16" t="s">
        <v>44</v>
      </c>
      <c r="AE22" s="16" t="s">
        <v>44</v>
      </c>
      <c r="AF22" s="38" t="s">
        <v>44</v>
      </c>
      <c r="AG22" s="70" t="s">
        <v>44</v>
      </c>
      <c r="AH22" s="58"/>
      <c r="AI22" s="19">
        <v>2</v>
      </c>
      <c r="AJ22" s="58"/>
      <c r="AK22" s="19">
        <v>6</v>
      </c>
      <c r="AL22" s="58"/>
      <c r="AM22" s="19">
        <v>2</v>
      </c>
      <c r="AN22" s="20"/>
      <c r="AO22" s="20">
        <v>6</v>
      </c>
      <c r="AP22" s="62"/>
      <c r="AQ22" s="64">
        <v>472.7</v>
      </c>
      <c r="AR22" s="65"/>
      <c r="AS22" s="68">
        <v>1293.75</v>
      </c>
      <c r="AT22" s="71" t="s">
        <v>44</v>
      </c>
      <c r="AU22" s="71" t="s">
        <v>44</v>
      </c>
      <c r="AV22" s="71" t="s">
        <v>44</v>
      </c>
      <c r="AW22" s="71" t="s">
        <v>44</v>
      </c>
      <c r="AX22" s="38" t="s">
        <v>44</v>
      </c>
      <c r="AY22" s="55" t="s">
        <v>44</v>
      </c>
      <c r="AZ22" s="71" t="s">
        <v>44</v>
      </c>
      <c r="BA22" s="71" t="s">
        <v>44</v>
      </c>
      <c r="BB22" s="71" t="s">
        <v>44</v>
      </c>
      <c r="BC22" s="71" t="s">
        <v>44</v>
      </c>
      <c r="BD22" s="38" t="s">
        <v>44</v>
      </c>
      <c r="BE22" s="71" t="s">
        <v>44</v>
      </c>
      <c r="BF22" s="71" t="s">
        <v>44</v>
      </c>
      <c r="BG22" s="71" t="s">
        <v>44</v>
      </c>
      <c r="BH22" s="71" t="s">
        <v>44</v>
      </c>
      <c r="BI22" s="71" t="s">
        <v>44</v>
      </c>
      <c r="BJ22" s="71" t="s">
        <v>44</v>
      </c>
      <c r="BK22" s="71" t="s">
        <v>44</v>
      </c>
    </row>
    <row r="23" spans="2:63" ht="12" customHeight="1">
      <c r="B23" s="13"/>
      <c r="C23" s="14" t="s">
        <v>17</v>
      </c>
      <c r="D23" s="15">
        <f t="shared" si="1"/>
        <v>13</v>
      </c>
      <c r="E23" s="15">
        <f t="shared" si="2"/>
        <v>262</v>
      </c>
      <c r="F23" s="16">
        <v>1</v>
      </c>
      <c r="G23" s="16">
        <v>12</v>
      </c>
      <c r="H23" s="16">
        <v>250</v>
      </c>
      <c r="I23" s="16">
        <v>12</v>
      </c>
      <c r="J23" s="16"/>
      <c r="K23" s="16" t="s">
        <v>44</v>
      </c>
      <c r="L23" s="29"/>
      <c r="M23" s="16">
        <v>10</v>
      </c>
      <c r="N23" s="16"/>
      <c r="O23" s="16" t="s">
        <v>44</v>
      </c>
      <c r="P23" s="24"/>
      <c r="Q23" s="24">
        <v>10</v>
      </c>
      <c r="R23" s="43"/>
      <c r="S23" s="38">
        <v>132.2</v>
      </c>
      <c r="T23" s="52"/>
      <c r="U23" s="55">
        <v>187.5</v>
      </c>
      <c r="V23" s="16" t="s">
        <v>44</v>
      </c>
      <c r="W23" s="16" t="s">
        <v>44</v>
      </c>
      <c r="X23" s="16" t="s">
        <v>44</v>
      </c>
      <c r="Y23" s="16" t="s">
        <v>44</v>
      </c>
      <c r="Z23" s="16" t="s">
        <v>44</v>
      </c>
      <c r="AA23" s="16" t="s">
        <v>44</v>
      </c>
      <c r="AB23" s="16" t="s">
        <v>44</v>
      </c>
      <c r="AC23" s="16" t="s">
        <v>44</v>
      </c>
      <c r="AD23" s="16" t="s">
        <v>44</v>
      </c>
      <c r="AE23" s="16" t="s">
        <v>44</v>
      </c>
      <c r="AF23" s="38" t="s">
        <v>44</v>
      </c>
      <c r="AG23" s="70" t="s">
        <v>44</v>
      </c>
      <c r="AH23" s="58"/>
      <c r="AI23" s="19">
        <v>1</v>
      </c>
      <c r="AJ23" s="58"/>
      <c r="AK23" s="19">
        <v>2</v>
      </c>
      <c r="AL23" s="58"/>
      <c r="AM23" s="19">
        <v>2</v>
      </c>
      <c r="AN23" s="20"/>
      <c r="AO23" s="20">
        <v>2</v>
      </c>
      <c r="AP23" s="62"/>
      <c r="AQ23" s="64">
        <v>965.3</v>
      </c>
      <c r="AR23" s="65"/>
      <c r="AS23" s="68">
        <v>667.5</v>
      </c>
      <c r="AT23" s="71" t="s">
        <v>44</v>
      </c>
      <c r="AU23" s="71" t="s">
        <v>44</v>
      </c>
      <c r="AV23" s="71" t="s">
        <v>44</v>
      </c>
      <c r="AW23" s="71" t="s">
        <v>44</v>
      </c>
      <c r="AX23" s="38" t="s">
        <v>44</v>
      </c>
      <c r="AY23" s="55" t="s">
        <v>44</v>
      </c>
      <c r="AZ23" s="71" t="s">
        <v>44</v>
      </c>
      <c r="BA23" s="71" t="s">
        <v>44</v>
      </c>
      <c r="BB23" s="71" t="s">
        <v>44</v>
      </c>
      <c r="BC23" s="71" t="s">
        <v>44</v>
      </c>
      <c r="BD23" s="38" t="s">
        <v>44</v>
      </c>
      <c r="BE23" s="71" t="s">
        <v>44</v>
      </c>
      <c r="BF23" s="71" t="s">
        <v>44</v>
      </c>
      <c r="BG23" s="71" t="s">
        <v>44</v>
      </c>
      <c r="BH23" s="71" t="s">
        <v>44</v>
      </c>
      <c r="BI23" s="71" t="s">
        <v>44</v>
      </c>
      <c r="BJ23" s="71" t="s">
        <v>44</v>
      </c>
      <c r="BK23" s="71" t="s">
        <v>44</v>
      </c>
    </row>
    <row r="24" spans="2:63" ht="12" customHeight="1">
      <c r="B24" s="13"/>
      <c r="C24" s="14" t="s">
        <v>18</v>
      </c>
      <c r="D24" s="15">
        <f t="shared" si="1"/>
        <v>18</v>
      </c>
      <c r="E24" s="15">
        <f t="shared" si="2"/>
        <v>45</v>
      </c>
      <c r="F24" s="16">
        <v>3</v>
      </c>
      <c r="G24" s="16">
        <v>15</v>
      </c>
      <c r="H24" s="16">
        <v>15</v>
      </c>
      <c r="I24" s="16">
        <v>30</v>
      </c>
      <c r="J24" s="16"/>
      <c r="K24" s="16">
        <v>3</v>
      </c>
      <c r="L24" s="29"/>
      <c r="M24" s="16">
        <v>15</v>
      </c>
      <c r="N24" s="16"/>
      <c r="O24" s="16">
        <v>220</v>
      </c>
      <c r="P24" s="24"/>
      <c r="Q24" s="24">
        <v>9</v>
      </c>
      <c r="R24" s="43"/>
      <c r="S24" s="38">
        <v>11203.3</v>
      </c>
      <c r="T24" s="52"/>
      <c r="U24" s="55">
        <v>106612.5</v>
      </c>
      <c r="V24" s="16" t="s">
        <v>44</v>
      </c>
      <c r="W24" s="16" t="s">
        <v>44</v>
      </c>
      <c r="X24" s="16" t="s">
        <v>44</v>
      </c>
      <c r="Y24" s="16" t="s">
        <v>44</v>
      </c>
      <c r="Z24" s="16" t="s">
        <v>44</v>
      </c>
      <c r="AA24" s="16" t="s">
        <v>44</v>
      </c>
      <c r="AB24" s="16" t="s">
        <v>44</v>
      </c>
      <c r="AC24" s="16" t="s">
        <v>44</v>
      </c>
      <c r="AD24" s="16" t="s">
        <v>44</v>
      </c>
      <c r="AE24" s="16" t="s">
        <v>44</v>
      </c>
      <c r="AF24" s="38" t="s">
        <v>44</v>
      </c>
      <c r="AG24" s="70" t="s">
        <v>44</v>
      </c>
      <c r="AH24" s="58"/>
      <c r="AI24" s="19">
        <v>3</v>
      </c>
      <c r="AJ24" s="58"/>
      <c r="AK24" s="19">
        <v>2</v>
      </c>
      <c r="AL24" s="58"/>
      <c r="AM24" s="19">
        <v>130</v>
      </c>
      <c r="AN24" s="20"/>
      <c r="AO24" s="20">
        <v>2</v>
      </c>
      <c r="AP24" s="62"/>
      <c r="AQ24" s="64">
        <v>198.3</v>
      </c>
      <c r="AR24" s="65"/>
      <c r="AS24" s="68">
        <v>300</v>
      </c>
      <c r="AT24" s="71" t="s">
        <v>44</v>
      </c>
      <c r="AU24" s="71" t="s">
        <v>44</v>
      </c>
      <c r="AV24" s="71" t="s">
        <v>44</v>
      </c>
      <c r="AW24" s="71" t="s">
        <v>44</v>
      </c>
      <c r="AX24" s="38" t="s">
        <v>44</v>
      </c>
      <c r="AY24" s="55" t="s">
        <v>44</v>
      </c>
      <c r="AZ24" s="71" t="s">
        <v>44</v>
      </c>
      <c r="BA24" s="71" t="s">
        <v>44</v>
      </c>
      <c r="BB24" s="71" t="s">
        <v>44</v>
      </c>
      <c r="BC24" s="71" t="s">
        <v>44</v>
      </c>
      <c r="BD24" s="38" t="s">
        <v>44</v>
      </c>
      <c r="BE24" s="71" t="s">
        <v>44</v>
      </c>
      <c r="BF24" s="71" t="s">
        <v>44</v>
      </c>
      <c r="BG24" s="71" t="s">
        <v>44</v>
      </c>
      <c r="BH24" s="71" t="s">
        <v>44</v>
      </c>
      <c r="BI24" s="71" t="s">
        <v>44</v>
      </c>
      <c r="BJ24" s="71" t="s">
        <v>44</v>
      </c>
      <c r="BK24" s="71" t="s">
        <v>44</v>
      </c>
    </row>
    <row r="25" spans="2:63" ht="12" customHeight="1">
      <c r="B25" s="13"/>
      <c r="C25" s="14" t="s">
        <v>19</v>
      </c>
      <c r="D25" s="15">
        <f t="shared" si="1"/>
        <v>52</v>
      </c>
      <c r="E25" s="15">
        <f t="shared" si="2"/>
        <v>56</v>
      </c>
      <c r="F25" s="16">
        <v>2</v>
      </c>
      <c r="G25" s="16">
        <v>50</v>
      </c>
      <c r="H25" s="16">
        <v>3</v>
      </c>
      <c r="I25" s="16">
        <v>53</v>
      </c>
      <c r="J25" s="16"/>
      <c r="K25" s="16" t="s">
        <v>44</v>
      </c>
      <c r="L25" s="29"/>
      <c r="M25" s="16">
        <v>34</v>
      </c>
      <c r="N25" s="16"/>
      <c r="O25" s="16" t="s">
        <v>44</v>
      </c>
      <c r="P25" s="24"/>
      <c r="Q25" s="24">
        <v>36</v>
      </c>
      <c r="R25" s="43"/>
      <c r="S25" s="38">
        <v>618.2</v>
      </c>
      <c r="T25" s="52"/>
      <c r="U25" s="55">
        <v>791.25</v>
      </c>
      <c r="V25" s="16" t="s">
        <v>44</v>
      </c>
      <c r="W25" s="16" t="s">
        <v>44</v>
      </c>
      <c r="X25" s="16" t="s">
        <v>44</v>
      </c>
      <c r="Y25" s="16" t="s">
        <v>44</v>
      </c>
      <c r="Z25" s="16" t="s">
        <v>44</v>
      </c>
      <c r="AA25" s="16" t="s">
        <v>44</v>
      </c>
      <c r="AB25" s="16" t="s">
        <v>44</v>
      </c>
      <c r="AC25" s="16" t="s">
        <v>44</v>
      </c>
      <c r="AD25" s="16" t="s">
        <v>44</v>
      </c>
      <c r="AE25" s="16" t="s">
        <v>44</v>
      </c>
      <c r="AF25" s="38" t="s">
        <v>44</v>
      </c>
      <c r="AG25" s="71" t="s">
        <v>44</v>
      </c>
      <c r="AH25" s="58"/>
      <c r="AI25" s="19">
        <v>2</v>
      </c>
      <c r="AJ25" s="58">
        <v>1</v>
      </c>
      <c r="AK25" s="19">
        <v>16</v>
      </c>
      <c r="AL25" s="58"/>
      <c r="AM25" s="19">
        <v>15</v>
      </c>
      <c r="AN25" s="61">
        <v>1</v>
      </c>
      <c r="AO25" s="20">
        <v>17</v>
      </c>
      <c r="AP25" s="62">
        <v>66.1</v>
      </c>
      <c r="AQ25" s="64">
        <v>17705.8</v>
      </c>
      <c r="AR25" s="65">
        <v>375</v>
      </c>
      <c r="AS25" s="68">
        <v>4972.5</v>
      </c>
      <c r="AT25" s="19">
        <v>1</v>
      </c>
      <c r="AU25" s="71" t="s">
        <v>44</v>
      </c>
      <c r="AV25" s="19">
        <v>10</v>
      </c>
      <c r="AW25" s="71" t="s">
        <v>44</v>
      </c>
      <c r="AX25" s="8">
        <v>9917.4</v>
      </c>
      <c r="AY25" s="68">
        <v>300</v>
      </c>
      <c r="AZ25" s="71" t="s">
        <v>44</v>
      </c>
      <c r="BA25" s="71" t="s">
        <v>44</v>
      </c>
      <c r="BB25" s="71" t="s">
        <v>44</v>
      </c>
      <c r="BC25" s="71" t="s">
        <v>44</v>
      </c>
      <c r="BD25" s="38" t="s">
        <v>44</v>
      </c>
      <c r="BE25" s="71" t="s">
        <v>44</v>
      </c>
      <c r="BF25" s="71" t="s">
        <v>44</v>
      </c>
      <c r="BG25" s="71" t="s">
        <v>44</v>
      </c>
      <c r="BH25" s="71" t="s">
        <v>44</v>
      </c>
      <c r="BI25" s="71" t="s">
        <v>44</v>
      </c>
      <c r="BJ25" s="71" t="s">
        <v>44</v>
      </c>
      <c r="BK25" s="71" t="s">
        <v>44</v>
      </c>
    </row>
    <row r="26" spans="2:63" ht="12" customHeight="1">
      <c r="B26" s="13"/>
      <c r="C26" s="14" t="s">
        <v>20</v>
      </c>
      <c r="D26" s="15">
        <f t="shared" si="1"/>
        <v>103</v>
      </c>
      <c r="E26" s="15">
        <f t="shared" si="2"/>
        <v>101</v>
      </c>
      <c r="F26" s="16">
        <v>2</v>
      </c>
      <c r="G26" s="16">
        <v>101</v>
      </c>
      <c r="H26" s="16" t="s">
        <v>44</v>
      </c>
      <c r="I26" s="16">
        <v>101</v>
      </c>
      <c r="J26" s="16"/>
      <c r="K26" s="16" t="s">
        <v>44</v>
      </c>
      <c r="L26" s="29"/>
      <c r="M26" s="16">
        <v>91</v>
      </c>
      <c r="N26" s="16"/>
      <c r="O26" s="16" t="s">
        <v>44</v>
      </c>
      <c r="P26" s="24"/>
      <c r="Q26" s="24">
        <v>91</v>
      </c>
      <c r="R26" s="43"/>
      <c r="S26" s="38">
        <v>6132.2</v>
      </c>
      <c r="T26" s="52"/>
      <c r="U26" s="55">
        <v>3900</v>
      </c>
      <c r="V26" s="16" t="s">
        <v>44</v>
      </c>
      <c r="W26" s="16" t="s">
        <v>44</v>
      </c>
      <c r="X26" s="16" t="s">
        <v>44</v>
      </c>
      <c r="Y26" s="16" t="s">
        <v>44</v>
      </c>
      <c r="Z26" s="16" t="s">
        <v>44</v>
      </c>
      <c r="AA26" s="16" t="s">
        <v>44</v>
      </c>
      <c r="AB26" s="16" t="s">
        <v>44</v>
      </c>
      <c r="AC26" s="16" t="s">
        <v>44</v>
      </c>
      <c r="AD26" s="16" t="s">
        <v>44</v>
      </c>
      <c r="AE26" s="16" t="s">
        <v>44</v>
      </c>
      <c r="AF26" s="38" t="s">
        <v>44</v>
      </c>
      <c r="AG26" s="71" t="s">
        <v>44</v>
      </c>
      <c r="AH26" s="58">
        <v>1</v>
      </c>
      <c r="AI26" s="19">
        <v>2</v>
      </c>
      <c r="AJ26" s="58"/>
      <c r="AK26" s="19">
        <v>10</v>
      </c>
      <c r="AL26" s="58">
        <v>2</v>
      </c>
      <c r="AM26" s="19">
        <v>3</v>
      </c>
      <c r="AN26" s="20"/>
      <c r="AO26" s="20">
        <v>10</v>
      </c>
      <c r="AP26" s="62">
        <v>700.8</v>
      </c>
      <c r="AQ26" s="64">
        <v>3560.3</v>
      </c>
      <c r="AR26" s="65">
        <v>1125</v>
      </c>
      <c r="AS26" s="68">
        <v>23595</v>
      </c>
      <c r="AT26" s="71" t="s">
        <v>44</v>
      </c>
      <c r="AU26" s="71" t="s">
        <v>44</v>
      </c>
      <c r="AV26" s="71" t="s">
        <v>44</v>
      </c>
      <c r="AW26" s="71" t="s">
        <v>44</v>
      </c>
      <c r="AX26" s="38" t="s">
        <v>44</v>
      </c>
      <c r="AY26" s="55" t="s">
        <v>44</v>
      </c>
      <c r="AZ26" s="71" t="s">
        <v>44</v>
      </c>
      <c r="BA26" s="71" t="s">
        <v>44</v>
      </c>
      <c r="BB26" s="71" t="s">
        <v>44</v>
      </c>
      <c r="BC26" s="71" t="s">
        <v>44</v>
      </c>
      <c r="BD26" s="38" t="s">
        <v>44</v>
      </c>
      <c r="BE26" s="71" t="s">
        <v>44</v>
      </c>
      <c r="BF26" s="71" t="s">
        <v>44</v>
      </c>
      <c r="BG26" s="71" t="s">
        <v>44</v>
      </c>
      <c r="BH26" s="71" t="s">
        <v>44</v>
      </c>
      <c r="BI26" s="71" t="s">
        <v>44</v>
      </c>
      <c r="BJ26" s="71" t="s">
        <v>44</v>
      </c>
      <c r="BK26" s="71" t="s">
        <v>44</v>
      </c>
    </row>
    <row r="27" spans="2:63" ht="12" customHeight="1">
      <c r="B27" s="13"/>
      <c r="C27" s="14" t="s">
        <v>21</v>
      </c>
      <c r="D27" s="15">
        <f t="shared" si="1"/>
        <v>17</v>
      </c>
      <c r="E27" s="15">
        <f t="shared" si="2"/>
        <v>42</v>
      </c>
      <c r="F27" s="16" t="s">
        <v>44</v>
      </c>
      <c r="G27" s="16">
        <v>17</v>
      </c>
      <c r="H27" s="16">
        <v>23</v>
      </c>
      <c r="I27" s="16">
        <v>19</v>
      </c>
      <c r="J27" s="16"/>
      <c r="K27" s="16" t="s">
        <v>44</v>
      </c>
      <c r="L27" s="29"/>
      <c r="M27" s="16">
        <v>17</v>
      </c>
      <c r="N27" s="16"/>
      <c r="O27" s="16" t="s">
        <v>44</v>
      </c>
      <c r="P27" s="24"/>
      <c r="Q27" s="24">
        <v>19</v>
      </c>
      <c r="R27" s="43"/>
      <c r="S27" s="38">
        <v>7636.4</v>
      </c>
      <c r="T27" s="52"/>
      <c r="U27" s="55">
        <v>29250</v>
      </c>
      <c r="V27" s="16" t="s">
        <v>44</v>
      </c>
      <c r="W27" s="16" t="s">
        <v>44</v>
      </c>
      <c r="X27" s="16" t="s">
        <v>44</v>
      </c>
      <c r="Y27" s="16" t="s">
        <v>44</v>
      </c>
      <c r="Z27" s="16" t="s">
        <v>44</v>
      </c>
      <c r="AA27" s="16" t="s">
        <v>44</v>
      </c>
      <c r="AB27" s="16" t="s">
        <v>44</v>
      </c>
      <c r="AC27" s="16" t="s">
        <v>44</v>
      </c>
      <c r="AD27" s="16" t="s">
        <v>44</v>
      </c>
      <c r="AE27" s="16" t="s">
        <v>44</v>
      </c>
      <c r="AF27" s="38" t="s">
        <v>44</v>
      </c>
      <c r="AG27" s="71" t="s">
        <v>44</v>
      </c>
      <c r="AH27" s="58"/>
      <c r="AI27" s="71" t="s">
        <v>44</v>
      </c>
      <c r="AJ27" s="58"/>
      <c r="AK27" s="71" t="s">
        <v>44</v>
      </c>
      <c r="AL27" s="58"/>
      <c r="AM27" s="71" t="s">
        <v>44</v>
      </c>
      <c r="AN27" s="20"/>
      <c r="AO27" s="73" t="s">
        <v>44</v>
      </c>
      <c r="AP27" s="62"/>
      <c r="AQ27" s="75" t="s">
        <v>44</v>
      </c>
      <c r="AR27" s="65"/>
      <c r="AS27" s="55" t="s">
        <v>44</v>
      </c>
      <c r="AT27" s="71" t="s">
        <v>44</v>
      </c>
      <c r="AU27" s="71" t="s">
        <v>44</v>
      </c>
      <c r="AV27" s="71" t="s">
        <v>44</v>
      </c>
      <c r="AW27" s="71" t="s">
        <v>44</v>
      </c>
      <c r="AX27" s="38" t="s">
        <v>44</v>
      </c>
      <c r="AY27" s="55" t="s">
        <v>44</v>
      </c>
      <c r="AZ27" s="71" t="s">
        <v>44</v>
      </c>
      <c r="BA27" s="71" t="s">
        <v>44</v>
      </c>
      <c r="BB27" s="71" t="s">
        <v>44</v>
      </c>
      <c r="BC27" s="71" t="s">
        <v>44</v>
      </c>
      <c r="BD27" s="38" t="s">
        <v>44</v>
      </c>
      <c r="BE27" s="71" t="s">
        <v>44</v>
      </c>
      <c r="BF27" s="71" t="s">
        <v>44</v>
      </c>
      <c r="BG27" s="71" t="s">
        <v>44</v>
      </c>
      <c r="BH27" s="71" t="s">
        <v>44</v>
      </c>
      <c r="BI27" s="71" t="s">
        <v>44</v>
      </c>
      <c r="BJ27" s="71" t="s">
        <v>44</v>
      </c>
      <c r="BK27" s="71" t="s">
        <v>44</v>
      </c>
    </row>
    <row r="28" spans="2:63" ht="12" customHeight="1">
      <c r="B28" s="13"/>
      <c r="C28" s="14" t="s">
        <v>22</v>
      </c>
      <c r="D28" s="15">
        <f t="shared" si="1"/>
        <v>7</v>
      </c>
      <c r="E28" s="15">
        <f t="shared" si="2"/>
        <v>4</v>
      </c>
      <c r="F28" s="16">
        <v>3</v>
      </c>
      <c r="G28" s="16">
        <v>4</v>
      </c>
      <c r="H28" s="16" t="s">
        <v>44</v>
      </c>
      <c r="I28" s="16">
        <v>4</v>
      </c>
      <c r="J28" s="16"/>
      <c r="K28" s="16">
        <v>3</v>
      </c>
      <c r="L28" s="29"/>
      <c r="M28" s="16">
        <v>4</v>
      </c>
      <c r="N28" s="16"/>
      <c r="O28" s="16">
        <v>23</v>
      </c>
      <c r="P28" s="24"/>
      <c r="Q28" s="24">
        <v>4</v>
      </c>
      <c r="R28" s="43"/>
      <c r="S28" s="38">
        <v>334030.2</v>
      </c>
      <c r="T28" s="52"/>
      <c r="U28" s="55">
        <v>133556.25</v>
      </c>
      <c r="V28" s="16" t="s">
        <v>44</v>
      </c>
      <c r="W28" s="16" t="s">
        <v>44</v>
      </c>
      <c r="X28" s="16" t="s">
        <v>44</v>
      </c>
      <c r="Y28" s="16" t="s">
        <v>44</v>
      </c>
      <c r="Z28" s="16" t="s">
        <v>44</v>
      </c>
      <c r="AA28" s="16" t="s">
        <v>44</v>
      </c>
      <c r="AB28" s="16" t="s">
        <v>44</v>
      </c>
      <c r="AC28" s="16" t="s">
        <v>44</v>
      </c>
      <c r="AD28" s="16" t="s">
        <v>44</v>
      </c>
      <c r="AE28" s="16" t="s">
        <v>44</v>
      </c>
      <c r="AF28" s="38" t="s">
        <v>44</v>
      </c>
      <c r="AG28" s="71" t="s">
        <v>44</v>
      </c>
      <c r="AH28" s="58"/>
      <c r="AI28" s="71" t="s">
        <v>44</v>
      </c>
      <c r="AJ28" s="58"/>
      <c r="AK28" s="71" t="s">
        <v>44</v>
      </c>
      <c r="AL28" s="58"/>
      <c r="AM28" s="71" t="s">
        <v>44</v>
      </c>
      <c r="AN28" s="20"/>
      <c r="AO28" s="73" t="s">
        <v>44</v>
      </c>
      <c r="AP28" s="62"/>
      <c r="AQ28" s="75" t="s">
        <v>44</v>
      </c>
      <c r="AR28" s="65"/>
      <c r="AS28" s="55" t="s">
        <v>44</v>
      </c>
      <c r="AT28" s="71" t="s">
        <v>44</v>
      </c>
      <c r="AU28" s="71" t="s">
        <v>44</v>
      </c>
      <c r="AV28" s="71" t="s">
        <v>44</v>
      </c>
      <c r="AW28" s="71" t="s">
        <v>44</v>
      </c>
      <c r="AX28" s="38" t="s">
        <v>44</v>
      </c>
      <c r="AY28" s="71" t="s">
        <v>44</v>
      </c>
      <c r="AZ28" s="71" t="s">
        <v>44</v>
      </c>
      <c r="BA28" s="71" t="s">
        <v>44</v>
      </c>
      <c r="BB28" s="71" t="s">
        <v>44</v>
      </c>
      <c r="BC28" s="71" t="s">
        <v>44</v>
      </c>
      <c r="BD28" s="38" t="s">
        <v>44</v>
      </c>
      <c r="BE28" s="71" t="s">
        <v>44</v>
      </c>
      <c r="BF28" s="71" t="s">
        <v>44</v>
      </c>
      <c r="BG28" s="71" t="s">
        <v>44</v>
      </c>
      <c r="BH28" s="71" t="s">
        <v>44</v>
      </c>
      <c r="BI28" s="71" t="s">
        <v>44</v>
      </c>
      <c r="BJ28" s="71" t="s">
        <v>44</v>
      </c>
      <c r="BK28" s="71" t="s">
        <v>44</v>
      </c>
    </row>
    <row r="29" spans="2:63" ht="12" customHeight="1">
      <c r="B29" s="13"/>
      <c r="C29" s="14" t="s">
        <v>23</v>
      </c>
      <c r="D29" s="15">
        <f t="shared" si="1"/>
        <v>1</v>
      </c>
      <c r="E29" s="15">
        <f>SUM(H29:I29)</f>
        <v>1</v>
      </c>
      <c r="F29" s="16" t="s">
        <v>44</v>
      </c>
      <c r="G29" s="16">
        <v>1</v>
      </c>
      <c r="H29" s="16" t="s">
        <v>44</v>
      </c>
      <c r="I29" s="16">
        <v>1</v>
      </c>
      <c r="J29" s="16"/>
      <c r="K29" s="16" t="s">
        <v>44</v>
      </c>
      <c r="L29" s="29"/>
      <c r="M29" s="16">
        <v>1</v>
      </c>
      <c r="N29" s="16"/>
      <c r="O29" s="16" t="s">
        <v>44</v>
      </c>
      <c r="P29" s="24"/>
      <c r="Q29" s="24">
        <v>1</v>
      </c>
      <c r="R29" s="43"/>
      <c r="S29" s="38">
        <v>991.7</v>
      </c>
      <c r="T29" s="52"/>
      <c r="U29" s="55">
        <v>937</v>
      </c>
      <c r="V29" s="16" t="s">
        <v>44</v>
      </c>
      <c r="W29" s="16" t="s">
        <v>44</v>
      </c>
      <c r="X29" s="16" t="s">
        <v>44</v>
      </c>
      <c r="Y29" s="16" t="s">
        <v>44</v>
      </c>
      <c r="Z29" s="16" t="s">
        <v>44</v>
      </c>
      <c r="AA29" s="16" t="s">
        <v>44</v>
      </c>
      <c r="AB29" s="16" t="s">
        <v>44</v>
      </c>
      <c r="AC29" s="16" t="s">
        <v>44</v>
      </c>
      <c r="AD29" s="16" t="s">
        <v>44</v>
      </c>
      <c r="AE29" s="16" t="s">
        <v>44</v>
      </c>
      <c r="AF29" s="38" t="s">
        <v>44</v>
      </c>
      <c r="AG29" s="71" t="s">
        <v>44</v>
      </c>
      <c r="AH29" s="58"/>
      <c r="AI29" s="71" t="s">
        <v>44</v>
      </c>
      <c r="AJ29" s="58"/>
      <c r="AK29" s="71" t="s">
        <v>44</v>
      </c>
      <c r="AL29" s="58"/>
      <c r="AM29" s="71" t="s">
        <v>44</v>
      </c>
      <c r="AN29" s="20"/>
      <c r="AO29" s="73" t="s">
        <v>44</v>
      </c>
      <c r="AP29" s="62"/>
      <c r="AQ29" s="75" t="s">
        <v>44</v>
      </c>
      <c r="AR29" s="65"/>
      <c r="AS29" s="55" t="s">
        <v>44</v>
      </c>
      <c r="AT29" s="71" t="s">
        <v>44</v>
      </c>
      <c r="AU29" s="71" t="s">
        <v>44</v>
      </c>
      <c r="AV29" s="71" t="s">
        <v>44</v>
      </c>
      <c r="AW29" s="71" t="s">
        <v>44</v>
      </c>
      <c r="AX29" s="38" t="s">
        <v>44</v>
      </c>
      <c r="AY29" s="71" t="s">
        <v>44</v>
      </c>
      <c r="AZ29" s="71" t="s">
        <v>44</v>
      </c>
      <c r="BA29" s="71" t="s">
        <v>44</v>
      </c>
      <c r="BB29" s="71" t="s">
        <v>44</v>
      </c>
      <c r="BC29" s="71" t="s">
        <v>44</v>
      </c>
      <c r="BD29" s="38" t="s">
        <v>44</v>
      </c>
      <c r="BE29" s="71" t="s">
        <v>44</v>
      </c>
      <c r="BF29" s="71" t="s">
        <v>44</v>
      </c>
      <c r="BG29" s="71" t="s">
        <v>44</v>
      </c>
      <c r="BH29" s="71" t="s">
        <v>44</v>
      </c>
      <c r="BI29" s="71" t="s">
        <v>44</v>
      </c>
      <c r="BJ29" s="71" t="s">
        <v>44</v>
      </c>
      <c r="BK29" s="71" t="s">
        <v>44</v>
      </c>
    </row>
    <row r="30" spans="2:63" ht="12" customHeight="1">
      <c r="B30" s="13"/>
      <c r="C30" s="14" t="s">
        <v>24</v>
      </c>
      <c r="D30" s="15" t="s">
        <v>46</v>
      </c>
      <c r="E30" s="15" t="s">
        <v>46</v>
      </c>
      <c r="F30" s="16" t="s">
        <v>44</v>
      </c>
      <c r="G30" s="16" t="s">
        <v>44</v>
      </c>
      <c r="H30" s="16" t="s">
        <v>44</v>
      </c>
      <c r="I30" s="16" t="s">
        <v>44</v>
      </c>
      <c r="J30" s="16"/>
      <c r="K30" s="16" t="s">
        <v>44</v>
      </c>
      <c r="L30" s="29"/>
      <c r="M30" s="16" t="s">
        <v>44</v>
      </c>
      <c r="N30" s="16"/>
      <c r="O30" s="16" t="s">
        <v>44</v>
      </c>
      <c r="P30" s="24"/>
      <c r="Q30" s="24" t="s">
        <v>44</v>
      </c>
      <c r="R30" s="43"/>
      <c r="S30" s="38" t="s">
        <v>44</v>
      </c>
      <c r="T30" s="52"/>
      <c r="U30" s="55" t="s">
        <v>44</v>
      </c>
      <c r="V30" s="16" t="s">
        <v>44</v>
      </c>
      <c r="W30" s="16" t="s">
        <v>44</v>
      </c>
      <c r="X30" s="16" t="s">
        <v>44</v>
      </c>
      <c r="Y30" s="16" t="s">
        <v>44</v>
      </c>
      <c r="Z30" s="16" t="s">
        <v>44</v>
      </c>
      <c r="AA30" s="16" t="s">
        <v>44</v>
      </c>
      <c r="AB30" s="16" t="s">
        <v>44</v>
      </c>
      <c r="AC30" s="16" t="s">
        <v>44</v>
      </c>
      <c r="AD30" s="16" t="s">
        <v>44</v>
      </c>
      <c r="AE30" s="16" t="s">
        <v>44</v>
      </c>
      <c r="AF30" s="38" t="s">
        <v>44</v>
      </c>
      <c r="AG30" s="71" t="s">
        <v>44</v>
      </c>
      <c r="AH30" s="58"/>
      <c r="AI30" s="71" t="s">
        <v>44</v>
      </c>
      <c r="AJ30" s="58"/>
      <c r="AK30" s="71" t="s">
        <v>44</v>
      </c>
      <c r="AL30" s="58"/>
      <c r="AM30" s="71" t="s">
        <v>44</v>
      </c>
      <c r="AN30" s="20"/>
      <c r="AO30" s="73" t="s">
        <v>44</v>
      </c>
      <c r="AP30" s="62"/>
      <c r="AQ30" s="75" t="s">
        <v>44</v>
      </c>
      <c r="AR30" s="65"/>
      <c r="AS30" s="55" t="s">
        <v>44</v>
      </c>
      <c r="AT30" s="71" t="s">
        <v>44</v>
      </c>
      <c r="AU30" s="71" t="s">
        <v>44</v>
      </c>
      <c r="AV30" s="71" t="s">
        <v>44</v>
      </c>
      <c r="AW30" s="71" t="s">
        <v>44</v>
      </c>
      <c r="AX30" s="38" t="s">
        <v>44</v>
      </c>
      <c r="AY30" s="71" t="s">
        <v>44</v>
      </c>
      <c r="AZ30" s="71" t="s">
        <v>44</v>
      </c>
      <c r="BA30" s="71" t="s">
        <v>44</v>
      </c>
      <c r="BB30" s="71" t="s">
        <v>44</v>
      </c>
      <c r="BC30" s="71" t="s">
        <v>44</v>
      </c>
      <c r="BD30" s="38" t="s">
        <v>44</v>
      </c>
      <c r="BE30" s="71" t="s">
        <v>44</v>
      </c>
      <c r="BF30" s="71" t="s">
        <v>44</v>
      </c>
      <c r="BG30" s="71" t="s">
        <v>44</v>
      </c>
      <c r="BH30" s="71" t="s">
        <v>44</v>
      </c>
      <c r="BI30" s="71" t="s">
        <v>44</v>
      </c>
      <c r="BJ30" s="71" t="s">
        <v>44</v>
      </c>
      <c r="BK30" s="71" t="s">
        <v>44</v>
      </c>
    </row>
    <row r="31" ht="12" customHeight="1">
      <c r="AL31" s="60"/>
    </row>
    <row r="32" ht="12" customHeight="1">
      <c r="B32" s="4" t="s">
        <v>45</v>
      </c>
    </row>
    <row r="33" ht="12" customHeight="1"/>
  </sheetData>
  <mergeCells count="58">
    <mergeCell ref="B8:C8"/>
    <mergeCell ref="B7:C7"/>
    <mergeCell ref="R4:S5"/>
    <mergeCell ref="J5:K5"/>
    <mergeCell ref="B3:C5"/>
    <mergeCell ref="L5:M5"/>
    <mergeCell ref="P6:Q6"/>
    <mergeCell ref="N6:O6"/>
    <mergeCell ref="N5:O5"/>
    <mergeCell ref="P5:Q5"/>
    <mergeCell ref="AF4:AF5"/>
    <mergeCell ref="T4:U5"/>
    <mergeCell ref="Z4:Z5"/>
    <mergeCell ref="B6:C6"/>
    <mergeCell ref="AA4:AA5"/>
    <mergeCell ref="R6:S6"/>
    <mergeCell ref="T6:U6"/>
    <mergeCell ref="X4:Y4"/>
    <mergeCell ref="AD4:AE4"/>
    <mergeCell ref="D3:I3"/>
    <mergeCell ref="D4:E4"/>
    <mergeCell ref="F4:G4"/>
    <mergeCell ref="H4:I4"/>
    <mergeCell ref="BH4:BI4"/>
    <mergeCell ref="BJ4:BJ5"/>
    <mergeCell ref="BK4:BK5"/>
    <mergeCell ref="BB4:BC4"/>
    <mergeCell ref="BD4:BD5"/>
    <mergeCell ref="BE4:BE5"/>
    <mergeCell ref="AZ3:BE3"/>
    <mergeCell ref="AP6:AQ6"/>
    <mergeCell ref="AR6:AS6"/>
    <mergeCell ref="V4:W4"/>
    <mergeCell ref="V3:AA3"/>
    <mergeCell ref="AB4:AC4"/>
    <mergeCell ref="AB3:AG3"/>
    <mergeCell ref="AH5:AI5"/>
    <mergeCell ref="AJ5:AK5"/>
    <mergeCell ref="AL5:AM5"/>
    <mergeCell ref="BF3:BK3"/>
    <mergeCell ref="J4:M4"/>
    <mergeCell ref="J3:U3"/>
    <mergeCell ref="N4:Q4"/>
    <mergeCell ref="AH4:AK4"/>
    <mergeCell ref="AH3:AS3"/>
    <mergeCell ref="AL4:AO4"/>
    <mergeCell ref="AT4:AU4"/>
    <mergeCell ref="AT3:AY3"/>
    <mergeCell ref="AZ4:BA4"/>
    <mergeCell ref="AG4:AG5"/>
    <mergeCell ref="AP4:AQ5"/>
    <mergeCell ref="AL6:AM6"/>
    <mergeCell ref="BF4:BG4"/>
    <mergeCell ref="AN5:AO5"/>
    <mergeCell ref="AV4:AW4"/>
    <mergeCell ref="AX4:AX5"/>
    <mergeCell ref="AY4:AY5"/>
    <mergeCell ref="AR4:AS5"/>
  </mergeCells>
  <printOptions/>
  <pageMargins left="0.7874015748031497" right="0.7874015748031497" top="0.984251968503937" bottom="0.984251968503937" header="0.5118110236220472" footer="0.5118110236220472"/>
  <pageSetup horizontalDpi="400" verticalDpi="400" orientation="portrait" pageOrder="overThenDown" paperSize="9" scale="89" r:id="rId1"/>
  <headerFooter alignWithMargins="0">
    <oddHeader>&amp;L&amp;F</oddHeader>
  </headerFooter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1999-08-26T05:33:26Z</cp:lastPrinted>
  <dcterms:created xsi:type="dcterms:W3CDTF">1999-08-06T12:02:03Z</dcterms:created>
  <dcterms:modified xsi:type="dcterms:W3CDTF">2003-01-24T01:18:27Z</dcterms:modified>
  <cp:category/>
  <cp:version/>
  <cp:contentType/>
  <cp:contentStatus/>
</cp:coreProperties>
</file>