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495" activeTab="0"/>
  </bookViews>
  <sheets>
    <sheet name="2_主要食料供出状況  年度別米供出割当状況" sheetId="1" r:id="rId1"/>
    <sheet name="最近5ヶ年間供出成績" sheetId="2" r:id="rId2"/>
    <sheet name="主要食糧供出" sheetId="3" r:id="rId3"/>
    <sheet name="昭和二十三年度米甘藷供出成績" sheetId="4" r:id="rId4"/>
  </sheets>
  <definedNames/>
  <calcPr fullCalcOnLoad="1"/>
</workbook>
</file>

<file path=xl/sharedStrings.xml><?xml version="1.0" encoding="utf-8"?>
<sst xmlns="http://schemas.openxmlformats.org/spreadsheetml/2006/main" count="190" uniqueCount="67">
  <si>
    <t>前橋市</t>
  </si>
  <si>
    <t>高崎市</t>
  </si>
  <si>
    <t>桐生市</t>
  </si>
  <si>
    <t>伊勢崎市</t>
  </si>
  <si>
    <t>太田市</t>
  </si>
  <si>
    <t>勢多郡</t>
  </si>
  <si>
    <t>群馬郡</t>
  </si>
  <si>
    <t>多野郡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</si>
  <si>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</si>
  <si>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</si>
  <si>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</si>
  <si>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</si>
  <si>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</si>
  <si>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</si>
  <si>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</si>
  <si>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総数</t>
  </si>
  <si>
    <t>昭和23年</t>
  </si>
  <si>
    <t>昭和19年</t>
  </si>
  <si>
    <t>昭和20年</t>
  </si>
  <si>
    <t>昭和21年</t>
  </si>
  <si>
    <t>昭和22年</t>
  </si>
  <si>
    <t>石</t>
  </si>
  <si>
    <t>郡市別</t>
  </si>
  <si>
    <t>区　分</t>
  </si>
  <si>
    <t>6.主要食料供出状況（続）</t>
  </si>
  <si>
    <t>石</t>
  </si>
  <si>
    <t>2.主要食料供出状況</t>
  </si>
  <si>
    <t>食糧課</t>
  </si>
  <si>
    <t>年次別米供出割当状況</t>
  </si>
  <si>
    <t>昭和16年</t>
  </si>
  <si>
    <t>昭和17年</t>
  </si>
  <si>
    <t>昭和18年</t>
  </si>
  <si>
    <t>全管</t>
  </si>
  <si>
    <t>―</t>
  </si>
  <si>
    <t>最近5ヶ年間供出成績</t>
  </si>
  <si>
    <t>生産高</t>
  </si>
  <si>
    <t>供出割当高</t>
  </si>
  <si>
    <t>供出成績</t>
  </si>
  <si>
    <t>供出率％</t>
  </si>
  <si>
    <t>米</t>
  </si>
  <si>
    <t>麦類</t>
  </si>
  <si>
    <t>甘藷</t>
  </si>
  <si>
    <t>馬鈴薯</t>
  </si>
  <si>
    <t>貫</t>
  </si>
  <si>
    <t>主要食糧供出</t>
  </si>
  <si>
    <t>（昭和二十三年度）</t>
  </si>
  <si>
    <t>十月三十一日現在</t>
  </si>
  <si>
    <t>種別</t>
  </si>
  <si>
    <t>割当量</t>
  </si>
  <si>
    <t>供出量</t>
  </si>
  <si>
    <t>成績</t>
  </si>
  <si>
    <t>％</t>
  </si>
  <si>
    <t>北甘楽郡</t>
  </si>
  <si>
    <t>％</t>
  </si>
  <si>
    <t>昭和二十三年度産米甘藷供出成績</t>
  </si>
  <si>
    <t>昭和二十四年五月二十七日現在</t>
  </si>
  <si>
    <t>供出割当</t>
  </si>
  <si>
    <t>歩合</t>
  </si>
  <si>
    <t>合計</t>
  </si>
  <si>
    <t>千貫</t>
  </si>
  <si>
    <t>生甘藷供出実数</t>
  </si>
  <si>
    <t>代替供出</t>
  </si>
  <si>
    <t>干甘藷供出実績</t>
  </si>
  <si>
    <t>％</t>
  </si>
  <si>
    <t>……</t>
  </si>
  <si>
    <t>年次別</t>
  </si>
  <si>
    <t>市郡別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</si>
</sst>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&quot;△ &quot;#,##0.00"/>
    <numFmt numFmtId="177" formatCode="#,##0.0_);[Red]\(#,##0.0\)"/>
    <numFmt numFmtId="178" formatCode="#,##0.0;&quot;△ &quot;#,##0.0"/>
    <numFmt numFmtId="179" formatCode="#,##0;&quot;△ &quot;#,##0"/>
    <numFmt numFmtId="180" formatCode="#,##0.0;[Red]\-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  <font>
      <b/>
      <sz val="12"/>
      <name val="ＭＳ 明朝"/>
      <family val="1"/>
    </font>
    <font>
      <b/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2" fillId="0" borderId="0" xfId="16" applyNumberFormat="1" applyFont="1" applyAlignment="1">
      <alignment vertical="center"/>
    </xf>
    <xf numFmtId="0" fontId="6" fillId="0" borderId="0" xfId="0" applyFont="1" applyFill="1" applyAlignment="1">
      <alignment vertical="center"/>
    </xf>
    <xf numFmtId="49" fontId="2" fillId="2" borderId="1" xfId="0" applyNumberFormat="1" applyFont="1" applyFill="1" applyBorder="1" applyAlignment="1">
      <alignment horizontal="distributed" vertical="center"/>
    </xf>
    <xf numFmtId="49" fontId="2" fillId="2" borderId="2" xfId="0" applyNumberFormat="1" applyFont="1" applyFill="1" applyBorder="1" applyAlignment="1">
      <alignment horizontal="distributed" vertical="center"/>
    </xf>
    <xf numFmtId="179" fontId="4" fillId="0" borderId="3" xfId="16" applyNumberFormat="1" applyFont="1" applyBorder="1" applyAlignment="1">
      <alignment vertical="center"/>
    </xf>
    <xf numFmtId="179" fontId="2" fillId="0" borderId="3" xfId="0" applyNumberFormat="1" applyFont="1" applyBorder="1" applyAlignment="1">
      <alignment vertical="center"/>
    </xf>
    <xf numFmtId="179" fontId="2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38" fontId="4" fillId="0" borderId="3" xfId="16" applyFont="1" applyBorder="1" applyAlignment="1">
      <alignment vertical="center"/>
    </xf>
    <xf numFmtId="38" fontId="2" fillId="0" borderId="3" xfId="16" applyFont="1" applyBorder="1" applyAlignment="1">
      <alignment vertical="center"/>
    </xf>
    <xf numFmtId="180" fontId="2" fillId="0" borderId="3" xfId="16" applyNumberFormat="1" applyFont="1" applyBorder="1" applyAlignment="1">
      <alignment vertical="center"/>
    </xf>
    <xf numFmtId="180" fontId="4" fillId="0" borderId="3" xfId="16" applyNumberFormat="1" applyFont="1" applyBorder="1" applyAlignment="1">
      <alignment vertical="center"/>
    </xf>
    <xf numFmtId="0" fontId="2" fillId="3" borderId="8" xfId="0" applyFont="1" applyFill="1" applyBorder="1" applyAlignment="1">
      <alignment horizontal="distributed" vertical="center"/>
    </xf>
    <xf numFmtId="38" fontId="2" fillId="0" borderId="3" xfId="16" applyFont="1" applyBorder="1" applyAlignment="1">
      <alignment horizontal="right" vertical="center"/>
    </xf>
    <xf numFmtId="0" fontId="2" fillId="2" borderId="2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/>
    </xf>
    <xf numFmtId="38" fontId="2" fillId="0" borderId="3" xfId="16" applyNumberFormat="1" applyFont="1" applyBorder="1" applyAlignment="1">
      <alignment vertical="center"/>
    </xf>
    <xf numFmtId="38" fontId="2" fillId="0" borderId="0" xfId="16" applyFont="1" applyAlignment="1">
      <alignment vertical="center"/>
    </xf>
    <xf numFmtId="38" fontId="4" fillId="0" borderId="3" xfId="16" applyNumberFormat="1" applyFont="1" applyBorder="1" applyAlignment="1">
      <alignment vertical="center"/>
    </xf>
    <xf numFmtId="0" fontId="5" fillId="2" borderId="7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vertical="center"/>
    </xf>
    <xf numFmtId="0" fontId="2" fillId="3" borderId="9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176" fontId="4" fillId="2" borderId="1" xfId="16" applyNumberFormat="1" applyFont="1" applyFill="1" applyBorder="1" applyAlignment="1">
      <alignment horizontal="distributed" vertical="center" wrapText="1"/>
    </xf>
    <xf numFmtId="176" fontId="4" fillId="2" borderId="2" xfId="16" applyNumberFormat="1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49" fontId="2" fillId="2" borderId="9" xfId="0" applyNumberFormat="1" applyFont="1" applyFill="1" applyBorder="1" applyAlignment="1">
      <alignment horizontal="center" vertical="center" textRotation="255"/>
    </xf>
    <xf numFmtId="49" fontId="2" fillId="2" borderId="10" xfId="0" applyNumberFormat="1" applyFont="1" applyFill="1" applyBorder="1" applyAlignment="1">
      <alignment horizontal="center" vertical="center" textRotation="255"/>
    </xf>
    <xf numFmtId="49" fontId="2" fillId="2" borderId="8" xfId="0" applyNumberFormat="1" applyFont="1" applyFill="1" applyBorder="1" applyAlignment="1">
      <alignment horizontal="center" vertical="center" textRotation="255"/>
    </xf>
    <xf numFmtId="0" fontId="2" fillId="3" borderId="1" xfId="0" applyFont="1" applyFill="1" applyBorder="1" applyAlignment="1">
      <alignment horizontal="distributed" vertical="center"/>
    </xf>
    <xf numFmtId="0" fontId="2" fillId="3" borderId="11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2</xdr:col>
      <xdr:colOff>742950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09550" y="333375"/>
          <a:ext cx="10858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0</xdr:rowOff>
    </xdr:from>
    <xdr:to>
      <xdr:col>3</xdr:col>
      <xdr:colOff>19050</xdr:colOff>
      <xdr:row>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28600" y="333375"/>
          <a:ext cx="10191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0</xdr:rowOff>
    </xdr:from>
    <xdr:to>
      <xdr:col>3</xdr:col>
      <xdr:colOff>19050</xdr:colOff>
      <xdr:row>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28600" y="333375"/>
          <a:ext cx="10287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3</xdr:col>
      <xdr:colOff>19050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09550" y="333375"/>
          <a:ext cx="10477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4.625" style="1" customWidth="1"/>
    <col min="3" max="3" width="10.00390625" style="1" customWidth="1"/>
    <col min="4" max="5" width="11.125" style="1" bestFit="1" customWidth="1"/>
    <col min="6" max="6" width="11.00390625" style="1" bestFit="1" customWidth="1"/>
    <col min="7" max="7" width="10.75390625" style="1" bestFit="1" customWidth="1"/>
    <col min="8" max="8" width="10.625" style="1" bestFit="1" customWidth="1"/>
    <col min="9" max="9" width="10.50390625" style="1" bestFit="1" customWidth="1"/>
    <col min="10" max="10" width="9.75390625" style="1" bestFit="1" customWidth="1"/>
    <col min="11" max="11" width="10.50390625" style="1" bestFit="1" customWidth="1"/>
    <col min="12" max="16384" width="9.00390625" style="1" customWidth="1"/>
  </cols>
  <sheetData>
    <row r="1" spans="2:7" s="3" customFormat="1" ht="14.25">
      <c r="B1" s="5" t="s">
        <v>26</v>
      </c>
      <c r="C1" s="5"/>
      <c r="D1" s="5"/>
      <c r="E1" s="5"/>
      <c r="F1" s="5"/>
      <c r="G1" s="5"/>
    </row>
    <row r="2" spans="3:9" s="2" customFormat="1" ht="12">
      <c r="C2" s="12" t="s">
        <v>28</v>
      </c>
      <c r="I2" s="1" t="s">
        <v>27</v>
      </c>
    </row>
    <row r="3" spans="2:11" ht="12" customHeight="1">
      <c r="B3" s="37" t="s">
        <v>65</v>
      </c>
      <c r="C3" s="38"/>
      <c r="D3" s="33" t="s">
        <v>29</v>
      </c>
      <c r="E3" s="33" t="s">
        <v>30</v>
      </c>
      <c r="F3" s="33" t="s">
        <v>31</v>
      </c>
      <c r="G3" s="33" t="s">
        <v>17</v>
      </c>
      <c r="H3" s="33" t="s">
        <v>18</v>
      </c>
      <c r="I3" s="33" t="s">
        <v>19</v>
      </c>
      <c r="J3" s="33" t="s">
        <v>20</v>
      </c>
      <c r="K3" s="33" t="s">
        <v>16</v>
      </c>
    </row>
    <row r="4" spans="2:11" ht="12" customHeight="1">
      <c r="B4" s="32" t="s">
        <v>66</v>
      </c>
      <c r="C4" s="31"/>
      <c r="D4" s="34"/>
      <c r="E4" s="34"/>
      <c r="F4" s="34"/>
      <c r="G4" s="34"/>
      <c r="H4" s="34"/>
      <c r="I4" s="34"/>
      <c r="J4" s="34"/>
      <c r="K4" s="34"/>
    </row>
    <row r="5" spans="2:11" ht="12">
      <c r="B5" s="39"/>
      <c r="C5" s="40"/>
      <c r="D5" s="11" t="s">
        <v>21</v>
      </c>
      <c r="E5" s="11" t="s">
        <v>21</v>
      </c>
      <c r="F5" s="11" t="s">
        <v>21</v>
      </c>
      <c r="G5" s="11" t="s">
        <v>21</v>
      </c>
      <c r="H5" s="11" t="s">
        <v>21</v>
      </c>
      <c r="I5" s="11" t="s">
        <v>21</v>
      </c>
      <c r="J5" s="11" t="s">
        <v>21</v>
      </c>
      <c r="K5" s="11" t="s">
        <v>21</v>
      </c>
    </row>
    <row r="6" spans="2:11" s="4" customFormat="1" ht="12">
      <c r="B6" s="35" t="s">
        <v>32</v>
      </c>
      <c r="C6" s="36"/>
      <c r="D6" s="8">
        <v>306282</v>
      </c>
      <c r="E6" s="8">
        <f aca="true" t="shared" si="0" ref="E6:K6">SUM(E7:E22)</f>
        <v>539000</v>
      </c>
      <c r="F6" s="8">
        <f t="shared" si="0"/>
        <v>533800</v>
      </c>
      <c r="G6" s="8">
        <f t="shared" si="0"/>
        <v>460000</v>
      </c>
      <c r="H6" s="8">
        <f t="shared" si="0"/>
        <v>350000</v>
      </c>
      <c r="I6" s="8">
        <f t="shared" si="0"/>
        <v>243800</v>
      </c>
      <c r="J6" s="8">
        <f t="shared" si="0"/>
        <v>230000</v>
      </c>
      <c r="K6" s="8">
        <f t="shared" si="0"/>
        <v>301399</v>
      </c>
    </row>
    <row r="7" spans="2:11" ht="12">
      <c r="B7" s="6"/>
      <c r="C7" s="7" t="s">
        <v>0</v>
      </c>
      <c r="D7" s="9">
        <v>2542</v>
      </c>
      <c r="E7" s="9">
        <v>3500</v>
      </c>
      <c r="F7" s="9">
        <v>3300</v>
      </c>
      <c r="G7" s="9">
        <v>3300</v>
      </c>
      <c r="H7" s="9">
        <v>2800</v>
      </c>
      <c r="I7" s="9">
        <v>2180</v>
      </c>
      <c r="J7" s="9">
        <v>2900</v>
      </c>
      <c r="K7" s="9">
        <v>2677</v>
      </c>
    </row>
    <row r="8" spans="2:11" ht="12">
      <c r="B8" s="6"/>
      <c r="C8" s="7" t="s">
        <v>1</v>
      </c>
      <c r="D8" s="9">
        <v>8600</v>
      </c>
      <c r="E8" s="9">
        <v>9500</v>
      </c>
      <c r="F8" s="9">
        <v>9400</v>
      </c>
      <c r="G8" s="9">
        <v>9100</v>
      </c>
      <c r="H8" s="9">
        <v>8700</v>
      </c>
      <c r="I8" s="9">
        <v>5300</v>
      </c>
      <c r="J8" s="9">
        <v>7000</v>
      </c>
      <c r="K8" s="9">
        <v>7048</v>
      </c>
    </row>
    <row r="9" spans="2:11" ht="12">
      <c r="B9" s="6"/>
      <c r="C9" s="7" t="s">
        <v>2</v>
      </c>
      <c r="D9" s="9">
        <v>2134</v>
      </c>
      <c r="E9" s="9">
        <v>3000</v>
      </c>
      <c r="F9" s="9">
        <v>3000</v>
      </c>
      <c r="G9" s="9">
        <v>3400</v>
      </c>
      <c r="H9" s="9">
        <v>2700</v>
      </c>
      <c r="I9" s="9">
        <v>1270</v>
      </c>
      <c r="J9" s="9">
        <v>900</v>
      </c>
      <c r="K9" s="9">
        <v>2711</v>
      </c>
    </row>
    <row r="10" spans="2:11" ht="12">
      <c r="B10" s="6"/>
      <c r="C10" s="7" t="s">
        <v>3</v>
      </c>
      <c r="D10" s="9">
        <v>4628</v>
      </c>
      <c r="E10" s="9">
        <v>6000</v>
      </c>
      <c r="F10" s="9">
        <v>5800</v>
      </c>
      <c r="G10" s="9">
        <v>4500</v>
      </c>
      <c r="H10" s="9">
        <v>4300</v>
      </c>
      <c r="I10" s="9">
        <v>2610</v>
      </c>
      <c r="J10" s="9">
        <v>2100</v>
      </c>
      <c r="K10" s="9">
        <v>4000</v>
      </c>
    </row>
    <row r="11" spans="2:11" ht="12">
      <c r="B11" s="6"/>
      <c r="C11" s="7" t="s">
        <v>4</v>
      </c>
      <c r="D11" s="10" t="s">
        <v>33</v>
      </c>
      <c r="E11" s="10" t="s">
        <v>33</v>
      </c>
      <c r="F11" s="10" t="s">
        <v>33</v>
      </c>
      <c r="G11" s="10" t="s">
        <v>33</v>
      </c>
      <c r="H11" s="10" t="s">
        <v>33</v>
      </c>
      <c r="I11" s="10" t="s">
        <v>33</v>
      </c>
      <c r="J11" s="10" t="s">
        <v>33</v>
      </c>
      <c r="K11" s="9">
        <v>14852</v>
      </c>
    </row>
    <row r="12" spans="2:11" ht="12">
      <c r="B12" s="6"/>
      <c r="C12" s="7" t="s">
        <v>5</v>
      </c>
      <c r="D12" s="9">
        <v>59142</v>
      </c>
      <c r="E12" s="9">
        <v>86000</v>
      </c>
      <c r="F12" s="9">
        <v>86500</v>
      </c>
      <c r="G12" s="9">
        <v>64000</v>
      </c>
      <c r="H12" s="9">
        <v>59500</v>
      </c>
      <c r="I12" s="9">
        <v>28780</v>
      </c>
      <c r="J12" s="9">
        <v>28400</v>
      </c>
      <c r="K12" s="9">
        <v>43224</v>
      </c>
    </row>
    <row r="13" spans="2:11" ht="12">
      <c r="B13" s="6"/>
      <c r="C13" s="7" t="s">
        <v>6</v>
      </c>
      <c r="D13" s="9">
        <v>43194</v>
      </c>
      <c r="E13" s="9">
        <v>74000</v>
      </c>
      <c r="F13" s="9">
        <v>74000</v>
      </c>
      <c r="G13" s="9">
        <v>57100</v>
      </c>
      <c r="H13" s="9">
        <v>47000</v>
      </c>
      <c r="I13" s="9">
        <v>28150</v>
      </c>
      <c r="J13" s="9">
        <v>21900</v>
      </c>
      <c r="K13" s="9">
        <v>31526</v>
      </c>
    </row>
    <row r="14" spans="2:11" ht="12">
      <c r="B14" s="6"/>
      <c r="C14" s="7" t="s">
        <v>7</v>
      </c>
      <c r="D14" s="9">
        <v>9902</v>
      </c>
      <c r="E14" s="9">
        <v>16500</v>
      </c>
      <c r="F14" s="9">
        <v>16500</v>
      </c>
      <c r="G14" s="9">
        <v>12600</v>
      </c>
      <c r="H14" s="9">
        <v>12000</v>
      </c>
      <c r="I14" s="9">
        <v>8890</v>
      </c>
      <c r="J14" s="9">
        <v>11000</v>
      </c>
      <c r="K14" s="9">
        <v>7579</v>
      </c>
    </row>
    <row r="15" spans="2:11" ht="12">
      <c r="B15" s="6"/>
      <c r="C15" s="7" t="s">
        <v>52</v>
      </c>
      <c r="D15" s="9">
        <v>7566</v>
      </c>
      <c r="E15" s="9">
        <v>14000</v>
      </c>
      <c r="F15" s="9">
        <v>14000</v>
      </c>
      <c r="G15" s="9">
        <v>13300</v>
      </c>
      <c r="H15" s="9">
        <v>12500</v>
      </c>
      <c r="I15" s="9">
        <v>7790</v>
      </c>
      <c r="J15" s="9">
        <v>9200</v>
      </c>
      <c r="K15" s="9">
        <v>5900</v>
      </c>
    </row>
    <row r="16" spans="2:11" ht="12">
      <c r="B16" s="6"/>
      <c r="C16" s="7" t="s">
        <v>8</v>
      </c>
      <c r="D16" s="9">
        <v>16830</v>
      </c>
      <c r="E16" s="9">
        <v>28500</v>
      </c>
      <c r="F16" s="9">
        <v>27400</v>
      </c>
      <c r="G16" s="9">
        <v>21400</v>
      </c>
      <c r="H16" s="9">
        <v>20000</v>
      </c>
      <c r="I16" s="9">
        <v>9440</v>
      </c>
      <c r="J16" s="9">
        <v>11900</v>
      </c>
      <c r="K16" s="9">
        <v>11418</v>
      </c>
    </row>
    <row r="17" spans="2:11" ht="12">
      <c r="B17" s="6"/>
      <c r="C17" s="7" t="s">
        <v>9</v>
      </c>
      <c r="D17" s="9">
        <v>3734</v>
      </c>
      <c r="E17" s="9">
        <v>10500</v>
      </c>
      <c r="F17" s="9">
        <v>10200</v>
      </c>
      <c r="G17" s="9">
        <v>11200</v>
      </c>
      <c r="H17" s="9">
        <v>7500</v>
      </c>
      <c r="I17" s="9">
        <v>8090</v>
      </c>
      <c r="J17" s="9">
        <v>7900</v>
      </c>
      <c r="K17" s="9">
        <v>6385</v>
      </c>
    </row>
    <row r="18" spans="2:11" ht="12">
      <c r="B18" s="6"/>
      <c r="C18" s="7" t="s">
        <v>10</v>
      </c>
      <c r="D18" s="9">
        <v>11460</v>
      </c>
      <c r="E18" s="9">
        <v>23500</v>
      </c>
      <c r="F18" s="9">
        <v>22500</v>
      </c>
      <c r="G18" s="9">
        <v>22300</v>
      </c>
      <c r="H18" s="9">
        <v>14000</v>
      </c>
      <c r="I18" s="9">
        <v>14950</v>
      </c>
      <c r="J18" s="9">
        <v>14600</v>
      </c>
      <c r="K18" s="9">
        <v>12202</v>
      </c>
    </row>
    <row r="19" spans="2:11" ht="12">
      <c r="B19" s="6"/>
      <c r="C19" s="7" t="s">
        <v>11</v>
      </c>
      <c r="D19" s="9">
        <v>35316</v>
      </c>
      <c r="E19" s="9">
        <v>62000</v>
      </c>
      <c r="F19" s="9">
        <v>60000</v>
      </c>
      <c r="G19" s="9">
        <v>50300</v>
      </c>
      <c r="H19" s="9">
        <v>39000</v>
      </c>
      <c r="I19" s="9">
        <v>20450</v>
      </c>
      <c r="J19" s="9">
        <v>20100</v>
      </c>
      <c r="K19" s="9">
        <v>32811</v>
      </c>
    </row>
    <row r="20" spans="2:11" ht="12">
      <c r="B20" s="6"/>
      <c r="C20" s="7" t="s">
        <v>12</v>
      </c>
      <c r="D20" s="9">
        <v>39158</v>
      </c>
      <c r="E20" s="9">
        <v>69000</v>
      </c>
      <c r="F20" s="9">
        <v>68500</v>
      </c>
      <c r="G20" s="9">
        <v>59500</v>
      </c>
      <c r="H20" s="9">
        <v>45500</v>
      </c>
      <c r="I20" s="9">
        <v>37550</v>
      </c>
      <c r="J20" s="9">
        <v>40600</v>
      </c>
      <c r="K20" s="9">
        <v>28057</v>
      </c>
    </row>
    <row r="21" spans="2:11" ht="12">
      <c r="B21" s="6"/>
      <c r="C21" s="7" t="s">
        <v>13</v>
      </c>
      <c r="D21" s="9">
        <v>13436</v>
      </c>
      <c r="E21" s="9">
        <v>16000</v>
      </c>
      <c r="F21" s="9">
        <v>23000</v>
      </c>
      <c r="G21" s="9">
        <v>22000</v>
      </c>
      <c r="H21" s="9">
        <v>17500</v>
      </c>
      <c r="I21" s="9">
        <v>10260</v>
      </c>
      <c r="J21" s="9">
        <v>12300</v>
      </c>
      <c r="K21" s="9">
        <v>14641</v>
      </c>
    </row>
    <row r="22" spans="2:11" ht="12">
      <c r="B22" s="6"/>
      <c r="C22" s="7" t="s">
        <v>14</v>
      </c>
      <c r="D22" s="9">
        <v>43640</v>
      </c>
      <c r="E22" s="9">
        <v>117000</v>
      </c>
      <c r="F22" s="9">
        <v>109700</v>
      </c>
      <c r="G22" s="9">
        <v>106000</v>
      </c>
      <c r="H22" s="9">
        <v>57000</v>
      </c>
      <c r="I22" s="9">
        <v>58090</v>
      </c>
      <c r="J22" s="9">
        <v>39200</v>
      </c>
      <c r="K22" s="9">
        <v>76368</v>
      </c>
    </row>
    <row r="24" ht="12">
      <c r="B24" s="2"/>
    </row>
  </sheetData>
  <mergeCells count="11">
    <mergeCell ref="B6:C6"/>
    <mergeCell ref="B3:C3"/>
    <mergeCell ref="B5:C5"/>
    <mergeCell ref="D3:D4"/>
    <mergeCell ref="I3:I4"/>
    <mergeCell ref="J3:J4"/>
    <mergeCell ref="K3:K4"/>
    <mergeCell ref="E3:E4"/>
    <mergeCell ref="F3:F4"/>
    <mergeCell ref="G3:G4"/>
    <mergeCell ref="H3:H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4"/>
  <sheetViews>
    <sheetView workbookViewId="0" topLeftCell="A1">
      <selection activeCell="A1" sqref="A1"/>
    </sheetView>
  </sheetViews>
  <sheetFormatPr defaultColWidth="9.00390625" defaultRowHeight="13.5"/>
  <cols>
    <col min="1" max="1" width="2.625" style="14" customWidth="1"/>
    <col min="2" max="2" width="3.50390625" style="14" customWidth="1"/>
    <col min="3" max="3" width="10.00390625" style="14" customWidth="1"/>
    <col min="4" max="4" width="15.00390625" style="14" customWidth="1"/>
    <col min="5" max="5" width="15.375" style="14" customWidth="1"/>
    <col min="6" max="6" width="14.375" style="14" customWidth="1"/>
    <col min="7" max="7" width="14.875" style="14" customWidth="1"/>
    <col min="8" max="8" width="13.625" style="14" customWidth="1"/>
    <col min="9" max="16384" width="9.00390625" style="14" customWidth="1"/>
  </cols>
  <sheetData>
    <row r="1" spans="2:7" s="12" customFormat="1" ht="14.25">
      <c r="B1" s="5" t="s">
        <v>24</v>
      </c>
      <c r="C1" s="13"/>
      <c r="D1" s="13"/>
      <c r="E1" s="13"/>
      <c r="F1" s="13"/>
      <c r="G1" s="13"/>
    </row>
    <row r="2" ht="12">
      <c r="C2" s="15" t="s">
        <v>34</v>
      </c>
    </row>
    <row r="3" spans="2:8" s="1" customFormat="1" ht="12">
      <c r="B3" s="16"/>
      <c r="C3" s="17" t="s">
        <v>23</v>
      </c>
      <c r="D3" s="33" t="s">
        <v>17</v>
      </c>
      <c r="E3" s="33" t="s">
        <v>18</v>
      </c>
      <c r="F3" s="33" t="s">
        <v>19</v>
      </c>
      <c r="G3" s="33" t="s">
        <v>20</v>
      </c>
      <c r="H3" s="33" t="s">
        <v>16</v>
      </c>
    </row>
    <row r="4" spans="2:8" s="1" customFormat="1" ht="12">
      <c r="B4" s="18" t="s">
        <v>22</v>
      </c>
      <c r="C4" s="19"/>
      <c r="D4" s="34"/>
      <c r="E4" s="34"/>
      <c r="F4" s="34"/>
      <c r="G4" s="34"/>
      <c r="H4" s="34"/>
    </row>
    <row r="5" spans="2:8" ht="13.5" customHeight="1">
      <c r="B5" s="41" t="s">
        <v>39</v>
      </c>
      <c r="C5" s="26"/>
      <c r="D5" s="25" t="s">
        <v>21</v>
      </c>
      <c r="E5" s="25" t="s">
        <v>21</v>
      </c>
      <c r="F5" s="25" t="s">
        <v>21</v>
      </c>
      <c r="G5" s="25" t="s">
        <v>21</v>
      </c>
      <c r="H5" s="25" t="s">
        <v>21</v>
      </c>
    </row>
    <row r="6" spans="2:8" ht="12">
      <c r="B6" s="42"/>
      <c r="C6" s="7" t="s">
        <v>35</v>
      </c>
      <c r="D6" s="21">
        <v>853064</v>
      </c>
      <c r="E6" s="21">
        <v>563073</v>
      </c>
      <c r="F6" s="21">
        <v>833667</v>
      </c>
      <c r="G6" s="22">
        <v>730774</v>
      </c>
      <c r="H6" s="28">
        <v>947592</v>
      </c>
    </row>
    <row r="7" spans="2:8" ht="12">
      <c r="B7" s="42"/>
      <c r="C7" s="7" t="s">
        <v>36</v>
      </c>
      <c r="D7" s="21">
        <v>460000</v>
      </c>
      <c r="E7" s="21">
        <v>350000</v>
      </c>
      <c r="F7" s="21">
        <v>243800</v>
      </c>
      <c r="G7" s="22">
        <v>240000</v>
      </c>
      <c r="H7" s="28">
        <v>311300</v>
      </c>
    </row>
    <row r="8" spans="2:8" ht="12">
      <c r="B8" s="42"/>
      <c r="C8" s="7" t="s">
        <v>37</v>
      </c>
      <c r="D8" s="21">
        <v>460086</v>
      </c>
      <c r="E8" s="22">
        <v>350545.6</v>
      </c>
      <c r="F8" s="22">
        <v>289870.2</v>
      </c>
      <c r="G8" s="22">
        <v>242269.3</v>
      </c>
      <c r="H8" s="28">
        <v>319300</v>
      </c>
    </row>
    <row r="9" spans="2:8" ht="12">
      <c r="B9" s="43"/>
      <c r="C9" s="7" t="s">
        <v>38</v>
      </c>
      <c r="D9" s="22">
        <v>100</v>
      </c>
      <c r="E9" s="22">
        <v>100.2</v>
      </c>
      <c r="F9" s="22">
        <v>118.9</v>
      </c>
      <c r="G9" s="22">
        <v>100.9</v>
      </c>
      <c r="H9" s="22">
        <v>104.9</v>
      </c>
    </row>
    <row r="10" spans="2:8" ht="13.5" customHeight="1">
      <c r="B10" s="41" t="s">
        <v>40</v>
      </c>
      <c r="C10" s="7"/>
      <c r="D10" s="25" t="s">
        <v>21</v>
      </c>
      <c r="E10" s="25" t="s">
        <v>21</v>
      </c>
      <c r="F10" s="25" t="s">
        <v>21</v>
      </c>
      <c r="G10" s="25" t="s">
        <v>21</v>
      </c>
      <c r="H10" s="25" t="s">
        <v>21</v>
      </c>
    </row>
    <row r="11" spans="2:8" ht="12" customHeight="1">
      <c r="B11" s="42"/>
      <c r="C11" s="7" t="s">
        <v>35</v>
      </c>
      <c r="D11" s="21">
        <v>1010839</v>
      </c>
      <c r="E11" s="21">
        <v>741751</v>
      </c>
      <c r="F11" s="21">
        <v>599006</v>
      </c>
      <c r="G11" s="28">
        <v>599402</v>
      </c>
      <c r="H11" s="28">
        <v>615738</v>
      </c>
    </row>
    <row r="12" spans="2:8" ht="12">
      <c r="B12" s="42"/>
      <c r="C12" s="7" t="s">
        <v>36</v>
      </c>
      <c r="D12" s="25" t="s">
        <v>64</v>
      </c>
      <c r="E12" s="21">
        <v>458088</v>
      </c>
      <c r="F12" s="21">
        <v>206110</v>
      </c>
      <c r="G12" s="28">
        <v>254566</v>
      </c>
      <c r="H12" s="28">
        <v>339000</v>
      </c>
    </row>
    <row r="13" spans="2:8" ht="12">
      <c r="B13" s="42"/>
      <c r="C13" s="7" t="s">
        <v>37</v>
      </c>
      <c r="D13" s="25" t="s">
        <v>64</v>
      </c>
      <c r="E13" s="21">
        <v>443843</v>
      </c>
      <c r="F13" s="21">
        <v>214980</v>
      </c>
      <c r="G13" s="28">
        <v>275280</v>
      </c>
      <c r="H13" s="22">
        <v>336834.3</v>
      </c>
    </row>
    <row r="14" spans="2:8" ht="12">
      <c r="B14" s="43"/>
      <c r="C14" s="7" t="s">
        <v>38</v>
      </c>
      <c r="D14" s="25" t="s">
        <v>64</v>
      </c>
      <c r="E14" s="22">
        <v>96.9</v>
      </c>
      <c r="F14" s="22">
        <v>104.3</v>
      </c>
      <c r="G14" s="22">
        <v>108.1</v>
      </c>
      <c r="H14" s="22">
        <v>99.4</v>
      </c>
    </row>
    <row r="15" spans="2:8" ht="13.5" customHeight="1">
      <c r="B15" s="41" t="s">
        <v>41</v>
      </c>
      <c r="C15" s="7"/>
      <c r="D15" s="25" t="s">
        <v>43</v>
      </c>
      <c r="E15" s="25" t="s">
        <v>43</v>
      </c>
      <c r="F15" s="25" t="s">
        <v>43</v>
      </c>
      <c r="G15" s="25" t="s">
        <v>43</v>
      </c>
      <c r="H15" s="25" t="s">
        <v>43</v>
      </c>
    </row>
    <row r="16" spans="2:8" ht="12" customHeight="1">
      <c r="B16" s="42"/>
      <c r="C16" s="7" t="s">
        <v>35</v>
      </c>
      <c r="D16" s="21">
        <v>28518227</v>
      </c>
      <c r="E16" s="21">
        <v>32698457</v>
      </c>
      <c r="F16" s="21">
        <v>51725869</v>
      </c>
      <c r="G16" s="28">
        <v>38918000</v>
      </c>
      <c r="H16" s="28">
        <v>47973808</v>
      </c>
    </row>
    <row r="17" spans="2:8" ht="12">
      <c r="B17" s="42"/>
      <c r="C17" s="7" t="s">
        <v>36</v>
      </c>
      <c r="D17" s="21">
        <v>9000000</v>
      </c>
      <c r="E17" s="21">
        <v>22450000</v>
      </c>
      <c r="F17" s="21">
        <v>26800000</v>
      </c>
      <c r="G17" s="28">
        <v>12850000</v>
      </c>
      <c r="H17" s="28">
        <v>25935000</v>
      </c>
    </row>
    <row r="18" spans="2:8" ht="12">
      <c r="B18" s="42"/>
      <c r="C18" s="7" t="s">
        <v>37</v>
      </c>
      <c r="D18" s="21">
        <v>8196000</v>
      </c>
      <c r="E18" s="21">
        <v>17132689</v>
      </c>
      <c r="F18" s="21">
        <v>29369183</v>
      </c>
      <c r="G18" s="28">
        <v>14245752</v>
      </c>
      <c r="H18" s="28">
        <v>16111878</v>
      </c>
    </row>
    <row r="19" spans="2:8" ht="12">
      <c r="B19" s="43"/>
      <c r="C19" s="7" t="s">
        <v>38</v>
      </c>
      <c r="D19" s="22">
        <v>91.1</v>
      </c>
      <c r="E19" s="22">
        <v>76.3</v>
      </c>
      <c r="F19" s="22">
        <v>109.6</v>
      </c>
      <c r="G19" s="22">
        <v>110.9</v>
      </c>
      <c r="H19" s="22">
        <v>62.1</v>
      </c>
    </row>
    <row r="20" spans="2:8" ht="13.5" customHeight="1">
      <c r="B20" s="41" t="s">
        <v>42</v>
      </c>
      <c r="C20" s="7"/>
      <c r="D20" s="25" t="s">
        <v>43</v>
      </c>
      <c r="E20" s="25" t="s">
        <v>43</v>
      </c>
      <c r="F20" s="25" t="s">
        <v>43</v>
      </c>
      <c r="G20" s="25" t="s">
        <v>43</v>
      </c>
      <c r="H20" s="25" t="s">
        <v>43</v>
      </c>
    </row>
    <row r="21" spans="2:8" ht="12" customHeight="1">
      <c r="B21" s="42"/>
      <c r="C21" s="7" t="s">
        <v>35</v>
      </c>
      <c r="D21" s="21">
        <v>16995638</v>
      </c>
      <c r="E21" s="21">
        <v>17787840</v>
      </c>
      <c r="F21" s="21">
        <v>12489638</v>
      </c>
      <c r="G21" s="28">
        <v>11841314</v>
      </c>
      <c r="H21" s="28">
        <v>15138589</v>
      </c>
    </row>
    <row r="22" spans="2:8" ht="12">
      <c r="B22" s="42"/>
      <c r="C22" s="7" t="s">
        <v>36</v>
      </c>
      <c r="D22" s="21">
        <v>5000000</v>
      </c>
      <c r="E22" s="21">
        <v>10000000</v>
      </c>
      <c r="F22" s="21">
        <v>2500000</v>
      </c>
      <c r="G22" s="29">
        <v>1813000</v>
      </c>
      <c r="H22" s="28">
        <v>5493000</v>
      </c>
    </row>
    <row r="23" spans="2:8" ht="12">
      <c r="B23" s="42"/>
      <c r="C23" s="7" t="s">
        <v>37</v>
      </c>
      <c r="D23" s="21">
        <v>4856000</v>
      </c>
      <c r="E23" s="21">
        <v>7101360</v>
      </c>
      <c r="F23" s="21">
        <v>4607550</v>
      </c>
      <c r="G23" s="28">
        <v>3184342</v>
      </c>
      <c r="H23" s="28">
        <v>4609756</v>
      </c>
    </row>
    <row r="24" spans="2:8" ht="12">
      <c r="B24" s="43"/>
      <c r="C24" s="7" t="s">
        <v>38</v>
      </c>
      <c r="D24" s="22">
        <v>97.1</v>
      </c>
      <c r="E24" s="22">
        <v>70.6</v>
      </c>
      <c r="F24" s="22">
        <v>184.3</v>
      </c>
      <c r="G24" s="22">
        <v>175.6</v>
      </c>
      <c r="H24" s="22">
        <v>83.9</v>
      </c>
    </row>
  </sheetData>
  <mergeCells count="9">
    <mergeCell ref="H3:H4"/>
    <mergeCell ref="F3:F4"/>
    <mergeCell ref="G3:G4"/>
    <mergeCell ref="D3:D4"/>
    <mergeCell ref="E3:E4"/>
    <mergeCell ref="B5:B9"/>
    <mergeCell ref="B20:B24"/>
    <mergeCell ref="B15:B19"/>
    <mergeCell ref="B10:B1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O22"/>
  <sheetViews>
    <sheetView showOutlineSymbols="0" workbookViewId="0" topLeftCell="A1">
      <selection activeCell="A1" sqref="A1"/>
    </sheetView>
  </sheetViews>
  <sheetFormatPr defaultColWidth="9.00390625" defaultRowHeight="13.5" outlineLevelRow="1" outlineLevelCol="1"/>
  <cols>
    <col min="1" max="1" width="2.625" style="1" customWidth="1"/>
    <col min="2" max="2" width="4.625" style="1" customWidth="1"/>
    <col min="3" max="4" width="9.00390625" style="1" customWidth="1"/>
    <col min="5" max="5" width="10.75390625" style="1" bestFit="1" customWidth="1"/>
    <col min="6" max="6" width="9.00390625" style="1" customWidth="1"/>
    <col min="7" max="7" width="10.75390625" style="1" bestFit="1" customWidth="1"/>
    <col min="8" max="8" width="15.00390625" style="1" bestFit="1" customWidth="1"/>
    <col min="9" max="9" width="9.00390625" style="1" customWidth="1" outlineLevel="1"/>
    <col min="10" max="10" width="10.75390625" style="1" bestFit="1" customWidth="1" outlineLevel="1"/>
    <col min="11" max="11" width="11.875" style="1" bestFit="1" customWidth="1" outlineLevel="1"/>
    <col min="12" max="12" width="9.00390625" style="1" customWidth="1" outlineLevel="1"/>
    <col min="13" max="13" width="10.75390625" style="1" bestFit="1" customWidth="1" outlineLevel="1"/>
    <col min="14" max="14" width="10.75390625" style="1" bestFit="1" customWidth="1"/>
    <col min="15" max="15" width="9.00390625" style="1" customWidth="1" outlineLevel="1"/>
    <col min="16" max="16384" width="9.00390625" style="1" customWidth="1"/>
  </cols>
  <sheetData>
    <row r="1" spans="2:10" s="12" customFormat="1" ht="14.25">
      <c r="B1" s="5" t="s">
        <v>24</v>
      </c>
      <c r="C1" s="13"/>
      <c r="D1" s="13"/>
      <c r="E1" s="13"/>
      <c r="F1" s="13"/>
      <c r="G1" s="13"/>
      <c r="H1" s="13"/>
      <c r="I1" s="13"/>
      <c r="J1" s="13"/>
    </row>
    <row r="2" spans="2:8" ht="12">
      <c r="B2" s="1" t="s">
        <v>44</v>
      </c>
      <c r="E2" s="1" t="s">
        <v>45</v>
      </c>
      <c r="H2" s="1" t="s">
        <v>46</v>
      </c>
    </row>
    <row r="3" spans="2:15" ht="13.5" customHeight="1">
      <c r="B3" s="16"/>
      <c r="C3" s="17" t="s">
        <v>47</v>
      </c>
      <c r="D3" s="44" t="s">
        <v>39</v>
      </c>
      <c r="E3" s="45"/>
      <c r="F3" s="46"/>
      <c r="G3" s="44" t="s">
        <v>40</v>
      </c>
      <c r="H3" s="45"/>
      <c r="I3" s="46"/>
      <c r="J3" s="44" t="s">
        <v>41</v>
      </c>
      <c r="K3" s="45"/>
      <c r="L3" s="46"/>
      <c r="M3" s="44" t="s">
        <v>42</v>
      </c>
      <c r="N3" s="45"/>
      <c r="O3" s="46"/>
    </row>
    <row r="4" spans="2:15" ht="12">
      <c r="B4" s="18" t="s">
        <v>22</v>
      </c>
      <c r="C4" s="19"/>
      <c r="D4" s="27" t="s">
        <v>48</v>
      </c>
      <c r="E4" s="24" t="s">
        <v>49</v>
      </c>
      <c r="F4" s="24" t="s">
        <v>50</v>
      </c>
      <c r="G4" s="27" t="s">
        <v>48</v>
      </c>
      <c r="H4" s="24" t="s">
        <v>49</v>
      </c>
      <c r="I4" s="24" t="s">
        <v>50</v>
      </c>
      <c r="J4" s="27" t="s">
        <v>48</v>
      </c>
      <c r="K4" s="24" t="s">
        <v>49</v>
      </c>
      <c r="L4" s="24" t="s">
        <v>50</v>
      </c>
      <c r="M4" s="27" t="s">
        <v>48</v>
      </c>
      <c r="N4" s="24" t="s">
        <v>49</v>
      </c>
      <c r="O4" s="24" t="s">
        <v>50</v>
      </c>
    </row>
    <row r="5" spans="2:15" ht="12">
      <c r="B5" s="39"/>
      <c r="C5" s="40"/>
      <c r="D5" s="25" t="s">
        <v>25</v>
      </c>
      <c r="E5" s="25" t="s">
        <v>25</v>
      </c>
      <c r="F5" s="25" t="s">
        <v>51</v>
      </c>
      <c r="G5" s="25" t="s">
        <v>25</v>
      </c>
      <c r="H5" s="25" t="s">
        <v>25</v>
      </c>
      <c r="I5" s="25" t="s">
        <v>51</v>
      </c>
      <c r="J5" s="25" t="s">
        <v>25</v>
      </c>
      <c r="K5" s="25" t="s">
        <v>25</v>
      </c>
      <c r="L5" s="25" t="s">
        <v>51</v>
      </c>
      <c r="M5" s="25" t="s">
        <v>25</v>
      </c>
      <c r="N5" s="25" t="s">
        <v>25</v>
      </c>
      <c r="O5" s="25" t="s">
        <v>51</v>
      </c>
    </row>
    <row r="6" spans="2:15" ht="12">
      <c r="B6" s="35" t="s">
        <v>15</v>
      </c>
      <c r="C6" s="36"/>
      <c r="D6" s="20">
        <f>SUM(D7:D22)</f>
        <v>313760</v>
      </c>
      <c r="E6" s="23">
        <f>SUM(E7:E22)</f>
        <v>72609.79999999999</v>
      </c>
      <c r="F6" s="23">
        <v>23.3</v>
      </c>
      <c r="G6" s="20">
        <f aca="true" t="shared" si="0" ref="G6:N6">SUM(G7:G22)</f>
        <v>338910</v>
      </c>
      <c r="H6" s="23">
        <f t="shared" si="0"/>
        <v>336634.3</v>
      </c>
      <c r="I6" s="23">
        <v>99.4</v>
      </c>
      <c r="J6" s="20">
        <f t="shared" si="0"/>
        <v>25835000</v>
      </c>
      <c r="K6" s="30">
        <f t="shared" si="0"/>
        <v>16111878</v>
      </c>
      <c r="L6" s="23">
        <v>62.1</v>
      </c>
      <c r="M6" s="20">
        <f t="shared" si="0"/>
        <v>5493000</v>
      </c>
      <c r="N6" s="30">
        <f t="shared" si="0"/>
        <v>4609632</v>
      </c>
      <c r="O6" s="23">
        <v>83.9</v>
      </c>
    </row>
    <row r="7" spans="2:15" ht="12" outlineLevel="1">
      <c r="B7" s="6"/>
      <c r="C7" s="7" t="s">
        <v>0</v>
      </c>
      <c r="D7" s="21">
        <v>2700</v>
      </c>
      <c r="E7" s="22">
        <v>160.8</v>
      </c>
      <c r="F7" s="22">
        <v>6</v>
      </c>
      <c r="G7" s="21">
        <v>1647</v>
      </c>
      <c r="H7" s="22">
        <v>1671.6</v>
      </c>
      <c r="I7" s="22">
        <v>101.5</v>
      </c>
      <c r="J7" s="21">
        <v>22000</v>
      </c>
      <c r="K7" s="28">
        <v>14791</v>
      </c>
      <c r="L7" s="22">
        <v>67.2</v>
      </c>
      <c r="M7" s="21">
        <v>9000</v>
      </c>
      <c r="N7" s="28">
        <v>8985</v>
      </c>
      <c r="O7" s="22">
        <v>90.8</v>
      </c>
    </row>
    <row r="8" spans="2:15" ht="12" outlineLevel="1">
      <c r="B8" s="6"/>
      <c r="C8" s="7" t="s">
        <v>1</v>
      </c>
      <c r="D8" s="21">
        <v>7110</v>
      </c>
      <c r="E8" s="22">
        <v>553.2</v>
      </c>
      <c r="F8" s="1">
        <v>7.8</v>
      </c>
      <c r="G8" s="21">
        <v>7973</v>
      </c>
      <c r="H8" s="22">
        <v>8061.5</v>
      </c>
      <c r="I8" s="22">
        <v>101.1</v>
      </c>
      <c r="J8" s="21">
        <v>17000</v>
      </c>
      <c r="K8" s="28">
        <v>95689</v>
      </c>
      <c r="L8" s="22">
        <v>81.7</v>
      </c>
      <c r="M8" s="21">
        <v>30000</v>
      </c>
      <c r="N8" s="28">
        <v>32702</v>
      </c>
      <c r="O8" s="22">
        <v>109</v>
      </c>
    </row>
    <row r="9" spans="2:15" ht="12" outlineLevel="1">
      <c r="B9" s="6"/>
      <c r="C9" s="7" t="s">
        <v>2</v>
      </c>
      <c r="D9" s="21">
        <v>2940</v>
      </c>
      <c r="E9" s="22">
        <v>409.2</v>
      </c>
      <c r="F9" s="22">
        <v>39.2</v>
      </c>
      <c r="G9" s="21">
        <v>1318</v>
      </c>
      <c r="H9" s="22">
        <v>1346</v>
      </c>
      <c r="I9" s="22">
        <v>102.1</v>
      </c>
      <c r="J9" s="21">
        <v>83000</v>
      </c>
      <c r="K9" s="28">
        <v>75864</v>
      </c>
      <c r="L9" s="22">
        <v>96.1</v>
      </c>
      <c r="M9" s="21">
        <v>19000</v>
      </c>
      <c r="N9" s="28">
        <v>19779</v>
      </c>
      <c r="O9" s="22">
        <v>104.1</v>
      </c>
    </row>
    <row r="10" spans="2:15" ht="12" outlineLevel="1">
      <c r="B10" s="6"/>
      <c r="C10" s="7" t="s">
        <v>3</v>
      </c>
      <c r="D10" s="21">
        <v>4130</v>
      </c>
      <c r="E10" s="22">
        <v>1440</v>
      </c>
      <c r="F10" s="22">
        <v>35</v>
      </c>
      <c r="G10" s="21">
        <v>5597</v>
      </c>
      <c r="H10" s="22">
        <v>5627.6</v>
      </c>
      <c r="I10" s="22">
        <v>100.5</v>
      </c>
      <c r="J10" s="21">
        <v>371000</v>
      </c>
      <c r="K10" s="28">
        <v>281916</v>
      </c>
      <c r="L10" s="22">
        <v>76</v>
      </c>
      <c r="M10" s="21">
        <v>63000</v>
      </c>
      <c r="N10" s="28">
        <v>70570</v>
      </c>
      <c r="O10" s="22">
        <v>112</v>
      </c>
    </row>
    <row r="11" spans="2:15" ht="12" outlineLevel="1">
      <c r="B11" s="6"/>
      <c r="C11" s="7" t="s">
        <v>4</v>
      </c>
      <c r="D11" s="21">
        <v>15028</v>
      </c>
      <c r="E11" s="22">
        <v>3440.4</v>
      </c>
      <c r="F11" s="22">
        <v>22.9</v>
      </c>
      <c r="G11" s="21">
        <v>12373</v>
      </c>
      <c r="H11" s="22">
        <v>12365.2</v>
      </c>
      <c r="I11" s="22">
        <v>101.6</v>
      </c>
      <c r="J11" s="21">
        <v>68446</v>
      </c>
      <c r="K11" s="28">
        <v>75288</v>
      </c>
      <c r="L11" s="22">
        <v>110</v>
      </c>
      <c r="M11" s="21">
        <v>55700</v>
      </c>
      <c r="N11" s="28">
        <v>76430</v>
      </c>
      <c r="O11" s="22">
        <v>137.2</v>
      </c>
    </row>
    <row r="12" spans="2:15" ht="12" outlineLevel="1">
      <c r="B12" s="6"/>
      <c r="C12" s="7" t="s">
        <v>5</v>
      </c>
      <c r="D12" s="21">
        <v>45570</v>
      </c>
      <c r="E12" s="22">
        <v>10073.9</v>
      </c>
      <c r="F12" s="22">
        <v>22.1</v>
      </c>
      <c r="G12" s="21">
        <v>49792</v>
      </c>
      <c r="H12" s="22">
        <v>46148.1</v>
      </c>
      <c r="I12" s="22">
        <v>92.7</v>
      </c>
      <c r="J12" s="21">
        <v>5015000</v>
      </c>
      <c r="K12" s="28">
        <v>3331196</v>
      </c>
      <c r="L12" s="22">
        <v>66.4</v>
      </c>
      <c r="M12" s="21">
        <v>230000</v>
      </c>
      <c r="N12" s="28">
        <v>208000</v>
      </c>
      <c r="O12" s="22">
        <v>90.4</v>
      </c>
    </row>
    <row r="13" spans="2:15" ht="12" outlineLevel="1">
      <c r="B13" s="6"/>
      <c r="C13" s="7" t="s">
        <v>6</v>
      </c>
      <c r="D13" s="21">
        <v>33000</v>
      </c>
      <c r="E13" s="22">
        <v>2990.5</v>
      </c>
      <c r="F13" s="22">
        <v>9.1</v>
      </c>
      <c r="G13" s="21">
        <v>58224</v>
      </c>
      <c r="H13" s="22">
        <v>58154.5</v>
      </c>
      <c r="I13" s="22">
        <v>99.9</v>
      </c>
      <c r="J13" s="21">
        <v>2873000</v>
      </c>
      <c r="K13" s="28">
        <v>1723695</v>
      </c>
      <c r="L13" s="22">
        <v>60</v>
      </c>
      <c r="M13" s="21">
        <v>301000</v>
      </c>
      <c r="N13" s="28">
        <v>363711</v>
      </c>
      <c r="O13" s="22">
        <v>120.9</v>
      </c>
    </row>
    <row r="14" spans="2:15" ht="12" outlineLevel="1">
      <c r="B14" s="6"/>
      <c r="C14" s="7" t="s">
        <v>7</v>
      </c>
      <c r="D14" s="21">
        <v>8120</v>
      </c>
      <c r="E14" s="22">
        <v>391.7</v>
      </c>
      <c r="F14" s="22">
        <v>4.8</v>
      </c>
      <c r="G14" s="21">
        <v>22350</v>
      </c>
      <c r="H14" s="22">
        <v>22608.4</v>
      </c>
      <c r="I14" s="22">
        <v>101.2</v>
      </c>
      <c r="J14" s="21">
        <v>1276000</v>
      </c>
      <c r="K14" s="28">
        <v>619836</v>
      </c>
      <c r="L14" s="22">
        <v>48.6</v>
      </c>
      <c r="M14" s="21">
        <v>140000</v>
      </c>
      <c r="N14" s="28">
        <v>204925</v>
      </c>
      <c r="O14" s="22">
        <v>146.4</v>
      </c>
    </row>
    <row r="15" spans="2:15" ht="12" outlineLevel="1">
      <c r="B15" s="6"/>
      <c r="C15" s="7" t="s">
        <v>52</v>
      </c>
      <c r="D15" s="21">
        <v>7010</v>
      </c>
      <c r="E15" s="22">
        <v>1096.8</v>
      </c>
      <c r="F15" s="22">
        <v>15.6</v>
      </c>
      <c r="G15" s="21">
        <v>24387</v>
      </c>
      <c r="H15" s="22">
        <v>24122.6</v>
      </c>
      <c r="I15" s="22">
        <v>98.9</v>
      </c>
      <c r="J15" s="21">
        <v>1951000</v>
      </c>
      <c r="K15" s="28">
        <v>807576</v>
      </c>
      <c r="L15" s="22">
        <v>41.4</v>
      </c>
      <c r="M15" s="21">
        <v>368000</v>
      </c>
      <c r="N15" s="28">
        <v>375382</v>
      </c>
      <c r="O15" s="22">
        <v>102</v>
      </c>
    </row>
    <row r="16" spans="2:15" ht="12" outlineLevel="1">
      <c r="B16" s="6"/>
      <c r="C16" s="7" t="s">
        <v>8</v>
      </c>
      <c r="D16" s="21">
        <v>12130</v>
      </c>
      <c r="E16" s="22">
        <v>944.8</v>
      </c>
      <c r="F16" s="22">
        <v>7.8</v>
      </c>
      <c r="G16" s="21">
        <v>17220</v>
      </c>
      <c r="H16" s="22">
        <v>17713.9</v>
      </c>
      <c r="I16" s="22">
        <v>102.9</v>
      </c>
      <c r="J16" s="21">
        <v>1572000</v>
      </c>
      <c r="K16" s="28">
        <v>1052028</v>
      </c>
      <c r="L16" s="22">
        <v>66.9</v>
      </c>
      <c r="M16" s="21">
        <v>129000</v>
      </c>
      <c r="N16" s="28">
        <v>153598</v>
      </c>
      <c r="O16" s="22">
        <v>119.1</v>
      </c>
    </row>
    <row r="17" spans="2:15" ht="12" outlineLevel="1">
      <c r="B17" s="6"/>
      <c r="C17" s="7" t="s">
        <v>9</v>
      </c>
      <c r="D17" s="21">
        <v>6690</v>
      </c>
      <c r="E17" s="22">
        <v>214.8</v>
      </c>
      <c r="F17" s="22">
        <v>3.2</v>
      </c>
      <c r="G17" s="21">
        <v>2175</v>
      </c>
      <c r="H17" s="22">
        <v>2577</v>
      </c>
      <c r="I17" s="22">
        <v>118.5</v>
      </c>
      <c r="J17" s="21">
        <v>200000</v>
      </c>
      <c r="K17" s="28">
        <v>141193</v>
      </c>
      <c r="L17" s="22">
        <v>70.6</v>
      </c>
      <c r="M17" s="21">
        <v>1214000</v>
      </c>
      <c r="N17" s="28">
        <v>427347</v>
      </c>
      <c r="O17" s="22">
        <v>35.2</v>
      </c>
    </row>
    <row r="18" spans="2:15" ht="12" outlineLevel="1">
      <c r="B18" s="6"/>
      <c r="C18" s="7" t="s">
        <v>10</v>
      </c>
      <c r="D18" s="21">
        <v>12890</v>
      </c>
      <c r="E18" s="22">
        <v>2762.5</v>
      </c>
      <c r="F18" s="22">
        <v>21.4</v>
      </c>
      <c r="G18" s="21">
        <v>8142</v>
      </c>
      <c r="H18" s="22">
        <v>8492.7</v>
      </c>
      <c r="I18" s="22">
        <v>104.3</v>
      </c>
      <c r="J18" s="21">
        <v>299000</v>
      </c>
      <c r="K18" s="28">
        <v>169368</v>
      </c>
      <c r="L18" s="22">
        <v>57.2</v>
      </c>
      <c r="M18" s="21">
        <v>1097000</v>
      </c>
      <c r="N18" s="28">
        <v>696602</v>
      </c>
      <c r="O18" s="22">
        <v>63.5</v>
      </c>
    </row>
    <row r="19" spans="2:15" ht="12" outlineLevel="1">
      <c r="B19" s="6"/>
      <c r="C19" s="7" t="s">
        <v>11</v>
      </c>
      <c r="D19" s="21">
        <v>34080</v>
      </c>
      <c r="E19" s="22">
        <v>4400.1</v>
      </c>
      <c r="F19" s="22">
        <v>12.9</v>
      </c>
      <c r="G19" s="21">
        <v>37809</v>
      </c>
      <c r="H19" s="22">
        <v>38036.8</v>
      </c>
      <c r="I19" s="22">
        <v>100.6</v>
      </c>
      <c r="J19" s="21">
        <v>3005000</v>
      </c>
      <c r="K19" s="28">
        <v>1417899</v>
      </c>
      <c r="L19" s="22">
        <v>47.1</v>
      </c>
      <c r="M19" s="21">
        <v>424000</v>
      </c>
      <c r="N19" s="28">
        <v>438706</v>
      </c>
      <c r="O19" s="22">
        <v>103.4</v>
      </c>
    </row>
    <row r="20" spans="2:15" ht="12" outlineLevel="1">
      <c r="B20" s="6"/>
      <c r="C20" s="7" t="s">
        <v>12</v>
      </c>
      <c r="D20" s="21">
        <v>28582</v>
      </c>
      <c r="E20" s="22">
        <v>9658</v>
      </c>
      <c r="F20" s="22">
        <v>33.8</v>
      </c>
      <c r="G20" s="21">
        <v>31403</v>
      </c>
      <c r="H20" s="22">
        <v>31420.8</v>
      </c>
      <c r="I20" s="22">
        <v>99.8</v>
      </c>
      <c r="J20" s="21">
        <v>3880554</v>
      </c>
      <c r="K20" s="28">
        <v>3146904</v>
      </c>
      <c r="L20" s="22">
        <v>31.1</v>
      </c>
      <c r="M20" s="21">
        <v>435300</v>
      </c>
      <c r="N20" s="28">
        <v>541410</v>
      </c>
      <c r="O20" s="22">
        <v>124.5</v>
      </c>
    </row>
    <row r="21" spans="2:15" ht="12" outlineLevel="1">
      <c r="B21" s="6"/>
      <c r="C21" s="7" t="s">
        <v>13</v>
      </c>
      <c r="D21" s="21">
        <v>15080</v>
      </c>
      <c r="E21" s="22">
        <v>5465</v>
      </c>
      <c r="F21" s="22">
        <v>36.4</v>
      </c>
      <c r="G21" s="21">
        <v>13332</v>
      </c>
      <c r="H21" s="22">
        <v>13349.6</v>
      </c>
      <c r="I21" s="22">
        <v>100.1</v>
      </c>
      <c r="J21" s="21">
        <v>1000000</v>
      </c>
      <c r="K21" s="28">
        <v>802944</v>
      </c>
      <c r="L21" s="22">
        <v>80.3</v>
      </c>
      <c r="M21" s="21">
        <v>350000</v>
      </c>
      <c r="N21" s="28">
        <v>360300</v>
      </c>
      <c r="O21" s="22">
        <v>102.9</v>
      </c>
    </row>
    <row r="22" spans="2:15" ht="12" outlineLevel="1">
      <c r="B22" s="6"/>
      <c r="C22" s="7" t="s">
        <v>14</v>
      </c>
      <c r="D22" s="21">
        <v>78700</v>
      </c>
      <c r="E22" s="22">
        <v>28608.1</v>
      </c>
      <c r="F22" s="22">
        <v>36.4</v>
      </c>
      <c r="G22" s="21">
        <v>45168</v>
      </c>
      <c r="H22" s="22">
        <v>44938</v>
      </c>
      <c r="I22" s="22">
        <v>899.5</v>
      </c>
      <c r="J22" s="21">
        <v>4202000</v>
      </c>
      <c r="K22" s="28">
        <v>2355691</v>
      </c>
      <c r="L22" s="22">
        <v>56.1</v>
      </c>
      <c r="M22" s="21">
        <v>628000</v>
      </c>
      <c r="N22" s="28">
        <v>631185</v>
      </c>
      <c r="O22" s="22">
        <v>100.5</v>
      </c>
    </row>
  </sheetData>
  <mergeCells count="6">
    <mergeCell ref="M3:O3"/>
    <mergeCell ref="B5:C5"/>
    <mergeCell ref="B6:C6"/>
    <mergeCell ref="D3:F3"/>
    <mergeCell ref="G3:I3"/>
    <mergeCell ref="J3:L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L22"/>
  <sheetViews>
    <sheetView showOutlineSymbols="0" workbookViewId="0" topLeftCell="A1">
      <selection activeCell="A1" sqref="A1"/>
    </sheetView>
  </sheetViews>
  <sheetFormatPr defaultColWidth="9.00390625" defaultRowHeight="13.5" outlineLevelRow="1" outlineLevelCol="1"/>
  <cols>
    <col min="1" max="1" width="2.625" style="1" customWidth="1"/>
    <col min="2" max="2" width="4.625" style="1" customWidth="1"/>
    <col min="3" max="4" width="9.00390625" style="1" customWidth="1"/>
    <col min="5" max="5" width="10.75390625" style="1" bestFit="1" customWidth="1"/>
    <col min="6" max="6" width="9.00390625" style="1" customWidth="1"/>
    <col min="7" max="7" width="10.75390625" style="1" bestFit="1" customWidth="1"/>
    <col min="8" max="8" width="14.125" style="1" bestFit="1" customWidth="1"/>
    <col min="9" max="9" width="10.875" style="1" customWidth="1"/>
    <col min="10" max="10" width="11.25390625" style="1" bestFit="1" customWidth="1" outlineLevel="1"/>
    <col min="11" max="11" width="14.125" style="1" bestFit="1" customWidth="1" outlineLevel="1"/>
    <col min="12" max="12" width="11.875" style="1" bestFit="1" customWidth="1" outlineLevel="1"/>
    <col min="13" max="16384" width="9.00390625" style="1" customWidth="1"/>
  </cols>
  <sheetData>
    <row r="1" spans="2:11" s="12" customFormat="1" ht="14.25">
      <c r="B1" s="5" t="s">
        <v>24</v>
      </c>
      <c r="C1" s="13"/>
      <c r="D1" s="13"/>
      <c r="E1" s="13"/>
      <c r="F1" s="13"/>
      <c r="G1" s="13"/>
      <c r="H1" s="13"/>
      <c r="I1" s="13"/>
      <c r="J1" s="13"/>
      <c r="K1" s="13"/>
    </row>
    <row r="2" spans="2:9" ht="12">
      <c r="B2" s="1" t="s">
        <v>54</v>
      </c>
      <c r="I2" s="1" t="s">
        <v>55</v>
      </c>
    </row>
    <row r="3" spans="2:12" ht="13.5" customHeight="1">
      <c r="B3" s="16"/>
      <c r="C3" s="17" t="s">
        <v>47</v>
      </c>
      <c r="D3" s="44" t="s">
        <v>39</v>
      </c>
      <c r="E3" s="45"/>
      <c r="F3" s="46"/>
      <c r="G3" s="44" t="s">
        <v>41</v>
      </c>
      <c r="H3" s="45"/>
      <c r="I3" s="45"/>
      <c r="J3" s="46"/>
      <c r="K3" s="33" t="s">
        <v>58</v>
      </c>
      <c r="L3" s="33" t="s">
        <v>57</v>
      </c>
    </row>
    <row r="4" spans="2:12" ht="24">
      <c r="B4" s="18" t="s">
        <v>22</v>
      </c>
      <c r="C4" s="19"/>
      <c r="D4" s="27" t="s">
        <v>56</v>
      </c>
      <c r="E4" s="24" t="s">
        <v>37</v>
      </c>
      <c r="F4" s="24" t="s">
        <v>57</v>
      </c>
      <c r="G4" s="27" t="s">
        <v>56</v>
      </c>
      <c r="H4" s="27" t="s">
        <v>60</v>
      </c>
      <c r="I4" s="24" t="s">
        <v>61</v>
      </c>
      <c r="J4" s="24" t="s">
        <v>62</v>
      </c>
      <c r="K4" s="34"/>
      <c r="L4" s="34"/>
    </row>
    <row r="5" spans="2:12" ht="12">
      <c r="B5" s="39"/>
      <c r="C5" s="40"/>
      <c r="D5" s="25" t="s">
        <v>25</v>
      </c>
      <c r="E5" s="25" t="s">
        <v>25</v>
      </c>
      <c r="F5" s="25" t="s">
        <v>53</v>
      </c>
      <c r="G5" s="25" t="s">
        <v>59</v>
      </c>
      <c r="H5" s="25" t="s">
        <v>43</v>
      </c>
      <c r="I5" s="25" t="s">
        <v>43</v>
      </c>
      <c r="J5" s="25" t="s">
        <v>43</v>
      </c>
      <c r="K5" s="25" t="s">
        <v>43</v>
      </c>
      <c r="L5" s="25" t="s">
        <v>63</v>
      </c>
    </row>
    <row r="6" spans="2:12" ht="12">
      <c r="B6" s="35" t="s">
        <v>15</v>
      </c>
      <c r="C6" s="36"/>
      <c r="D6" s="20">
        <f>SUM(D7:D22)</f>
        <v>301300</v>
      </c>
      <c r="E6" s="23">
        <f>SUM(E7:E22)</f>
        <v>319656.29999999993</v>
      </c>
      <c r="F6" s="23">
        <v>106.1</v>
      </c>
      <c r="G6" s="20">
        <f>SUM(G7:G22)</f>
        <v>23004</v>
      </c>
      <c r="H6" s="23">
        <f>SUM(H7:H22)</f>
        <v>24387360.299999997</v>
      </c>
      <c r="I6" s="20">
        <f>SUM(I7:I22)</f>
        <v>1064</v>
      </c>
      <c r="J6" s="23">
        <v>99.4</v>
      </c>
      <c r="K6" s="23">
        <f>SUM(K7:K22)</f>
        <v>30784029.6</v>
      </c>
      <c r="L6" s="23">
        <v>133.8</v>
      </c>
    </row>
    <row r="7" spans="2:12" ht="12" outlineLevel="1">
      <c r="B7" s="6"/>
      <c r="C7" s="7" t="s">
        <v>0</v>
      </c>
      <c r="D7" s="21">
        <v>2677</v>
      </c>
      <c r="E7" s="22">
        <v>2884.1</v>
      </c>
      <c r="F7" s="22">
        <v>107.7</v>
      </c>
      <c r="G7" s="21">
        <v>17</v>
      </c>
      <c r="H7" s="22">
        <v>17886.1</v>
      </c>
      <c r="I7" s="28"/>
      <c r="J7" s="22">
        <v>1817.9</v>
      </c>
      <c r="K7" s="22">
        <v>19704</v>
      </c>
      <c r="L7" s="22">
        <v>116.2</v>
      </c>
    </row>
    <row r="8" spans="2:12" ht="12" outlineLevel="1">
      <c r="B8" s="6"/>
      <c r="C8" s="7" t="s">
        <v>1</v>
      </c>
      <c r="D8" s="21">
        <v>7048</v>
      </c>
      <c r="E8" s="22">
        <v>7457.8</v>
      </c>
      <c r="F8" s="1">
        <v>105.8</v>
      </c>
      <c r="G8" s="21">
        <v>102</v>
      </c>
      <c r="H8" s="22">
        <v>112448</v>
      </c>
      <c r="I8" s="28"/>
      <c r="J8" s="22">
        <v>23911.7</v>
      </c>
      <c r="K8" s="22">
        <v>136359.7</v>
      </c>
      <c r="L8" s="22">
        <v>129.9</v>
      </c>
    </row>
    <row r="9" spans="2:12" ht="12" outlineLevel="1">
      <c r="B9" s="6"/>
      <c r="C9" s="7" t="s">
        <v>2</v>
      </c>
      <c r="D9" s="21">
        <v>2711</v>
      </c>
      <c r="E9" s="22">
        <v>2862.2</v>
      </c>
      <c r="F9" s="22">
        <v>105.6</v>
      </c>
      <c r="G9" s="21">
        <v>57</v>
      </c>
      <c r="H9" s="22">
        <v>76080</v>
      </c>
      <c r="I9" s="28"/>
      <c r="J9" s="22">
        <v>8165.5</v>
      </c>
      <c r="K9" s="22">
        <v>84245.5</v>
      </c>
      <c r="L9" s="22">
        <v>147.8</v>
      </c>
    </row>
    <row r="10" spans="2:12" ht="12" outlineLevel="1">
      <c r="B10" s="6"/>
      <c r="C10" s="7" t="s">
        <v>3</v>
      </c>
      <c r="D10" s="21">
        <v>4000</v>
      </c>
      <c r="E10" s="22">
        <v>4145.5</v>
      </c>
      <c r="F10" s="22">
        <v>103.6</v>
      </c>
      <c r="G10" s="21">
        <v>336</v>
      </c>
      <c r="H10" s="22">
        <v>340272</v>
      </c>
      <c r="I10" s="28"/>
      <c r="J10" s="22">
        <v>123612.7</v>
      </c>
      <c r="K10" s="22">
        <v>463884.7</v>
      </c>
      <c r="L10" s="22">
        <v>138.1</v>
      </c>
    </row>
    <row r="11" spans="2:12" ht="12" outlineLevel="1">
      <c r="B11" s="6"/>
      <c r="C11" s="7" t="s">
        <v>4</v>
      </c>
      <c r="D11" s="21">
        <v>14853</v>
      </c>
      <c r="E11" s="22">
        <v>14931.4</v>
      </c>
      <c r="F11" s="22">
        <v>100.5</v>
      </c>
      <c r="G11" s="21">
        <v>35</v>
      </c>
      <c r="H11" s="22">
        <v>103068</v>
      </c>
      <c r="I11" s="28"/>
      <c r="J11" s="22">
        <v>37737.9</v>
      </c>
      <c r="K11" s="22">
        <v>140805.9</v>
      </c>
      <c r="L11" s="22">
        <v>402.3</v>
      </c>
    </row>
    <row r="12" spans="2:12" ht="12" outlineLevel="1">
      <c r="B12" s="6"/>
      <c r="C12" s="7" t="s">
        <v>5</v>
      </c>
      <c r="D12" s="21">
        <v>43224</v>
      </c>
      <c r="E12" s="22">
        <v>47637.2</v>
      </c>
      <c r="F12" s="22">
        <v>110.2</v>
      </c>
      <c r="G12" s="21">
        <v>4505</v>
      </c>
      <c r="H12" s="22">
        <v>4660108.3</v>
      </c>
      <c r="I12" s="28">
        <v>224</v>
      </c>
      <c r="J12" s="22">
        <v>1323125.1</v>
      </c>
      <c r="K12" s="22">
        <v>5983457.4</v>
      </c>
      <c r="L12" s="22">
        <v>132.8</v>
      </c>
    </row>
    <row r="13" spans="2:12" ht="12" outlineLevel="1">
      <c r="B13" s="6"/>
      <c r="C13" s="7" t="s">
        <v>6</v>
      </c>
      <c r="D13" s="21">
        <v>31526</v>
      </c>
      <c r="E13" s="22">
        <v>34821.6</v>
      </c>
      <c r="F13" s="22">
        <v>110.5</v>
      </c>
      <c r="G13" s="21">
        <v>2519</v>
      </c>
      <c r="H13" s="22">
        <v>2805511.3</v>
      </c>
      <c r="I13" s="28"/>
      <c r="J13" s="22">
        <v>844733.6</v>
      </c>
      <c r="K13" s="22">
        <v>3650244.9</v>
      </c>
      <c r="L13" s="22">
        <v>144.9</v>
      </c>
    </row>
    <row r="14" spans="2:12" ht="12" outlineLevel="1">
      <c r="B14" s="6"/>
      <c r="C14" s="7" t="s">
        <v>7</v>
      </c>
      <c r="D14" s="21">
        <v>7579</v>
      </c>
      <c r="E14" s="22">
        <v>7836.8</v>
      </c>
      <c r="F14" s="22">
        <v>103.4</v>
      </c>
      <c r="G14" s="21">
        <v>1112</v>
      </c>
      <c r="H14" s="22">
        <v>1153845.6</v>
      </c>
      <c r="I14" s="28"/>
      <c r="J14" s="22">
        <v>284273</v>
      </c>
      <c r="K14" s="22">
        <v>1438118.6</v>
      </c>
      <c r="L14" s="22">
        <v>129.3</v>
      </c>
    </row>
    <row r="15" spans="2:12" ht="12" outlineLevel="1">
      <c r="B15" s="6"/>
      <c r="C15" s="7" t="s">
        <v>52</v>
      </c>
      <c r="D15" s="21">
        <v>5900</v>
      </c>
      <c r="E15" s="22">
        <v>7137.4</v>
      </c>
      <c r="F15" s="22">
        <v>121</v>
      </c>
      <c r="G15" s="21">
        <v>1718</v>
      </c>
      <c r="H15" s="22">
        <v>1680888</v>
      </c>
      <c r="I15" s="28">
        <v>635</v>
      </c>
      <c r="J15" s="22">
        <v>393759.9</v>
      </c>
      <c r="K15" s="22">
        <v>2075282.9</v>
      </c>
      <c r="L15" s="22">
        <v>120.8</v>
      </c>
    </row>
    <row r="16" spans="2:12" ht="12" outlineLevel="1">
      <c r="B16" s="6"/>
      <c r="C16" s="7" t="s">
        <v>8</v>
      </c>
      <c r="D16" s="21">
        <v>11418</v>
      </c>
      <c r="E16" s="22">
        <v>12478.6</v>
      </c>
      <c r="F16" s="22">
        <v>109.2</v>
      </c>
      <c r="G16" s="21">
        <v>1400</v>
      </c>
      <c r="H16" s="22">
        <v>1473966.5</v>
      </c>
      <c r="I16" s="28"/>
      <c r="J16" s="22">
        <v>409404</v>
      </c>
      <c r="K16" s="22">
        <v>1883370.5</v>
      </c>
      <c r="L16" s="22">
        <v>134.5</v>
      </c>
    </row>
    <row r="17" spans="2:12" ht="12" outlineLevel="1">
      <c r="B17" s="6"/>
      <c r="C17" s="7" t="s">
        <v>9</v>
      </c>
      <c r="D17" s="21">
        <v>6285</v>
      </c>
      <c r="E17" s="22">
        <v>6624.1</v>
      </c>
      <c r="F17" s="22">
        <v>105.4</v>
      </c>
      <c r="G17" s="21">
        <v>143</v>
      </c>
      <c r="H17" s="22">
        <v>175552</v>
      </c>
      <c r="I17" s="28"/>
      <c r="J17" s="22">
        <v>36402.7</v>
      </c>
      <c r="K17" s="22">
        <v>211954.7</v>
      </c>
      <c r="L17" s="22">
        <v>148.2</v>
      </c>
    </row>
    <row r="18" spans="2:12" ht="12" outlineLevel="1">
      <c r="B18" s="6"/>
      <c r="C18" s="7" t="s">
        <v>10</v>
      </c>
      <c r="D18" s="21">
        <v>12202</v>
      </c>
      <c r="E18" s="22">
        <v>12740.9</v>
      </c>
      <c r="F18" s="22">
        <v>104.4</v>
      </c>
      <c r="G18" s="21">
        <v>224</v>
      </c>
      <c r="H18" s="22">
        <v>294168</v>
      </c>
      <c r="I18" s="28">
        <v>149</v>
      </c>
      <c r="J18" s="22">
        <v>59735.2</v>
      </c>
      <c r="K18" s="22">
        <v>354052.2</v>
      </c>
      <c r="L18" s="22">
        <v>158</v>
      </c>
    </row>
    <row r="19" spans="2:12" ht="12" outlineLevel="1">
      <c r="B19" s="6"/>
      <c r="C19" s="7" t="s">
        <v>11</v>
      </c>
      <c r="D19" s="21">
        <v>32811</v>
      </c>
      <c r="E19" s="22">
        <v>34375.3</v>
      </c>
      <c r="F19" s="22">
        <v>104.8</v>
      </c>
      <c r="G19" s="21">
        <v>2701</v>
      </c>
      <c r="H19" s="22">
        <v>2783725.5</v>
      </c>
      <c r="I19" s="28"/>
      <c r="J19" s="22">
        <v>1144871.4</v>
      </c>
      <c r="K19" s="22">
        <v>3928596.9</v>
      </c>
      <c r="L19" s="22">
        <v>145.5</v>
      </c>
    </row>
    <row r="20" spans="2:12" ht="12" outlineLevel="1">
      <c r="B20" s="6"/>
      <c r="C20" s="7" t="s">
        <v>12</v>
      </c>
      <c r="D20" s="21">
        <v>28057</v>
      </c>
      <c r="E20" s="22">
        <v>29611.5</v>
      </c>
      <c r="F20" s="22">
        <v>105.5</v>
      </c>
      <c r="G20" s="21">
        <v>3522</v>
      </c>
      <c r="H20" s="22">
        <v>3855468</v>
      </c>
      <c r="I20" s="28"/>
      <c r="J20" s="22">
        <v>1235492.1</v>
      </c>
      <c r="K20" s="22">
        <v>5090960.1</v>
      </c>
      <c r="L20" s="22">
        <v>201.9</v>
      </c>
    </row>
    <row r="21" spans="2:12" ht="12" outlineLevel="1">
      <c r="B21" s="6"/>
      <c r="C21" s="7" t="s">
        <v>13</v>
      </c>
      <c r="D21" s="21">
        <v>14641</v>
      </c>
      <c r="E21" s="22">
        <v>15093.5</v>
      </c>
      <c r="F21" s="22">
        <v>103.1</v>
      </c>
      <c r="G21" s="21">
        <v>892</v>
      </c>
      <c r="H21" s="22">
        <v>990150</v>
      </c>
      <c r="I21" s="28"/>
      <c r="J21" s="22">
        <v>138355.8</v>
      </c>
      <c r="K21" s="22">
        <v>1128505.8</v>
      </c>
      <c r="L21" s="22">
        <v>126.5</v>
      </c>
    </row>
    <row r="22" spans="2:12" ht="12" outlineLevel="1">
      <c r="B22" s="6"/>
      <c r="C22" s="7" t="s">
        <v>14</v>
      </c>
      <c r="D22" s="21">
        <v>76368</v>
      </c>
      <c r="E22" s="22">
        <v>79018.4</v>
      </c>
      <c r="F22" s="22">
        <v>103.5</v>
      </c>
      <c r="G22" s="21">
        <v>3721</v>
      </c>
      <c r="H22" s="22">
        <v>3864223</v>
      </c>
      <c r="I22" s="28">
        <v>56</v>
      </c>
      <c r="J22" s="22">
        <v>330206.8</v>
      </c>
      <c r="K22" s="22">
        <v>4194485.8</v>
      </c>
      <c r="L22" s="22">
        <v>112.7</v>
      </c>
    </row>
  </sheetData>
  <mergeCells count="6">
    <mergeCell ref="K3:K4"/>
    <mergeCell ref="L3:L4"/>
    <mergeCell ref="B5:C5"/>
    <mergeCell ref="B6:C6"/>
    <mergeCell ref="D3:F3"/>
    <mergeCell ref="G3:J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統計課</cp:lastModifiedBy>
  <dcterms:created xsi:type="dcterms:W3CDTF">2002-10-25T03:45:06Z</dcterms:created>
  <dcterms:modified xsi:type="dcterms:W3CDTF">2003-01-17T09:35:31Z</dcterms:modified>
  <cp:category/>
  <cp:version/>
  <cp:contentType/>
  <cp:contentStatus/>
</cp:coreProperties>
</file>