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95" tabRatio="601" activeTab="0"/>
  </bookViews>
  <sheets>
    <sheet name="16_飼料用作物" sheetId="1" r:id="rId1"/>
  </sheets>
  <definedNames>
    <definedName name="_xlnm.Print_Titles" localSheetId="0">'16_飼料用作物'!$B:$C</definedName>
  </definedNames>
  <calcPr fullCalcOnLoad="1"/>
</workbook>
</file>

<file path=xl/sharedStrings.xml><?xml version="1.0" encoding="utf-8"?>
<sst xmlns="http://schemas.openxmlformats.org/spreadsheetml/2006/main" count="109" uniqueCount="36">
  <si>
    <t>総数</t>
  </si>
  <si>
    <t>実収高</t>
  </si>
  <si>
    <t>青刈大豆</t>
  </si>
  <si>
    <t>その他</t>
  </si>
  <si>
    <t>青刈とうもろこし</t>
  </si>
  <si>
    <t>16．飼料用作物</t>
  </si>
  <si>
    <t>昭和28年</t>
  </si>
  <si>
    <t>種　別</t>
  </si>
  <si>
    <t>年次郡市別</t>
  </si>
  <si>
    <t>昭和24年</t>
  </si>
  <si>
    <t>昭和25年</t>
  </si>
  <si>
    <t>昭和26年</t>
  </si>
  <si>
    <t>昭和27年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</si>
  <si>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</si>
  <si>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</si>
  <si>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</si>
  <si>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</si>
  <si>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</si>
  <si>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</si>
  <si>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</si>
  <si>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</si>
  <si>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</si>
  <si>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</si>
  <si>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</si>
  <si>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</si>
  <si>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</si>
  <si>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</si>
  <si>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</si>
  <si>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</si>
  <si>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</si>
  <si>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収穫面積</t>
  </si>
  <si>
    <t>れんげ</t>
  </si>
  <si>
    <t>町</t>
  </si>
  <si>
    <t>貫</t>
  </si>
  <si>
    <t>…</t>
  </si>
  <si>
    <t>―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</si>
</sst>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2" fontId="1" fillId="0" borderId="1" xfId="16" applyNumberFormat="1" applyFont="1" applyBorder="1" applyAlignment="1">
      <alignment horizontal="right" vertical="center" wrapText="1"/>
    </xf>
    <xf numFmtId="192" fontId="3" fillId="0" borderId="1" xfId="16" applyNumberFormat="1" applyFont="1" applyBorder="1" applyAlignment="1">
      <alignment horizontal="right" vertical="center" wrapText="1"/>
    </xf>
    <xf numFmtId="185" fontId="0" fillId="0" borderId="0" xfId="16" applyNumberFormat="1" applyAlignment="1">
      <alignment/>
    </xf>
    <xf numFmtId="185" fontId="0" fillId="0" borderId="0" xfId="0" applyNumberFormat="1" applyAlignment="1">
      <alignment/>
    </xf>
    <xf numFmtId="185" fontId="1" fillId="0" borderId="0" xfId="16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5" fontId="0" fillId="0" borderId="0" xfId="16" applyNumberFormat="1" applyFill="1" applyAlignment="1">
      <alignment/>
    </xf>
    <xf numFmtId="38" fontId="1" fillId="2" borderId="2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right" vertical="center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38" fontId="1" fillId="2" borderId="4" xfId="16" applyFont="1" applyFill="1" applyBorder="1" applyAlignment="1">
      <alignment horizontal="distributed" vertical="center"/>
    </xf>
    <xf numFmtId="38" fontId="1" fillId="2" borderId="5" xfId="16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185" fontId="1" fillId="3" borderId="1" xfId="16" applyNumberFormat="1" applyFont="1" applyFill="1" applyBorder="1" applyAlignment="1">
      <alignment horizontal="distributed" vertical="center" wrapText="1"/>
    </xf>
    <xf numFmtId="0" fontId="1" fillId="0" borderId="6" xfId="0" applyFont="1" applyBorder="1" applyAlignment="1">
      <alignment horizontal="right" vertical="center"/>
    </xf>
    <xf numFmtId="185" fontId="1" fillId="0" borderId="6" xfId="16" applyNumberFormat="1" applyFont="1" applyBorder="1" applyAlignment="1">
      <alignment horizontal="right" vertical="center"/>
    </xf>
    <xf numFmtId="177" fontId="3" fillId="0" borderId="1" xfId="16" applyNumberFormat="1" applyFont="1" applyBorder="1" applyAlignment="1">
      <alignment horizontal="right" vertical="center" wrapText="1"/>
    </xf>
    <xf numFmtId="177" fontId="1" fillId="0" borderId="1" xfId="16" applyNumberFormat="1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 wrapText="1"/>
    </xf>
    <xf numFmtId="38" fontId="3" fillId="2" borderId="4" xfId="16" applyFont="1" applyFill="1" applyBorder="1" applyAlignment="1">
      <alignment horizontal="distributed" vertical="center" wrapText="1"/>
    </xf>
    <xf numFmtId="38" fontId="3" fillId="2" borderId="5" xfId="16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38" fontId="1" fillId="2" borderId="7" xfId="16" applyFont="1" applyFill="1" applyBorder="1" applyAlignment="1">
      <alignment horizontal="left" vertical="center"/>
    </xf>
    <xf numFmtId="38" fontId="1" fillId="2" borderId="8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142875</xdr:rowOff>
    </xdr:from>
    <xdr:to>
      <xdr:col>2</xdr:col>
      <xdr:colOff>933450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19075" y="323850"/>
          <a:ext cx="1114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10.625" style="0" customWidth="1"/>
    <col min="5" max="5" width="10.625" style="7" customWidth="1"/>
    <col min="6" max="13" width="10.625" style="0" customWidth="1"/>
  </cols>
  <sheetData>
    <row r="1" spans="2:6" ht="14.25" customHeight="1">
      <c r="B1" s="10" t="s">
        <v>5</v>
      </c>
      <c r="C1" s="11"/>
      <c r="D1" s="11"/>
      <c r="E1" s="12"/>
      <c r="F1" s="11"/>
    </row>
    <row r="2" spans="3:9" ht="12" customHeight="1">
      <c r="C2" s="4"/>
      <c r="E2" s="8"/>
      <c r="F2" s="7"/>
      <c r="I2" s="1" t="s">
        <v>6</v>
      </c>
    </row>
    <row r="3" spans="2:13" s="1" customFormat="1" ht="12" customHeight="1">
      <c r="B3" s="13"/>
      <c r="C3" s="14" t="s">
        <v>7</v>
      </c>
      <c r="D3" s="25" t="s">
        <v>0</v>
      </c>
      <c r="E3" s="26"/>
      <c r="F3" s="25" t="s">
        <v>31</v>
      </c>
      <c r="G3" s="26"/>
      <c r="H3" s="25" t="s">
        <v>4</v>
      </c>
      <c r="I3" s="26"/>
      <c r="J3" s="25" t="s">
        <v>2</v>
      </c>
      <c r="K3" s="26"/>
      <c r="L3" s="25" t="s">
        <v>3</v>
      </c>
      <c r="M3" s="26"/>
    </row>
    <row r="4" spans="2:13" s="1" customFormat="1" ht="12" customHeight="1">
      <c r="B4" s="32" t="s">
        <v>8</v>
      </c>
      <c r="C4" s="33"/>
      <c r="D4" s="19" t="s">
        <v>30</v>
      </c>
      <c r="E4" s="20" t="s">
        <v>1</v>
      </c>
      <c r="F4" s="19" t="s">
        <v>30</v>
      </c>
      <c r="G4" s="20" t="s">
        <v>1</v>
      </c>
      <c r="H4" s="19" t="s">
        <v>30</v>
      </c>
      <c r="I4" s="20" t="s">
        <v>1</v>
      </c>
      <c r="J4" s="19" t="s">
        <v>30</v>
      </c>
      <c r="K4" s="20" t="s">
        <v>1</v>
      </c>
      <c r="L4" s="19" t="s">
        <v>30</v>
      </c>
      <c r="M4" s="20" t="s">
        <v>1</v>
      </c>
    </row>
    <row r="5" spans="2:13" s="1" customFormat="1" ht="12" customHeight="1">
      <c r="B5" s="15"/>
      <c r="C5" s="16"/>
      <c r="D5" s="21" t="s">
        <v>32</v>
      </c>
      <c r="E5" s="22" t="s">
        <v>33</v>
      </c>
      <c r="F5" s="21" t="s">
        <v>32</v>
      </c>
      <c r="G5" s="22" t="s">
        <v>33</v>
      </c>
      <c r="H5" s="21" t="s">
        <v>32</v>
      </c>
      <c r="I5" s="22" t="s">
        <v>33</v>
      </c>
      <c r="J5" s="21" t="s">
        <v>32</v>
      </c>
      <c r="K5" s="22" t="s">
        <v>33</v>
      </c>
      <c r="L5" s="21" t="s">
        <v>32</v>
      </c>
      <c r="M5" s="22" t="s">
        <v>33</v>
      </c>
    </row>
    <row r="6" spans="2:13" s="1" customFormat="1" ht="12" customHeight="1">
      <c r="B6" s="27" t="s">
        <v>9</v>
      </c>
      <c r="C6" s="28"/>
      <c r="D6" s="6">
        <f>SUM(F6,H6,J6,L6)</f>
        <v>133.60000000000002</v>
      </c>
      <c r="E6" s="23">
        <f>SUM(G6,I6,K6,M6)</f>
        <v>532085</v>
      </c>
      <c r="F6" s="6">
        <v>33.7</v>
      </c>
      <c r="G6" s="23">
        <v>126470</v>
      </c>
      <c r="H6" s="6" t="s">
        <v>34</v>
      </c>
      <c r="I6" s="6" t="s">
        <v>34</v>
      </c>
      <c r="J6" s="6" t="s">
        <v>34</v>
      </c>
      <c r="K6" s="6" t="s">
        <v>34</v>
      </c>
      <c r="L6" s="6">
        <v>99.9</v>
      </c>
      <c r="M6" s="23">
        <v>405615</v>
      </c>
    </row>
    <row r="7" spans="2:13" s="3" customFormat="1" ht="12" customHeight="1">
      <c r="B7" s="27" t="s">
        <v>10</v>
      </c>
      <c r="C7" s="28"/>
      <c r="D7" s="6">
        <f aca="true" t="shared" si="0" ref="D7:D27">SUM(F7,H7,J7,L7)</f>
        <v>85.19999999999999</v>
      </c>
      <c r="E7" s="23">
        <f aca="true" t="shared" si="1" ref="E7:E27">SUM(G7,I7,K7,M7)</f>
        <v>289630</v>
      </c>
      <c r="F7" s="6">
        <v>22.9</v>
      </c>
      <c r="G7" s="23">
        <v>62110</v>
      </c>
      <c r="H7" s="6" t="s">
        <v>34</v>
      </c>
      <c r="I7" s="6" t="s">
        <v>34</v>
      </c>
      <c r="J7" s="6" t="s">
        <v>34</v>
      </c>
      <c r="K7" s="6" t="s">
        <v>34</v>
      </c>
      <c r="L7" s="6">
        <v>62.3</v>
      </c>
      <c r="M7" s="23">
        <v>227520</v>
      </c>
    </row>
    <row r="8" spans="2:13" s="1" customFormat="1" ht="12" customHeight="1">
      <c r="B8" s="27" t="s">
        <v>11</v>
      </c>
      <c r="C8" s="28"/>
      <c r="D8" s="6">
        <f t="shared" si="0"/>
        <v>68</v>
      </c>
      <c r="E8" s="23">
        <f t="shared" si="1"/>
        <v>344920</v>
      </c>
      <c r="F8" s="6">
        <v>12.8</v>
      </c>
      <c r="G8" s="23">
        <v>47640</v>
      </c>
      <c r="H8" s="6">
        <v>32.1</v>
      </c>
      <c r="I8" s="23">
        <v>205780</v>
      </c>
      <c r="J8" s="6" t="s">
        <v>34</v>
      </c>
      <c r="K8" s="6" t="s">
        <v>34</v>
      </c>
      <c r="L8" s="6">
        <v>23.1</v>
      </c>
      <c r="M8" s="23">
        <v>91500</v>
      </c>
    </row>
    <row r="9" spans="2:13" s="1" customFormat="1" ht="12" customHeight="1">
      <c r="B9" s="27" t="s">
        <v>12</v>
      </c>
      <c r="C9" s="28"/>
      <c r="D9" s="6">
        <f t="shared" si="0"/>
        <v>154.3</v>
      </c>
      <c r="E9" s="23">
        <f t="shared" si="1"/>
        <v>427000</v>
      </c>
      <c r="F9" s="6">
        <v>31</v>
      </c>
      <c r="G9" s="23">
        <v>101000</v>
      </c>
      <c r="H9" s="6">
        <v>50</v>
      </c>
      <c r="I9" s="23">
        <v>263000</v>
      </c>
      <c r="J9" s="6" t="s">
        <v>34</v>
      </c>
      <c r="K9" s="6" t="s">
        <v>34</v>
      </c>
      <c r="L9" s="6">
        <v>73.3</v>
      </c>
      <c r="M9" s="23">
        <v>63000</v>
      </c>
    </row>
    <row r="10" spans="2:13" s="1" customFormat="1" ht="12" customHeight="1">
      <c r="B10" s="27" t="s">
        <v>6</v>
      </c>
      <c r="C10" s="28"/>
      <c r="D10" s="6">
        <f t="shared" si="0"/>
        <v>234.3</v>
      </c>
      <c r="E10" s="23">
        <f t="shared" si="1"/>
        <v>987850</v>
      </c>
      <c r="F10" s="6">
        <f>SUM(F11:F27)</f>
        <v>48.49999999999999</v>
      </c>
      <c r="G10" s="23">
        <f>SUM(G11:G27)</f>
        <v>163315</v>
      </c>
      <c r="H10" s="6">
        <f aca="true" t="shared" si="2" ref="H10:M10">SUM(H11:H27)</f>
        <v>86.2</v>
      </c>
      <c r="I10" s="23">
        <f t="shared" si="2"/>
        <v>437275</v>
      </c>
      <c r="J10" s="6">
        <f t="shared" si="2"/>
        <v>26.3</v>
      </c>
      <c r="K10" s="23">
        <f t="shared" si="2"/>
        <v>75410</v>
      </c>
      <c r="L10" s="6">
        <f t="shared" si="2"/>
        <v>73.3</v>
      </c>
      <c r="M10" s="23">
        <f t="shared" si="2"/>
        <v>311850</v>
      </c>
    </row>
    <row r="11" spans="2:13" s="1" customFormat="1" ht="12" customHeight="1">
      <c r="B11" s="17"/>
      <c r="C11" s="18" t="s">
        <v>13</v>
      </c>
      <c r="D11" s="5" t="s">
        <v>35</v>
      </c>
      <c r="E11" s="24" t="s">
        <v>35</v>
      </c>
      <c r="F11" s="5" t="s">
        <v>35</v>
      </c>
      <c r="G11" s="24" t="s">
        <v>35</v>
      </c>
      <c r="H11" s="5" t="s">
        <v>35</v>
      </c>
      <c r="I11" s="24" t="s">
        <v>35</v>
      </c>
      <c r="J11" s="5" t="s">
        <v>35</v>
      </c>
      <c r="K11" s="24" t="s">
        <v>35</v>
      </c>
      <c r="L11" s="5" t="s">
        <v>35</v>
      </c>
      <c r="M11" s="24" t="s">
        <v>35</v>
      </c>
    </row>
    <row r="12" spans="2:13" s="1" customFormat="1" ht="12" customHeight="1">
      <c r="B12" s="17"/>
      <c r="C12" s="18" t="s">
        <v>14</v>
      </c>
      <c r="D12" s="5">
        <f t="shared" si="0"/>
        <v>0.2</v>
      </c>
      <c r="E12" s="24">
        <f t="shared" si="1"/>
        <v>180</v>
      </c>
      <c r="F12" s="5" t="s">
        <v>35</v>
      </c>
      <c r="G12" s="24" t="s">
        <v>35</v>
      </c>
      <c r="H12" s="5">
        <v>0.2</v>
      </c>
      <c r="I12" s="24">
        <v>180</v>
      </c>
      <c r="J12" s="5" t="s">
        <v>35</v>
      </c>
      <c r="K12" s="24" t="s">
        <v>35</v>
      </c>
      <c r="L12" s="5" t="s">
        <v>35</v>
      </c>
      <c r="M12" s="24" t="s">
        <v>35</v>
      </c>
    </row>
    <row r="13" spans="2:13" s="1" customFormat="1" ht="12" customHeight="1">
      <c r="B13" s="17"/>
      <c r="C13" s="18" t="s">
        <v>15</v>
      </c>
      <c r="D13" s="5">
        <f t="shared" si="0"/>
        <v>1</v>
      </c>
      <c r="E13" s="24">
        <f t="shared" si="1"/>
        <v>1700</v>
      </c>
      <c r="F13" s="5" t="s">
        <v>35</v>
      </c>
      <c r="G13" s="24" t="s">
        <v>35</v>
      </c>
      <c r="H13" s="5" t="s">
        <v>35</v>
      </c>
      <c r="I13" s="24" t="s">
        <v>35</v>
      </c>
      <c r="J13" s="5" t="s">
        <v>35</v>
      </c>
      <c r="K13" s="24" t="s">
        <v>35</v>
      </c>
      <c r="L13" s="5">
        <v>1</v>
      </c>
      <c r="M13" s="24">
        <v>1700</v>
      </c>
    </row>
    <row r="14" spans="2:13" s="1" customFormat="1" ht="12" customHeight="1">
      <c r="B14" s="17"/>
      <c r="C14" s="18" t="s">
        <v>16</v>
      </c>
      <c r="D14" s="5">
        <f t="shared" si="0"/>
        <v>0.7999999999999999</v>
      </c>
      <c r="E14" s="24">
        <f t="shared" si="1"/>
        <v>9100</v>
      </c>
      <c r="F14" s="5" t="s">
        <v>35</v>
      </c>
      <c r="G14" s="24" t="s">
        <v>35</v>
      </c>
      <c r="H14" s="5">
        <v>0.6</v>
      </c>
      <c r="I14" s="24">
        <v>6900</v>
      </c>
      <c r="J14" s="5">
        <v>0.1</v>
      </c>
      <c r="K14" s="24">
        <v>1000</v>
      </c>
      <c r="L14" s="5">
        <v>0.1</v>
      </c>
      <c r="M14" s="24">
        <v>1200</v>
      </c>
    </row>
    <row r="15" spans="2:13" s="1" customFormat="1" ht="12" customHeight="1">
      <c r="B15" s="17"/>
      <c r="C15" s="18" t="s">
        <v>17</v>
      </c>
      <c r="D15" s="5">
        <f t="shared" si="0"/>
        <v>0.7</v>
      </c>
      <c r="E15" s="24">
        <f t="shared" si="1"/>
        <v>2100</v>
      </c>
      <c r="F15" s="5" t="s">
        <v>35</v>
      </c>
      <c r="G15" s="24" t="s">
        <v>35</v>
      </c>
      <c r="H15" s="5">
        <v>0.7</v>
      </c>
      <c r="I15" s="24">
        <v>2100</v>
      </c>
      <c r="J15" s="5" t="s">
        <v>35</v>
      </c>
      <c r="K15" s="24" t="s">
        <v>35</v>
      </c>
      <c r="L15" s="5" t="s">
        <v>35</v>
      </c>
      <c r="M15" s="24" t="s">
        <v>35</v>
      </c>
    </row>
    <row r="16" spans="2:13" s="1" customFormat="1" ht="12" customHeight="1">
      <c r="B16" s="17"/>
      <c r="C16" s="18" t="s">
        <v>18</v>
      </c>
      <c r="D16" s="5">
        <f t="shared" si="0"/>
        <v>26.3</v>
      </c>
      <c r="E16" s="24">
        <f t="shared" si="1"/>
        <v>131135</v>
      </c>
      <c r="F16" s="5">
        <v>8.4</v>
      </c>
      <c r="G16" s="24">
        <v>35995</v>
      </c>
      <c r="H16" s="5">
        <v>6.5</v>
      </c>
      <c r="I16" s="24">
        <v>44740</v>
      </c>
      <c r="J16" s="5">
        <v>2.4</v>
      </c>
      <c r="K16" s="24">
        <v>8150</v>
      </c>
      <c r="L16" s="5">
        <v>9</v>
      </c>
      <c r="M16" s="24">
        <v>42250</v>
      </c>
    </row>
    <row r="17" spans="2:13" s="1" customFormat="1" ht="12" customHeight="1">
      <c r="B17" s="17"/>
      <c r="C17" s="18" t="s">
        <v>19</v>
      </c>
      <c r="D17" s="5">
        <f t="shared" si="0"/>
        <v>7.1000000000000005</v>
      </c>
      <c r="E17" s="24">
        <f t="shared" si="1"/>
        <v>29150</v>
      </c>
      <c r="F17" s="5">
        <v>0.5</v>
      </c>
      <c r="G17" s="24">
        <v>4000</v>
      </c>
      <c r="H17" s="5">
        <v>1.3</v>
      </c>
      <c r="I17" s="24">
        <v>7800</v>
      </c>
      <c r="J17" s="5">
        <v>0.4</v>
      </c>
      <c r="K17" s="24">
        <v>1400</v>
      </c>
      <c r="L17" s="5">
        <v>4.9</v>
      </c>
      <c r="M17" s="24">
        <v>15950</v>
      </c>
    </row>
    <row r="18" spans="2:13" s="1" customFormat="1" ht="12" customHeight="1">
      <c r="B18" s="17"/>
      <c r="C18" s="18" t="s">
        <v>20</v>
      </c>
      <c r="D18" s="5">
        <f t="shared" si="0"/>
        <v>0.6</v>
      </c>
      <c r="E18" s="24">
        <f t="shared" si="1"/>
        <v>1820</v>
      </c>
      <c r="F18" s="5" t="s">
        <v>35</v>
      </c>
      <c r="G18" s="24" t="s">
        <v>35</v>
      </c>
      <c r="H18" s="5">
        <v>0.6</v>
      </c>
      <c r="I18" s="24">
        <v>1820</v>
      </c>
      <c r="J18" s="5" t="s">
        <v>35</v>
      </c>
      <c r="K18" s="24" t="s">
        <v>35</v>
      </c>
      <c r="L18" s="5" t="s">
        <v>35</v>
      </c>
      <c r="M18" s="24" t="s">
        <v>35</v>
      </c>
    </row>
    <row r="19" spans="2:13" s="1" customFormat="1" ht="12" customHeight="1">
      <c r="B19" s="17"/>
      <c r="C19" s="18" t="s">
        <v>21</v>
      </c>
      <c r="D19" s="5">
        <f t="shared" si="0"/>
        <v>36.3</v>
      </c>
      <c r="E19" s="24">
        <f t="shared" si="1"/>
        <v>127950</v>
      </c>
      <c r="F19" s="5">
        <v>6.6</v>
      </c>
      <c r="G19" s="24">
        <v>13550</v>
      </c>
      <c r="H19" s="5">
        <v>16.3</v>
      </c>
      <c r="I19" s="24">
        <v>88500</v>
      </c>
      <c r="J19" s="5">
        <v>2.7</v>
      </c>
      <c r="K19" s="24">
        <v>1600</v>
      </c>
      <c r="L19" s="5">
        <v>10.7</v>
      </c>
      <c r="M19" s="24">
        <v>24300</v>
      </c>
    </row>
    <row r="20" spans="2:13" s="1" customFormat="1" ht="12" customHeight="1">
      <c r="B20" s="17"/>
      <c r="C20" s="18" t="s">
        <v>22</v>
      </c>
      <c r="D20" s="5">
        <f t="shared" si="0"/>
        <v>4.3</v>
      </c>
      <c r="E20" s="24">
        <f t="shared" si="1"/>
        <v>16410</v>
      </c>
      <c r="F20" s="5" t="s">
        <v>35</v>
      </c>
      <c r="G20" s="24" t="s">
        <v>35</v>
      </c>
      <c r="H20" s="5">
        <v>3.4</v>
      </c>
      <c r="I20" s="24">
        <v>13610</v>
      </c>
      <c r="J20" s="5">
        <v>0.2</v>
      </c>
      <c r="K20" s="24">
        <v>300</v>
      </c>
      <c r="L20" s="5">
        <v>0.7</v>
      </c>
      <c r="M20" s="24">
        <v>2500</v>
      </c>
    </row>
    <row r="21" spans="2:13" s="1" customFormat="1" ht="12" customHeight="1">
      <c r="B21" s="17"/>
      <c r="C21" s="18" t="s">
        <v>23</v>
      </c>
      <c r="D21" s="5">
        <f t="shared" si="0"/>
        <v>13.5</v>
      </c>
      <c r="E21" s="24">
        <f t="shared" si="1"/>
        <v>29810</v>
      </c>
      <c r="F21" s="5">
        <v>1.8</v>
      </c>
      <c r="G21" s="24">
        <v>3900</v>
      </c>
      <c r="H21" s="5">
        <v>5.5</v>
      </c>
      <c r="I21" s="24">
        <v>10200</v>
      </c>
      <c r="J21" s="5">
        <v>5.8</v>
      </c>
      <c r="K21" s="24">
        <v>14510</v>
      </c>
      <c r="L21" s="5">
        <v>0.4</v>
      </c>
      <c r="M21" s="24">
        <v>1200</v>
      </c>
    </row>
    <row r="22" spans="2:13" s="1" customFormat="1" ht="12" customHeight="1">
      <c r="B22" s="17"/>
      <c r="C22" s="18" t="s">
        <v>24</v>
      </c>
      <c r="D22" s="5">
        <f t="shared" si="0"/>
        <v>69.9</v>
      </c>
      <c r="E22" s="24">
        <f t="shared" si="1"/>
        <v>334905</v>
      </c>
      <c r="F22" s="5">
        <v>16.2</v>
      </c>
      <c r="G22" s="24">
        <v>62460</v>
      </c>
      <c r="H22" s="5">
        <v>39.3</v>
      </c>
      <c r="I22" s="24">
        <v>204285</v>
      </c>
      <c r="J22" s="5">
        <v>6.9</v>
      </c>
      <c r="K22" s="24">
        <v>32160</v>
      </c>
      <c r="L22" s="5">
        <v>7.5</v>
      </c>
      <c r="M22" s="24">
        <v>36000</v>
      </c>
    </row>
    <row r="23" spans="2:13" s="1" customFormat="1" ht="12" customHeight="1">
      <c r="B23" s="17"/>
      <c r="C23" s="18" t="s">
        <v>25</v>
      </c>
      <c r="D23" s="5">
        <f t="shared" si="0"/>
        <v>15</v>
      </c>
      <c r="E23" s="24">
        <f t="shared" si="1"/>
        <v>40990</v>
      </c>
      <c r="F23" s="5">
        <v>10.6</v>
      </c>
      <c r="G23" s="24">
        <v>22760</v>
      </c>
      <c r="H23" s="5">
        <v>3.1</v>
      </c>
      <c r="I23" s="24">
        <v>15140</v>
      </c>
      <c r="J23" s="5">
        <v>1.3</v>
      </c>
      <c r="K23" s="24">
        <v>3090</v>
      </c>
      <c r="L23" s="5" t="s">
        <v>35</v>
      </c>
      <c r="M23" s="24" t="s">
        <v>35</v>
      </c>
    </row>
    <row r="24" spans="2:13" s="1" customFormat="1" ht="12" customHeight="1">
      <c r="B24" s="17"/>
      <c r="C24" s="18" t="s">
        <v>26</v>
      </c>
      <c r="D24" s="5">
        <f t="shared" si="0"/>
        <v>9.4</v>
      </c>
      <c r="E24" s="24">
        <f t="shared" si="1"/>
        <v>48900</v>
      </c>
      <c r="F24" s="5">
        <v>3.3</v>
      </c>
      <c r="G24" s="24">
        <v>18200</v>
      </c>
      <c r="H24" s="5">
        <v>4.4</v>
      </c>
      <c r="I24" s="24">
        <v>22100</v>
      </c>
      <c r="J24" s="5">
        <v>0.3</v>
      </c>
      <c r="K24" s="24">
        <v>500</v>
      </c>
      <c r="L24" s="5">
        <v>1.4</v>
      </c>
      <c r="M24" s="24">
        <v>8100</v>
      </c>
    </row>
    <row r="25" spans="2:13" s="1" customFormat="1" ht="12" customHeight="1">
      <c r="B25" s="17"/>
      <c r="C25" s="18" t="s">
        <v>27</v>
      </c>
      <c r="D25" s="5">
        <f t="shared" si="0"/>
        <v>0.1</v>
      </c>
      <c r="E25" s="24">
        <f t="shared" si="1"/>
        <v>500</v>
      </c>
      <c r="F25" s="5" t="s">
        <v>35</v>
      </c>
      <c r="G25" s="24" t="s">
        <v>35</v>
      </c>
      <c r="H25" s="5">
        <v>0.1</v>
      </c>
      <c r="I25" s="24">
        <v>500</v>
      </c>
      <c r="J25" s="5" t="s">
        <v>35</v>
      </c>
      <c r="K25" s="24" t="s">
        <v>35</v>
      </c>
      <c r="L25" s="5" t="s">
        <v>35</v>
      </c>
      <c r="M25" s="24" t="s">
        <v>35</v>
      </c>
    </row>
    <row r="26" spans="2:13" s="1" customFormat="1" ht="12" customHeight="1">
      <c r="B26" s="17"/>
      <c r="C26" s="18" t="s">
        <v>28</v>
      </c>
      <c r="D26" s="5">
        <f t="shared" si="0"/>
        <v>4.7</v>
      </c>
      <c r="E26" s="24">
        <f t="shared" si="1"/>
        <v>22800</v>
      </c>
      <c r="F26" s="5">
        <v>0.8</v>
      </c>
      <c r="G26" s="24">
        <v>2000</v>
      </c>
      <c r="H26" s="5">
        <v>2.3</v>
      </c>
      <c r="I26" s="24">
        <v>12000</v>
      </c>
      <c r="J26" s="5">
        <v>1.2</v>
      </c>
      <c r="K26" s="24">
        <v>7200</v>
      </c>
      <c r="L26" s="5">
        <v>0.4</v>
      </c>
      <c r="M26" s="24">
        <v>1600</v>
      </c>
    </row>
    <row r="27" spans="2:13" s="1" customFormat="1" ht="12" customHeight="1">
      <c r="B27" s="17"/>
      <c r="C27" s="18" t="s">
        <v>29</v>
      </c>
      <c r="D27" s="5">
        <f t="shared" si="0"/>
        <v>44.400000000000006</v>
      </c>
      <c r="E27" s="24">
        <f t="shared" si="1"/>
        <v>190400</v>
      </c>
      <c r="F27" s="5">
        <v>0.3</v>
      </c>
      <c r="G27" s="24">
        <v>450</v>
      </c>
      <c r="H27" s="5">
        <v>1.9</v>
      </c>
      <c r="I27" s="24">
        <v>7400</v>
      </c>
      <c r="J27" s="5">
        <v>5</v>
      </c>
      <c r="K27" s="24">
        <v>5500</v>
      </c>
      <c r="L27" s="5">
        <v>37.2</v>
      </c>
      <c r="M27" s="24">
        <v>177050</v>
      </c>
    </row>
    <row r="28" spans="2:11" s="1" customFormat="1" ht="12" customHeight="1">
      <c r="B28" s="2"/>
      <c r="E28" s="9"/>
      <c r="I28" s="2"/>
      <c r="J28" s="2"/>
      <c r="K28" s="2"/>
    </row>
    <row r="29" spans="2:5" s="1" customFormat="1" ht="12" customHeight="1">
      <c r="B29" s="29"/>
      <c r="C29" s="30"/>
      <c r="D29" s="31"/>
      <c r="E29" s="31"/>
    </row>
  </sheetData>
  <mergeCells count="12">
    <mergeCell ref="B6:C6"/>
    <mergeCell ref="B29:E29"/>
    <mergeCell ref="B7:C7"/>
    <mergeCell ref="B4:C4"/>
    <mergeCell ref="B8:C8"/>
    <mergeCell ref="B9:C9"/>
    <mergeCell ref="B10:C10"/>
    <mergeCell ref="L3:M3"/>
    <mergeCell ref="F3:G3"/>
    <mergeCell ref="H3:I3"/>
    <mergeCell ref="D3:E3"/>
    <mergeCell ref="J3:K3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2003-01-24T07:43:33Z</dcterms:modified>
  <cp:category/>
  <cp:version/>
  <cp:contentType/>
  <cp:contentStatus/>
</cp:coreProperties>
</file>