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24" activeTab="0"/>
  </bookViews>
  <sheets>
    <sheet name="48_市町村別農用機械所有状況" sheetId="1" r:id="rId1"/>
    <sheet name="市町村別農用機械所有状況（続）" sheetId="2" r:id="rId2"/>
  </sheets>
  <definedNames>
    <definedName name="_xlnm.Print_Titles" localSheetId="0">'48_市町村別農用機械所有状況'!$3:$5</definedName>
    <definedName name="_xlnm.Print_Titles" localSheetId="1">'市町村別農用機械所有状況（続）'!$3:$5</definedName>
  </definedNames>
  <calcPr fullCalcOnLoad="1"/>
</workbook>
</file>

<file path=xl/sharedStrings.xml><?xml version="1.0" encoding="utf-8"?>
<sst xmlns="http://schemas.openxmlformats.org/spreadsheetml/2006/main" count="719" uniqueCount="108">
  <si>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</si>
  <si>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</si>
  <si>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</si>
  <si>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</si>
  <si>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</si>
  <si>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</si>
  <si>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</si>
  <si>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</si>
  <si>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</si>
  <si>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</si>
  <si>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</si>
  <si>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</si>
  <si>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</si>
  <si>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</si>
  <si>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</si>
  <si>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</si>
  <si>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</si>
  <si>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</si>
  <si>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</si>
  <si>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</si>
  <si>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</si>
  <si>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</si>
  <si>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</si>
  <si>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</si>
  <si>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</si>
  <si>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</si>
  <si>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</si>
  <si>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</si>
  <si>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</si>
  <si>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</si>
  <si>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</si>
  <si>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</si>
  <si>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</si>
  <si>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</si>
  <si>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</si>
  <si>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</si>
  <si>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高崎市</t>
  </si>
  <si>
    <t>大胡町</t>
  </si>
  <si>
    <t>個人有</t>
  </si>
  <si>
    <t>共　有</t>
  </si>
  <si>
    <t>台</t>
  </si>
  <si>
    <t>明和村</t>
  </si>
  <si>
    <t>歩行型トラクター</t>
  </si>
  <si>
    <t>乗用型トラクター</t>
  </si>
  <si>
    <t>動力噴霧機</t>
  </si>
  <si>
    <t>動力散粉機</t>
  </si>
  <si>
    <t>米麦用乾燥機</t>
  </si>
  <si>
    <t>農用トラック</t>
  </si>
  <si>
    <t>個人有</t>
  </si>
  <si>
    <t>共　有</t>
  </si>
  <si>
    <t>台</t>
  </si>
  <si>
    <t>東村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</si>
  <si>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</si>
  <si>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</si>
  <si>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</si>
  <si>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</si>
  <si>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</si>
  <si>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</si>
  <si>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</si>
  <si>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</si>
  <si>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</si>
  <si>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</si>
  <si>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</si>
  <si>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</si>
  <si>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</si>
  <si>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</si>
  <si>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</si>
  <si>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</si>
  <si>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</si>
  <si>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</si>
  <si>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</si>
  <si>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</si>
  <si>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</si>
  <si>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</si>
  <si>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</si>
  <si>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</si>
  <si>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</si>
  <si>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</si>
  <si>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</si>
  <si>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</si>
  <si>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</si>
  <si>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</si>
  <si>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</si>
  <si>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</si>
  <si>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</si>
  <si>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</si>
  <si>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</si>
  <si>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大泉町</t>
  </si>
  <si>
    <t>邑楽町</t>
  </si>
  <si>
    <t>資料：県統計課「農業基本調査」</t>
  </si>
  <si>
    <t>48．市町村別農用機械所有状況（昭和47年2月1日）</t>
  </si>
  <si>
    <t>市町村別</t>
  </si>
  <si>
    <t>田植機</t>
  </si>
  <si>
    <t>稲麦用動力刈取機</t>
  </si>
  <si>
    <t>自脱型コンバイン</t>
  </si>
  <si>
    <t>スピードスプレヤー</t>
  </si>
  <si>
    <t>吉岡村</t>
  </si>
  <si>
    <t>赤堀村</t>
  </si>
  <si>
    <t>笠懸村</t>
  </si>
  <si>
    <t>千代田村</t>
  </si>
  <si>
    <t>市町村別農用機械所有状況（昭和47年2月1日）（続）</t>
  </si>
  <si>
    <t>田植機</t>
  </si>
  <si>
    <t>稲麦用動力刈取機</t>
  </si>
  <si>
    <t>スピードスピレヤー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</si>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</sst>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_ "/>
  </numFmts>
  <fonts count="1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/>
    </xf>
    <xf numFmtId="49" fontId="2" fillId="2" borderId="6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2" borderId="7" xfId="0" applyFont="1" applyFill="1" applyBorder="1" applyAlignment="1">
      <alignment/>
    </xf>
    <xf numFmtId="0" fontId="0" fillId="0" borderId="0" xfId="0" applyAlignment="1">
      <alignment vertical="center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190" fontId="2" fillId="0" borderId="8" xfId="17" applyNumberFormat="1" applyFont="1" applyBorder="1" applyAlignment="1">
      <alignment horizontal="right" vertical="center" wrapText="1"/>
    </xf>
    <xf numFmtId="190" fontId="4" fillId="0" borderId="8" xfId="17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190" fontId="4" fillId="0" borderId="9" xfId="17" applyNumberFormat="1" applyFont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49" fontId="2" fillId="2" borderId="6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58" fontId="4" fillId="2" borderId="1" xfId="0" applyNumberFormat="1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0" fontId="0" fillId="3" borderId="2" xfId="0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7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9.25390625" style="0" customWidth="1"/>
    <col min="5" max="14" width="8.625" style="0" customWidth="1"/>
    <col min="15" max="24" width="10.625" style="0" customWidth="1"/>
  </cols>
  <sheetData>
    <row r="1" spans="2:4" ht="14.25" customHeight="1">
      <c r="B1" s="22" t="s">
        <v>90</v>
      </c>
      <c r="C1" s="1"/>
      <c r="D1" s="1"/>
    </row>
    <row r="2" ht="12" customHeight="1"/>
    <row r="3" spans="2:24" s="2" customFormat="1" ht="12" customHeight="1">
      <c r="B3" s="32" t="s">
        <v>91</v>
      </c>
      <c r="C3" s="33"/>
      <c r="D3" s="34"/>
      <c r="E3" s="28" t="s">
        <v>42</v>
      </c>
      <c r="F3" s="38"/>
      <c r="G3" s="28" t="s">
        <v>43</v>
      </c>
      <c r="H3" s="38"/>
      <c r="I3" s="28" t="s">
        <v>92</v>
      </c>
      <c r="J3" s="38"/>
      <c r="K3" s="28" t="s">
        <v>93</v>
      </c>
      <c r="L3" s="29"/>
      <c r="M3" s="39" t="s">
        <v>44</v>
      </c>
      <c r="N3" s="40"/>
      <c r="O3" s="39" t="s">
        <v>45</v>
      </c>
      <c r="P3" s="41"/>
      <c r="Q3" s="39" t="s">
        <v>47</v>
      </c>
      <c r="R3" s="41"/>
      <c r="S3" s="39" t="s">
        <v>46</v>
      </c>
      <c r="T3" s="41"/>
      <c r="U3" s="39" t="s">
        <v>94</v>
      </c>
      <c r="V3" s="41"/>
      <c r="W3" s="39" t="s">
        <v>95</v>
      </c>
      <c r="X3" s="41"/>
    </row>
    <row r="4" spans="2:24" s="2" customFormat="1" ht="12" customHeight="1">
      <c r="B4" s="35"/>
      <c r="C4" s="36"/>
      <c r="D4" s="37"/>
      <c r="E4" s="18" t="s">
        <v>38</v>
      </c>
      <c r="F4" s="18" t="s">
        <v>39</v>
      </c>
      <c r="G4" s="18" t="s">
        <v>38</v>
      </c>
      <c r="H4" s="18" t="s">
        <v>39</v>
      </c>
      <c r="I4" s="18" t="s">
        <v>38</v>
      </c>
      <c r="J4" s="18" t="s">
        <v>39</v>
      </c>
      <c r="K4" s="18" t="s">
        <v>38</v>
      </c>
      <c r="L4" s="18" t="s">
        <v>39</v>
      </c>
      <c r="M4" s="19" t="s">
        <v>38</v>
      </c>
      <c r="N4" s="19" t="s">
        <v>39</v>
      </c>
      <c r="O4" s="19" t="s">
        <v>38</v>
      </c>
      <c r="P4" s="19" t="s">
        <v>39</v>
      </c>
      <c r="Q4" s="19" t="s">
        <v>38</v>
      </c>
      <c r="R4" s="19" t="s">
        <v>39</v>
      </c>
      <c r="S4" s="19" t="s">
        <v>38</v>
      </c>
      <c r="T4" s="19" t="s">
        <v>39</v>
      </c>
      <c r="U4" s="19" t="s">
        <v>38</v>
      </c>
      <c r="V4" s="19" t="s">
        <v>39</v>
      </c>
      <c r="W4" s="19" t="s">
        <v>38</v>
      </c>
      <c r="X4" s="19" t="s">
        <v>39</v>
      </c>
    </row>
    <row r="5" spans="2:24" s="2" customFormat="1" ht="12" customHeight="1">
      <c r="B5" s="7"/>
      <c r="C5" s="12"/>
      <c r="D5" s="16"/>
      <c r="E5" s="8" t="s">
        <v>40</v>
      </c>
      <c r="F5" s="8" t="s">
        <v>40</v>
      </c>
      <c r="G5" s="8" t="s">
        <v>40</v>
      </c>
      <c r="H5" s="8" t="s">
        <v>40</v>
      </c>
      <c r="I5" s="8" t="s">
        <v>40</v>
      </c>
      <c r="J5" s="8" t="s">
        <v>40</v>
      </c>
      <c r="K5" s="8" t="s">
        <v>40</v>
      </c>
      <c r="L5" s="8" t="s">
        <v>40</v>
      </c>
      <c r="M5" s="8" t="s">
        <v>40</v>
      </c>
      <c r="N5" s="8" t="s">
        <v>40</v>
      </c>
      <c r="O5" s="8" t="s">
        <v>40</v>
      </c>
      <c r="P5" s="8" t="s">
        <v>40</v>
      </c>
      <c r="Q5" s="8" t="s">
        <v>40</v>
      </c>
      <c r="R5" s="8" t="s">
        <v>40</v>
      </c>
      <c r="S5" s="8" t="s">
        <v>40</v>
      </c>
      <c r="T5" s="8" t="s">
        <v>40</v>
      </c>
      <c r="U5" s="8" t="s">
        <v>40</v>
      </c>
      <c r="V5" s="8" t="s">
        <v>40</v>
      </c>
      <c r="W5" s="8" t="s">
        <v>40</v>
      </c>
      <c r="X5" s="8" t="s">
        <v>40</v>
      </c>
    </row>
    <row r="6" spans="2:24" s="15" customFormat="1" ht="12" customHeight="1">
      <c r="B6" s="30">
        <v>26330</v>
      </c>
      <c r="C6" s="31"/>
      <c r="D6" s="25"/>
      <c r="E6" s="21">
        <v>90034</v>
      </c>
      <c r="F6" s="21">
        <v>299</v>
      </c>
      <c r="G6" s="21">
        <v>3135</v>
      </c>
      <c r="H6" s="21">
        <v>254</v>
      </c>
      <c r="I6" s="21">
        <v>1089</v>
      </c>
      <c r="J6" s="21">
        <v>176</v>
      </c>
      <c r="K6" s="21">
        <v>13551</v>
      </c>
      <c r="L6" s="21">
        <v>821</v>
      </c>
      <c r="M6" s="21">
        <v>29888</v>
      </c>
      <c r="N6" s="21">
        <v>576</v>
      </c>
      <c r="O6" s="21">
        <v>5408</v>
      </c>
      <c r="P6" s="21">
        <v>259</v>
      </c>
      <c r="Q6" s="21">
        <v>30356</v>
      </c>
      <c r="R6" s="21">
        <v>46</v>
      </c>
      <c r="S6" s="21">
        <v>38999</v>
      </c>
      <c r="T6" s="21">
        <v>1004</v>
      </c>
      <c r="U6" s="21">
        <v>1487</v>
      </c>
      <c r="V6" s="21">
        <v>166</v>
      </c>
      <c r="W6" s="21">
        <v>33</v>
      </c>
      <c r="X6" s="21">
        <v>12</v>
      </c>
    </row>
    <row r="7" spans="2:24" s="2" customFormat="1" ht="12" customHeight="1">
      <c r="B7" s="3"/>
      <c r="C7" s="26" t="s">
        <v>0</v>
      </c>
      <c r="D7" s="27"/>
      <c r="E7" s="20">
        <v>6592</v>
      </c>
      <c r="F7" s="20">
        <v>13</v>
      </c>
      <c r="G7" s="20">
        <v>128</v>
      </c>
      <c r="H7" s="20">
        <v>15</v>
      </c>
      <c r="I7" s="20">
        <v>138</v>
      </c>
      <c r="J7" s="20">
        <v>5</v>
      </c>
      <c r="K7" s="20">
        <v>1853</v>
      </c>
      <c r="L7" s="20">
        <v>85</v>
      </c>
      <c r="M7" s="20">
        <v>757</v>
      </c>
      <c r="N7" s="20">
        <v>27</v>
      </c>
      <c r="O7" s="20">
        <v>169</v>
      </c>
      <c r="P7" s="20">
        <v>18</v>
      </c>
      <c r="Q7" s="20">
        <v>2784</v>
      </c>
      <c r="R7" s="20">
        <v>5</v>
      </c>
      <c r="S7" s="20">
        <v>3659</v>
      </c>
      <c r="T7" s="20">
        <v>117</v>
      </c>
      <c r="U7" s="20">
        <v>68</v>
      </c>
      <c r="V7" s="20">
        <v>14</v>
      </c>
      <c r="W7" s="20" t="s">
        <v>104</v>
      </c>
      <c r="X7" s="20" t="s">
        <v>104</v>
      </c>
    </row>
    <row r="8" spans="2:24" s="2" customFormat="1" ht="12" customHeight="1">
      <c r="B8" s="3"/>
      <c r="C8" s="26" t="s">
        <v>36</v>
      </c>
      <c r="D8" s="27"/>
      <c r="E8" s="20">
        <v>4739</v>
      </c>
      <c r="F8" s="20">
        <v>87</v>
      </c>
      <c r="G8" s="20">
        <v>54</v>
      </c>
      <c r="H8" s="20">
        <v>5</v>
      </c>
      <c r="I8" s="20">
        <v>11</v>
      </c>
      <c r="J8" s="20" t="s">
        <v>104</v>
      </c>
      <c r="K8" s="20">
        <v>1198</v>
      </c>
      <c r="L8" s="20">
        <v>61</v>
      </c>
      <c r="M8" s="20">
        <v>266</v>
      </c>
      <c r="N8" s="20">
        <v>11</v>
      </c>
      <c r="O8" s="20">
        <v>48</v>
      </c>
      <c r="P8" s="20">
        <v>2</v>
      </c>
      <c r="Q8" s="20">
        <v>765</v>
      </c>
      <c r="R8" s="20">
        <v>7</v>
      </c>
      <c r="S8" s="20">
        <v>3009</v>
      </c>
      <c r="T8" s="20">
        <v>56</v>
      </c>
      <c r="U8" s="20">
        <v>222</v>
      </c>
      <c r="V8" s="20">
        <v>34</v>
      </c>
      <c r="W8" s="20" t="s">
        <v>104</v>
      </c>
      <c r="X8" s="20" t="s">
        <v>104</v>
      </c>
    </row>
    <row r="9" spans="2:24" s="2" customFormat="1" ht="12" customHeight="1">
      <c r="B9" s="6"/>
      <c r="C9" s="26" t="s">
        <v>1</v>
      </c>
      <c r="D9" s="27"/>
      <c r="E9" s="20">
        <v>768</v>
      </c>
      <c r="F9" s="20">
        <v>6</v>
      </c>
      <c r="G9" s="20">
        <v>24</v>
      </c>
      <c r="H9" s="20">
        <v>2</v>
      </c>
      <c r="I9" s="20" t="s">
        <v>104</v>
      </c>
      <c r="J9" s="20" t="s">
        <v>104</v>
      </c>
      <c r="K9" s="20">
        <v>46</v>
      </c>
      <c r="L9" s="20">
        <v>7</v>
      </c>
      <c r="M9" s="20">
        <v>103</v>
      </c>
      <c r="N9" s="20">
        <v>2</v>
      </c>
      <c r="O9" s="20">
        <v>24</v>
      </c>
      <c r="P9" s="20">
        <v>2</v>
      </c>
      <c r="Q9" s="20">
        <v>193</v>
      </c>
      <c r="R9" s="20" t="s">
        <v>104</v>
      </c>
      <c r="S9" s="20">
        <v>179</v>
      </c>
      <c r="T9" s="20">
        <v>3</v>
      </c>
      <c r="U9" s="20">
        <v>3</v>
      </c>
      <c r="V9" s="20" t="s">
        <v>104</v>
      </c>
      <c r="W9" s="20" t="s">
        <v>104</v>
      </c>
      <c r="X9" s="20" t="s">
        <v>104</v>
      </c>
    </row>
    <row r="10" spans="2:24" s="2" customFormat="1" ht="12" customHeight="1">
      <c r="B10" s="6"/>
      <c r="C10" s="26" t="s">
        <v>2</v>
      </c>
      <c r="D10" s="27"/>
      <c r="E10" s="20">
        <v>3209</v>
      </c>
      <c r="F10" s="20">
        <v>4</v>
      </c>
      <c r="G10" s="20">
        <v>57</v>
      </c>
      <c r="H10" s="20">
        <v>3</v>
      </c>
      <c r="I10" s="20">
        <v>31</v>
      </c>
      <c r="J10" s="20">
        <v>2</v>
      </c>
      <c r="K10" s="20">
        <v>734</v>
      </c>
      <c r="L10" s="20">
        <v>13</v>
      </c>
      <c r="M10" s="20">
        <v>736</v>
      </c>
      <c r="N10" s="20">
        <v>10</v>
      </c>
      <c r="O10" s="20">
        <v>134</v>
      </c>
      <c r="P10" s="20">
        <v>6</v>
      </c>
      <c r="Q10" s="20">
        <v>829</v>
      </c>
      <c r="R10" s="20">
        <v>6</v>
      </c>
      <c r="S10" s="20">
        <v>1957</v>
      </c>
      <c r="T10" s="20">
        <v>76</v>
      </c>
      <c r="U10" s="20">
        <v>114</v>
      </c>
      <c r="V10" s="20">
        <v>6</v>
      </c>
      <c r="W10" s="20" t="s">
        <v>104</v>
      </c>
      <c r="X10" s="20" t="s">
        <v>104</v>
      </c>
    </row>
    <row r="11" spans="2:24" s="2" customFormat="1" ht="12" customHeight="1">
      <c r="B11" s="6"/>
      <c r="C11" s="26" t="s">
        <v>3</v>
      </c>
      <c r="D11" s="27"/>
      <c r="E11" s="20">
        <v>4496</v>
      </c>
      <c r="F11" s="20">
        <v>8</v>
      </c>
      <c r="G11" s="20">
        <v>124</v>
      </c>
      <c r="H11" s="20">
        <v>3</v>
      </c>
      <c r="I11" s="20">
        <v>37</v>
      </c>
      <c r="J11" s="20">
        <v>1</v>
      </c>
      <c r="K11" s="20">
        <v>1787</v>
      </c>
      <c r="L11" s="20">
        <v>14</v>
      </c>
      <c r="M11" s="20">
        <v>1088</v>
      </c>
      <c r="N11" s="20">
        <v>19</v>
      </c>
      <c r="O11" s="20">
        <v>621</v>
      </c>
      <c r="P11" s="20">
        <v>10</v>
      </c>
      <c r="Q11" s="20">
        <v>655</v>
      </c>
      <c r="R11" s="20" t="s">
        <v>104</v>
      </c>
      <c r="S11" s="20">
        <v>3198</v>
      </c>
      <c r="T11" s="20">
        <v>11</v>
      </c>
      <c r="U11" s="20">
        <v>156</v>
      </c>
      <c r="V11" s="20">
        <v>4</v>
      </c>
      <c r="W11" s="20" t="s">
        <v>104</v>
      </c>
      <c r="X11" s="20" t="s">
        <v>104</v>
      </c>
    </row>
    <row r="12" spans="2:24" s="2" customFormat="1" ht="12" customHeight="1">
      <c r="B12" s="6"/>
      <c r="C12" s="26" t="s">
        <v>4</v>
      </c>
      <c r="D12" s="27"/>
      <c r="E12" s="20">
        <v>2011</v>
      </c>
      <c r="F12" s="20">
        <v>2</v>
      </c>
      <c r="G12" s="20">
        <v>189</v>
      </c>
      <c r="H12" s="20">
        <v>4</v>
      </c>
      <c r="I12" s="20">
        <v>26</v>
      </c>
      <c r="J12" s="20">
        <v>2</v>
      </c>
      <c r="K12" s="20">
        <v>184</v>
      </c>
      <c r="L12" s="20">
        <v>16</v>
      </c>
      <c r="M12" s="20">
        <v>1210</v>
      </c>
      <c r="N12" s="20">
        <v>22</v>
      </c>
      <c r="O12" s="20">
        <v>77</v>
      </c>
      <c r="P12" s="20">
        <v>4</v>
      </c>
      <c r="Q12" s="20">
        <v>661</v>
      </c>
      <c r="R12" s="20" t="s">
        <v>104</v>
      </c>
      <c r="S12" s="20">
        <v>26</v>
      </c>
      <c r="T12" s="20">
        <v>2</v>
      </c>
      <c r="U12" s="20" t="s">
        <v>104</v>
      </c>
      <c r="V12" s="20" t="s">
        <v>104</v>
      </c>
      <c r="W12" s="20">
        <v>1</v>
      </c>
      <c r="X12" s="20">
        <v>2</v>
      </c>
    </row>
    <row r="13" spans="2:24" s="2" customFormat="1" ht="12" customHeight="1">
      <c r="B13" s="6"/>
      <c r="C13" s="26" t="s">
        <v>5</v>
      </c>
      <c r="D13" s="27"/>
      <c r="E13" s="20">
        <v>2884</v>
      </c>
      <c r="F13" s="20">
        <v>39</v>
      </c>
      <c r="G13" s="20">
        <v>120</v>
      </c>
      <c r="H13" s="20">
        <v>18</v>
      </c>
      <c r="I13" s="20">
        <v>131</v>
      </c>
      <c r="J13" s="20">
        <v>13</v>
      </c>
      <c r="K13" s="20">
        <v>1073</v>
      </c>
      <c r="L13" s="20">
        <v>121</v>
      </c>
      <c r="M13" s="20">
        <v>1610</v>
      </c>
      <c r="N13" s="20">
        <v>38</v>
      </c>
      <c r="O13" s="20">
        <v>860</v>
      </c>
      <c r="P13" s="20">
        <v>43</v>
      </c>
      <c r="Q13" s="20">
        <v>875</v>
      </c>
      <c r="R13" s="20">
        <v>1</v>
      </c>
      <c r="S13" s="20">
        <v>1959</v>
      </c>
      <c r="T13" s="20">
        <v>3</v>
      </c>
      <c r="U13" s="20">
        <v>100</v>
      </c>
      <c r="V13" s="20">
        <v>8</v>
      </c>
      <c r="W13" s="20">
        <v>1</v>
      </c>
      <c r="X13" s="20" t="s">
        <v>105</v>
      </c>
    </row>
    <row r="14" spans="2:24" s="2" customFormat="1" ht="12" customHeight="1">
      <c r="B14" s="6"/>
      <c r="C14" s="26" t="s">
        <v>6</v>
      </c>
      <c r="D14" s="27"/>
      <c r="E14" s="20">
        <v>1218</v>
      </c>
      <c r="F14" s="20" t="s">
        <v>104</v>
      </c>
      <c r="G14" s="20">
        <v>14</v>
      </c>
      <c r="H14" s="20">
        <v>2</v>
      </c>
      <c r="I14" s="20">
        <v>1</v>
      </c>
      <c r="J14" s="20" t="s">
        <v>104</v>
      </c>
      <c r="K14" s="20">
        <v>17</v>
      </c>
      <c r="L14" s="20" t="s">
        <v>104</v>
      </c>
      <c r="M14" s="20">
        <v>236</v>
      </c>
      <c r="N14" s="20">
        <v>18</v>
      </c>
      <c r="O14" s="20">
        <v>9</v>
      </c>
      <c r="P14" s="20" t="s">
        <v>104</v>
      </c>
      <c r="Q14" s="20">
        <v>438</v>
      </c>
      <c r="R14" s="20" t="s">
        <v>104</v>
      </c>
      <c r="S14" s="20">
        <v>448</v>
      </c>
      <c r="T14" s="20">
        <v>31</v>
      </c>
      <c r="U14" s="20">
        <v>3</v>
      </c>
      <c r="V14" s="20" t="s">
        <v>104</v>
      </c>
      <c r="W14" s="20" t="s">
        <v>104</v>
      </c>
      <c r="X14" s="20">
        <v>2</v>
      </c>
    </row>
    <row r="15" spans="2:24" s="2" customFormat="1" ht="12" customHeight="1">
      <c r="B15" s="6"/>
      <c r="C15" s="26" t="s">
        <v>7</v>
      </c>
      <c r="D15" s="27"/>
      <c r="E15" s="20">
        <v>2950</v>
      </c>
      <c r="F15" s="20">
        <v>4</v>
      </c>
      <c r="G15" s="20">
        <v>149</v>
      </c>
      <c r="H15" s="20">
        <v>7</v>
      </c>
      <c r="I15" s="20">
        <v>75</v>
      </c>
      <c r="J15" s="20">
        <v>10</v>
      </c>
      <c r="K15" s="20">
        <v>649</v>
      </c>
      <c r="L15" s="20">
        <v>28</v>
      </c>
      <c r="M15" s="20">
        <v>857</v>
      </c>
      <c r="N15" s="20">
        <v>18</v>
      </c>
      <c r="O15" s="20">
        <v>140</v>
      </c>
      <c r="P15" s="20">
        <v>3</v>
      </c>
      <c r="Q15" s="20">
        <v>725</v>
      </c>
      <c r="R15" s="20">
        <v>4</v>
      </c>
      <c r="S15" s="20">
        <v>1411</v>
      </c>
      <c r="T15" s="20">
        <v>26</v>
      </c>
      <c r="U15" s="20">
        <v>80</v>
      </c>
      <c r="V15" s="20">
        <v>10</v>
      </c>
      <c r="W15" s="20">
        <v>2</v>
      </c>
      <c r="X15" s="20">
        <v>2</v>
      </c>
    </row>
    <row r="16" spans="2:24" s="2" customFormat="1" ht="12" customHeight="1">
      <c r="B16" s="6"/>
      <c r="C16" s="26" t="s">
        <v>8</v>
      </c>
      <c r="D16" s="27"/>
      <c r="E16" s="20">
        <v>3478</v>
      </c>
      <c r="F16" s="20">
        <v>6</v>
      </c>
      <c r="G16" s="20">
        <v>54</v>
      </c>
      <c r="H16" s="20">
        <v>4</v>
      </c>
      <c r="I16" s="20" t="s">
        <v>104</v>
      </c>
      <c r="J16" s="20" t="s">
        <v>104</v>
      </c>
      <c r="K16" s="20">
        <v>86</v>
      </c>
      <c r="L16" s="20">
        <v>7</v>
      </c>
      <c r="M16" s="20">
        <v>1935</v>
      </c>
      <c r="N16" s="20">
        <v>3</v>
      </c>
      <c r="O16" s="20">
        <v>18</v>
      </c>
      <c r="P16" s="20">
        <v>4</v>
      </c>
      <c r="Q16" s="20">
        <v>1261</v>
      </c>
      <c r="R16" s="20" t="s">
        <v>104</v>
      </c>
      <c r="S16" s="20">
        <v>1050</v>
      </c>
      <c r="T16" s="20">
        <v>34</v>
      </c>
      <c r="U16" s="20">
        <v>1</v>
      </c>
      <c r="V16" s="20">
        <v>1</v>
      </c>
      <c r="W16" s="20" t="s">
        <v>104</v>
      </c>
      <c r="X16" s="20" t="s">
        <v>104</v>
      </c>
    </row>
    <row r="17" spans="2:24" s="2" customFormat="1" ht="12" customHeight="1">
      <c r="B17" s="6"/>
      <c r="C17" s="26" t="s">
        <v>9</v>
      </c>
      <c r="D17" s="27"/>
      <c r="E17" s="20">
        <v>2690</v>
      </c>
      <c r="F17" s="20" t="s">
        <v>104</v>
      </c>
      <c r="G17" s="20">
        <v>232</v>
      </c>
      <c r="H17" s="20" t="s">
        <v>104</v>
      </c>
      <c r="I17" s="20">
        <v>25</v>
      </c>
      <c r="J17" s="20">
        <v>1</v>
      </c>
      <c r="K17" s="20">
        <v>254</v>
      </c>
      <c r="L17" s="20">
        <v>9</v>
      </c>
      <c r="M17" s="20">
        <v>438</v>
      </c>
      <c r="N17" s="20">
        <v>6</v>
      </c>
      <c r="O17" s="20">
        <v>71</v>
      </c>
      <c r="P17" s="20">
        <v>1</v>
      </c>
      <c r="Q17" s="20">
        <v>665</v>
      </c>
      <c r="R17" s="20">
        <v>8</v>
      </c>
      <c r="S17" s="20">
        <v>1443</v>
      </c>
      <c r="T17" s="20">
        <v>16</v>
      </c>
      <c r="U17" s="20">
        <v>10</v>
      </c>
      <c r="V17" s="20" t="s">
        <v>104</v>
      </c>
      <c r="W17" s="20" t="s">
        <v>104</v>
      </c>
      <c r="X17" s="20" t="s">
        <v>104</v>
      </c>
    </row>
    <row r="18" spans="2:24" s="15" customFormat="1" ht="12" customHeight="1">
      <c r="B18" s="10"/>
      <c r="C18" s="24" t="s">
        <v>10</v>
      </c>
      <c r="D18" s="25"/>
      <c r="E18" s="21">
        <v>8040</v>
      </c>
      <c r="F18" s="21">
        <f>SUM(F19:F27)</f>
        <v>13</v>
      </c>
      <c r="G18" s="21">
        <f aca="true" t="shared" si="0" ref="G18:W18">SUM(G19:G27)</f>
        <v>165</v>
      </c>
      <c r="H18" s="21">
        <f t="shared" si="0"/>
        <v>23</v>
      </c>
      <c r="I18" s="21">
        <f t="shared" si="0"/>
        <v>29</v>
      </c>
      <c r="J18" s="21">
        <f t="shared" si="0"/>
        <v>1</v>
      </c>
      <c r="K18" s="21">
        <f t="shared" si="0"/>
        <v>603</v>
      </c>
      <c r="L18" s="21">
        <f t="shared" si="0"/>
        <v>22</v>
      </c>
      <c r="M18" s="21">
        <f t="shared" si="0"/>
        <v>741</v>
      </c>
      <c r="N18" s="21">
        <f t="shared" si="0"/>
        <v>15</v>
      </c>
      <c r="O18" s="21">
        <f t="shared" si="0"/>
        <v>78</v>
      </c>
      <c r="P18" s="21">
        <f t="shared" si="0"/>
        <v>3</v>
      </c>
      <c r="Q18" s="21">
        <f t="shared" si="0"/>
        <v>3700</v>
      </c>
      <c r="R18" s="21">
        <f t="shared" si="0"/>
        <v>1</v>
      </c>
      <c r="S18" s="21">
        <f t="shared" si="0"/>
        <v>4396</v>
      </c>
      <c r="T18" s="21">
        <f t="shared" si="0"/>
        <v>95</v>
      </c>
      <c r="U18" s="21">
        <f t="shared" si="0"/>
        <v>35</v>
      </c>
      <c r="V18" s="21">
        <f t="shared" si="0"/>
        <v>7</v>
      </c>
      <c r="W18" s="21">
        <f t="shared" si="0"/>
        <v>1</v>
      </c>
      <c r="X18" s="21" t="s">
        <v>104</v>
      </c>
    </row>
    <row r="19" spans="2:24" s="2" customFormat="1" ht="12" customHeight="1">
      <c r="B19" s="6"/>
      <c r="C19" s="13"/>
      <c r="D19" s="11" t="s">
        <v>11</v>
      </c>
      <c r="E19" s="20">
        <v>809</v>
      </c>
      <c r="F19" s="20">
        <v>1</v>
      </c>
      <c r="G19" s="20">
        <v>7</v>
      </c>
      <c r="H19" s="20">
        <v>5</v>
      </c>
      <c r="I19" s="20">
        <v>2</v>
      </c>
      <c r="J19" s="20" t="s">
        <v>104</v>
      </c>
      <c r="K19" s="20">
        <v>18</v>
      </c>
      <c r="L19" s="20" t="s">
        <v>104</v>
      </c>
      <c r="M19" s="20">
        <v>31</v>
      </c>
      <c r="N19" s="20" t="s">
        <v>104</v>
      </c>
      <c r="O19" s="20">
        <v>2</v>
      </c>
      <c r="P19" s="20" t="s">
        <v>104</v>
      </c>
      <c r="Q19" s="20">
        <v>405</v>
      </c>
      <c r="R19" s="20" t="s">
        <v>104</v>
      </c>
      <c r="S19" s="20">
        <v>318</v>
      </c>
      <c r="T19" s="20">
        <v>36</v>
      </c>
      <c r="U19" s="20">
        <v>1</v>
      </c>
      <c r="V19" s="20" t="s">
        <v>104</v>
      </c>
      <c r="W19" s="20" t="s">
        <v>104</v>
      </c>
      <c r="X19" s="20" t="s">
        <v>104</v>
      </c>
    </row>
    <row r="20" spans="2:24" s="2" customFormat="1" ht="12" customHeight="1">
      <c r="B20" s="6"/>
      <c r="C20" s="13"/>
      <c r="D20" s="11" t="s">
        <v>12</v>
      </c>
      <c r="E20" s="20">
        <v>1431</v>
      </c>
      <c r="F20" s="20" t="s">
        <v>104</v>
      </c>
      <c r="G20" s="20">
        <v>22</v>
      </c>
      <c r="H20" s="20">
        <v>2</v>
      </c>
      <c r="I20" s="20">
        <v>5</v>
      </c>
      <c r="J20" s="20" t="s">
        <v>104</v>
      </c>
      <c r="K20" s="20">
        <v>15</v>
      </c>
      <c r="L20" s="20">
        <v>1</v>
      </c>
      <c r="M20" s="20">
        <v>382</v>
      </c>
      <c r="N20" s="20">
        <v>5</v>
      </c>
      <c r="O20" s="20">
        <v>31</v>
      </c>
      <c r="P20" s="20">
        <v>1</v>
      </c>
      <c r="Q20" s="20">
        <v>664</v>
      </c>
      <c r="R20" s="20" t="s">
        <v>104</v>
      </c>
      <c r="S20" s="20">
        <v>643</v>
      </c>
      <c r="T20" s="20">
        <v>6</v>
      </c>
      <c r="U20" s="20">
        <v>1</v>
      </c>
      <c r="V20" s="20" t="s">
        <v>104</v>
      </c>
      <c r="W20" s="20">
        <v>1</v>
      </c>
      <c r="X20" s="20" t="s">
        <v>104</v>
      </c>
    </row>
    <row r="21" spans="2:24" s="2" customFormat="1" ht="12" customHeight="1">
      <c r="B21" s="6"/>
      <c r="C21" s="13"/>
      <c r="D21" s="11" t="s">
        <v>13</v>
      </c>
      <c r="E21" s="20">
        <v>1608</v>
      </c>
      <c r="F21" s="20">
        <v>4</v>
      </c>
      <c r="G21" s="20">
        <v>34</v>
      </c>
      <c r="H21" s="20">
        <v>6</v>
      </c>
      <c r="I21" s="20">
        <v>5</v>
      </c>
      <c r="J21" s="20" t="s">
        <v>104</v>
      </c>
      <c r="K21" s="20">
        <v>120</v>
      </c>
      <c r="L21" s="20" t="s">
        <v>104</v>
      </c>
      <c r="M21" s="20">
        <v>25</v>
      </c>
      <c r="N21" s="20">
        <v>1</v>
      </c>
      <c r="O21" s="20">
        <v>7</v>
      </c>
      <c r="P21" s="20" t="s">
        <v>104</v>
      </c>
      <c r="Q21" s="20">
        <v>661</v>
      </c>
      <c r="R21" s="20">
        <v>1</v>
      </c>
      <c r="S21" s="20">
        <v>879</v>
      </c>
      <c r="T21" s="20">
        <v>11</v>
      </c>
      <c r="U21" s="20" t="s">
        <v>104</v>
      </c>
      <c r="V21" s="20" t="s">
        <v>104</v>
      </c>
      <c r="W21" s="20" t="s">
        <v>104</v>
      </c>
      <c r="X21" s="20" t="s">
        <v>104</v>
      </c>
    </row>
    <row r="22" spans="2:24" s="2" customFormat="1" ht="12" customHeight="1">
      <c r="B22" s="6"/>
      <c r="C22" s="13"/>
      <c r="D22" s="11" t="s">
        <v>37</v>
      </c>
      <c r="E22" s="20">
        <v>745</v>
      </c>
      <c r="F22" s="20" t="s">
        <v>104</v>
      </c>
      <c r="G22" s="20">
        <v>52</v>
      </c>
      <c r="H22" s="20">
        <v>1</v>
      </c>
      <c r="I22" s="20">
        <v>4</v>
      </c>
      <c r="J22" s="20" t="s">
        <v>104</v>
      </c>
      <c r="K22" s="20">
        <v>152</v>
      </c>
      <c r="L22" s="20">
        <v>3</v>
      </c>
      <c r="M22" s="20">
        <v>49</v>
      </c>
      <c r="N22" s="20" t="s">
        <v>104</v>
      </c>
      <c r="O22" s="20">
        <v>9</v>
      </c>
      <c r="P22" s="20">
        <v>1</v>
      </c>
      <c r="Q22" s="20">
        <v>376</v>
      </c>
      <c r="R22" s="20" t="s">
        <v>104</v>
      </c>
      <c r="S22" s="20">
        <v>459</v>
      </c>
      <c r="T22" s="20">
        <v>10</v>
      </c>
      <c r="U22" s="20">
        <v>6</v>
      </c>
      <c r="V22" s="20">
        <v>1</v>
      </c>
      <c r="W22" s="20" t="s">
        <v>104</v>
      </c>
      <c r="X22" s="20" t="s">
        <v>104</v>
      </c>
    </row>
    <row r="23" spans="2:24" s="2" customFormat="1" ht="12" customHeight="1">
      <c r="B23" s="6"/>
      <c r="C23" s="14"/>
      <c r="D23" s="5" t="s">
        <v>14</v>
      </c>
      <c r="E23" s="20">
        <v>976</v>
      </c>
      <c r="F23" s="20">
        <v>1</v>
      </c>
      <c r="G23" s="20">
        <v>13</v>
      </c>
      <c r="H23" s="20">
        <v>4</v>
      </c>
      <c r="I23" s="20">
        <v>4</v>
      </c>
      <c r="J23" s="20">
        <v>1</v>
      </c>
      <c r="K23" s="20">
        <v>143</v>
      </c>
      <c r="L23" s="20">
        <v>13</v>
      </c>
      <c r="M23" s="20">
        <v>65</v>
      </c>
      <c r="N23" s="20">
        <v>1</v>
      </c>
      <c r="O23" s="20">
        <v>7</v>
      </c>
      <c r="P23" s="20" t="s">
        <v>104</v>
      </c>
      <c r="Q23" s="20">
        <v>491</v>
      </c>
      <c r="R23" s="20" t="s">
        <v>104</v>
      </c>
      <c r="S23" s="20">
        <v>630</v>
      </c>
      <c r="T23" s="20">
        <v>6</v>
      </c>
      <c r="U23" s="20">
        <v>4</v>
      </c>
      <c r="V23" s="20" t="s">
        <v>104</v>
      </c>
      <c r="W23" s="20" t="s">
        <v>104</v>
      </c>
      <c r="X23" s="20" t="s">
        <v>104</v>
      </c>
    </row>
    <row r="24" spans="2:24" s="2" customFormat="1" ht="12" customHeight="1">
      <c r="B24" s="6"/>
      <c r="C24" s="14"/>
      <c r="D24" s="5" t="s">
        <v>15</v>
      </c>
      <c r="E24" s="20">
        <v>954</v>
      </c>
      <c r="F24" s="20" t="s">
        <v>104</v>
      </c>
      <c r="G24" s="20">
        <v>15</v>
      </c>
      <c r="H24" s="20">
        <v>3</v>
      </c>
      <c r="I24" s="20" t="s">
        <v>104</v>
      </c>
      <c r="J24" s="20" t="s">
        <v>104</v>
      </c>
      <c r="K24" s="20">
        <v>66</v>
      </c>
      <c r="L24" s="20" t="s">
        <v>104</v>
      </c>
      <c r="M24" s="20">
        <v>77</v>
      </c>
      <c r="N24" s="20" t="s">
        <v>104</v>
      </c>
      <c r="O24" s="20">
        <v>3</v>
      </c>
      <c r="P24" s="20"/>
      <c r="Q24" s="20">
        <v>462</v>
      </c>
      <c r="R24" s="20" t="s">
        <v>104</v>
      </c>
      <c r="S24" s="20">
        <v>653</v>
      </c>
      <c r="T24" s="20" t="s">
        <v>104</v>
      </c>
      <c r="U24" s="20">
        <v>16</v>
      </c>
      <c r="V24" s="20">
        <v>3</v>
      </c>
      <c r="W24" s="20" t="s">
        <v>104</v>
      </c>
      <c r="X24" s="20" t="s">
        <v>104</v>
      </c>
    </row>
    <row r="25" spans="2:24" s="2" customFormat="1" ht="12" customHeight="1">
      <c r="B25" s="6"/>
      <c r="C25" s="14"/>
      <c r="D25" s="5" t="s">
        <v>16</v>
      </c>
      <c r="E25" s="20">
        <v>1032</v>
      </c>
      <c r="F25" s="20">
        <v>1</v>
      </c>
      <c r="G25" s="20">
        <v>21</v>
      </c>
      <c r="H25" s="20">
        <v>2</v>
      </c>
      <c r="I25" s="20">
        <v>9</v>
      </c>
      <c r="J25" s="20" t="s">
        <v>104</v>
      </c>
      <c r="K25" s="20">
        <v>80</v>
      </c>
      <c r="L25" s="20">
        <v>4</v>
      </c>
      <c r="M25" s="20">
        <v>86</v>
      </c>
      <c r="N25" s="20">
        <v>6</v>
      </c>
      <c r="O25" s="20">
        <v>13</v>
      </c>
      <c r="P25" s="20"/>
      <c r="Q25" s="20">
        <v>528</v>
      </c>
      <c r="R25" s="20" t="s">
        <v>104</v>
      </c>
      <c r="S25" s="20">
        <v>723</v>
      </c>
      <c r="T25" s="20">
        <v>13</v>
      </c>
      <c r="U25" s="20">
        <v>7</v>
      </c>
      <c r="V25" s="20">
        <v>2</v>
      </c>
      <c r="W25" s="20" t="s">
        <v>104</v>
      </c>
      <c r="X25" s="20" t="s">
        <v>104</v>
      </c>
    </row>
    <row r="26" spans="2:24" s="2" customFormat="1" ht="12" customHeight="1">
      <c r="B26" s="6"/>
      <c r="C26" s="14"/>
      <c r="D26" s="5" t="s">
        <v>17</v>
      </c>
      <c r="E26" s="20">
        <v>282</v>
      </c>
      <c r="F26" s="20">
        <v>1</v>
      </c>
      <c r="G26" s="20">
        <v>1</v>
      </c>
      <c r="H26" s="20" t="s">
        <v>104</v>
      </c>
      <c r="I26" s="20" t="s">
        <v>104</v>
      </c>
      <c r="J26" s="20" t="s">
        <v>104</v>
      </c>
      <c r="K26" s="20">
        <v>6</v>
      </c>
      <c r="L26" s="20" t="s">
        <v>104</v>
      </c>
      <c r="M26" s="20">
        <v>17</v>
      </c>
      <c r="N26" s="20">
        <v>1</v>
      </c>
      <c r="O26" s="20">
        <v>3</v>
      </c>
      <c r="P26" s="20">
        <v>1</v>
      </c>
      <c r="Q26" s="20">
        <v>51</v>
      </c>
      <c r="R26" s="20" t="s">
        <v>104</v>
      </c>
      <c r="S26" s="20">
        <v>65</v>
      </c>
      <c r="T26" s="20">
        <v>13</v>
      </c>
      <c r="U26" s="20" t="s">
        <v>104</v>
      </c>
      <c r="V26" s="20">
        <v>1</v>
      </c>
      <c r="W26" s="20" t="s">
        <v>104</v>
      </c>
      <c r="X26" s="20" t="s">
        <v>104</v>
      </c>
    </row>
    <row r="27" spans="2:24" s="2" customFormat="1" ht="12" customHeight="1">
      <c r="B27" s="6"/>
      <c r="C27" s="14"/>
      <c r="D27" s="5" t="s">
        <v>18</v>
      </c>
      <c r="E27" s="20">
        <v>203</v>
      </c>
      <c r="F27" s="20">
        <v>5</v>
      </c>
      <c r="G27" s="20" t="s">
        <v>104</v>
      </c>
      <c r="H27" s="20" t="s">
        <v>104</v>
      </c>
      <c r="I27" s="20" t="s">
        <v>104</v>
      </c>
      <c r="J27" s="20" t="s">
        <v>104</v>
      </c>
      <c r="K27" s="20">
        <v>3</v>
      </c>
      <c r="L27" s="20">
        <v>1</v>
      </c>
      <c r="M27" s="20">
        <v>9</v>
      </c>
      <c r="N27" s="20">
        <v>1</v>
      </c>
      <c r="O27" s="20">
        <v>3</v>
      </c>
      <c r="P27" s="20" t="s">
        <v>104</v>
      </c>
      <c r="Q27" s="20">
        <v>62</v>
      </c>
      <c r="R27" s="20" t="s">
        <v>104</v>
      </c>
      <c r="S27" s="20">
        <v>26</v>
      </c>
      <c r="T27" s="20" t="s">
        <v>104</v>
      </c>
      <c r="U27" s="20" t="s">
        <v>104</v>
      </c>
      <c r="V27" s="20" t="s">
        <v>104</v>
      </c>
      <c r="W27" s="20" t="s">
        <v>104</v>
      </c>
      <c r="X27" s="20" t="s">
        <v>104</v>
      </c>
    </row>
    <row r="28" spans="2:25" s="15" customFormat="1" ht="12" customHeight="1">
      <c r="B28" s="10"/>
      <c r="C28" s="24" t="s">
        <v>23</v>
      </c>
      <c r="D28" s="25"/>
      <c r="E28" s="21">
        <f>SUM(E29:E32)</f>
        <v>4735</v>
      </c>
      <c r="F28" s="21">
        <f aca="true" t="shared" si="1" ref="F28:V28">SUM(F29:F32)</f>
        <v>8</v>
      </c>
      <c r="G28" s="21">
        <f t="shared" si="1"/>
        <v>126</v>
      </c>
      <c r="H28" s="21">
        <f t="shared" si="1"/>
        <v>4</v>
      </c>
      <c r="I28" s="21">
        <f t="shared" si="1"/>
        <v>30</v>
      </c>
      <c r="J28" s="21">
        <f t="shared" si="1"/>
        <v>7</v>
      </c>
      <c r="K28" s="21">
        <f t="shared" si="1"/>
        <v>222</v>
      </c>
      <c r="L28" s="21">
        <f t="shared" si="1"/>
        <v>15</v>
      </c>
      <c r="M28" s="21">
        <f t="shared" si="1"/>
        <v>1198</v>
      </c>
      <c r="N28" s="21">
        <f t="shared" si="1"/>
        <v>17</v>
      </c>
      <c r="O28" s="21">
        <f t="shared" si="1"/>
        <v>72</v>
      </c>
      <c r="P28" s="21">
        <f t="shared" si="1"/>
        <v>4</v>
      </c>
      <c r="Q28" s="21">
        <f t="shared" si="1"/>
        <v>1776</v>
      </c>
      <c r="R28" s="21">
        <f t="shared" si="1"/>
        <v>10</v>
      </c>
      <c r="S28" s="21">
        <f t="shared" si="1"/>
        <v>2399</v>
      </c>
      <c r="T28" s="21">
        <f t="shared" si="1"/>
        <v>101</v>
      </c>
      <c r="U28" s="21">
        <f t="shared" si="1"/>
        <v>13</v>
      </c>
      <c r="V28" s="21">
        <f t="shared" si="1"/>
        <v>3</v>
      </c>
      <c r="W28" s="21">
        <f>SUM(W29:W32)</f>
        <v>19</v>
      </c>
      <c r="X28" s="21">
        <f>SUM(X29:X32)</f>
        <v>3</v>
      </c>
      <c r="Y28" s="23"/>
    </row>
    <row r="29" spans="2:24" s="2" customFormat="1" ht="12" customHeight="1">
      <c r="B29" s="6"/>
      <c r="C29" s="13"/>
      <c r="D29" s="5" t="s">
        <v>19</v>
      </c>
      <c r="E29" s="20">
        <v>1621</v>
      </c>
      <c r="F29" s="20">
        <v>1</v>
      </c>
      <c r="G29" s="20">
        <v>61</v>
      </c>
      <c r="H29" s="20" t="s">
        <v>104</v>
      </c>
      <c r="I29" s="20">
        <v>7</v>
      </c>
      <c r="J29" s="20">
        <v>4</v>
      </c>
      <c r="K29" s="20">
        <v>41</v>
      </c>
      <c r="L29" s="20">
        <v>1</v>
      </c>
      <c r="M29" s="20">
        <v>557</v>
      </c>
      <c r="N29" s="20">
        <v>8</v>
      </c>
      <c r="O29" s="20">
        <v>22</v>
      </c>
      <c r="P29" s="20">
        <v>2</v>
      </c>
      <c r="Q29" s="20">
        <v>667</v>
      </c>
      <c r="R29" s="20" t="s">
        <v>104</v>
      </c>
      <c r="S29" s="20">
        <v>1001</v>
      </c>
      <c r="T29" s="20">
        <v>42</v>
      </c>
      <c r="U29" s="20">
        <v>2</v>
      </c>
      <c r="V29" s="20">
        <v>1</v>
      </c>
      <c r="W29" s="20">
        <v>18</v>
      </c>
      <c r="X29" s="20">
        <v>3</v>
      </c>
    </row>
    <row r="30" spans="2:24" s="2" customFormat="1" ht="12" customHeight="1">
      <c r="B30" s="6"/>
      <c r="C30" s="13"/>
      <c r="D30" s="5" t="s">
        <v>20</v>
      </c>
      <c r="E30" s="20">
        <v>689</v>
      </c>
      <c r="F30" s="20">
        <v>2</v>
      </c>
      <c r="G30" s="20">
        <v>7</v>
      </c>
      <c r="H30" s="20" t="s">
        <v>104</v>
      </c>
      <c r="I30" s="20">
        <v>20</v>
      </c>
      <c r="J30" s="20">
        <v>2</v>
      </c>
      <c r="K30" s="20">
        <v>38</v>
      </c>
      <c r="L30" s="20">
        <v>1</v>
      </c>
      <c r="M30" s="20">
        <v>419</v>
      </c>
      <c r="N30" s="20">
        <v>2</v>
      </c>
      <c r="O30" s="20">
        <v>22</v>
      </c>
      <c r="P30" s="20" t="s">
        <v>104</v>
      </c>
      <c r="Q30" s="20">
        <v>199</v>
      </c>
      <c r="R30" s="20" t="s">
        <v>104</v>
      </c>
      <c r="S30" s="20">
        <v>84</v>
      </c>
      <c r="T30" s="20" t="s">
        <v>104</v>
      </c>
      <c r="U30" s="20" t="s">
        <v>104</v>
      </c>
      <c r="V30" s="20" t="s">
        <v>104</v>
      </c>
      <c r="W30" s="20" t="s">
        <v>104</v>
      </c>
      <c r="X30" s="20" t="s">
        <v>104</v>
      </c>
    </row>
    <row r="31" spans="2:24" s="2" customFormat="1" ht="12" customHeight="1">
      <c r="B31" s="6"/>
      <c r="C31" s="13"/>
      <c r="D31" s="5" t="s">
        <v>21</v>
      </c>
      <c r="E31" s="20">
        <v>1061</v>
      </c>
      <c r="F31" s="20" t="s">
        <v>104</v>
      </c>
      <c r="G31" s="20">
        <v>2</v>
      </c>
      <c r="H31" s="20" t="s">
        <v>104</v>
      </c>
      <c r="I31" s="20">
        <v>1</v>
      </c>
      <c r="J31" s="20">
        <v>1</v>
      </c>
      <c r="K31" s="20">
        <v>43</v>
      </c>
      <c r="L31" s="20">
        <v>1</v>
      </c>
      <c r="M31" s="20">
        <v>138</v>
      </c>
      <c r="N31" s="20">
        <v>5</v>
      </c>
      <c r="O31" s="20">
        <v>14</v>
      </c>
      <c r="P31" s="20">
        <v>2</v>
      </c>
      <c r="Q31" s="20">
        <v>417</v>
      </c>
      <c r="R31" s="20">
        <v>4</v>
      </c>
      <c r="S31" s="20">
        <v>612</v>
      </c>
      <c r="T31" s="20">
        <v>24</v>
      </c>
      <c r="U31" s="20">
        <v>2</v>
      </c>
      <c r="V31" s="20" t="s">
        <v>104</v>
      </c>
      <c r="W31" s="20" t="s">
        <v>104</v>
      </c>
      <c r="X31" s="20" t="s">
        <v>104</v>
      </c>
    </row>
    <row r="32" spans="2:24" s="2" customFormat="1" ht="12" customHeight="1">
      <c r="B32" s="6"/>
      <c r="C32" s="13"/>
      <c r="D32" s="5" t="s">
        <v>22</v>
      </c>
      <c r="E32" s="20">
        <v>1364</v>
      </c>
      <c r="F32" s="20">
        <v>5</v>
      </c>
      <c r="G32" s="20">
        <v>56</v>
      </c>
      <c r="H32" s="20">
        <v>4</v>
      </c>
      <c r="I32" s="20">
        <v>2</v>
      </c>
      <c r="J32" s="20" t="s">
        <v>104</v>
      </c>
      <c r="K32" s="20">
        <v>100</v>
      </c>
      <c r="L32" s="20">
        <v>12</v>
      </c>
      <c r="M32" s="20">
        <v>84</v>
      </c>
      <c r="N32" s="20">
        <v>2</v>
      </c>
      <c r="O32" s="20">
        <v>14</v>
      </c>
      <c r="P32" s="20" t="s">
        <v>104</v>
      </c>
      <c r="Q32" s="20">
        <v>493</v>
      </c>
      <c r="R32" s="20">
        <v>6</v>
      </c>
      <c r="S32" s="20">
        <v>702</v>
      </c>
      <c r="T32" s="20">
        <v>35</v>
      </c>
      <c r="U32" s="20">
        <v>9</v>
      </c>
      <c r="V32" s="20">
        <v>2</v>
      </c>
      <c r="W32" s="20">
        <v>1</v>
      </c>
      <c r="X32" s="20" t="s">
        <v>104</v>
      </c>
    </row>
    <row r="33" spans="2:24" s="15" customFormat="1" ht="12" customHeight="1">
      <c r="B33" s="10"/>
      <c r="C33" s="24" t="s">
        <v>24</v>
      </c>
      <c r="D33" s="25"/>
      <c r="E33" s="21">
        <f>SUM(E34:E38)</f>
        <v>3149</v>
      </c>
      <c r="F33" s="21">
        <f aca="true" t="shared" si="2" ref="F33:U33">SUM(F34:F38)</f>
        <v>1</v>
      </c>
      <c r="G33" s="21">
        <f t="shared" si="2"/>
        <v>19</v>
      </c>
      <c r="H33" s="21">
        <f t="shared" si="2"/>
        <v>3</v>
      </c>
      <c r="I33" s="21">
        <v>6</v>
      </c>
      <c r="J33" s="20" t="s">
        <v>104</v>
      </c>
      <c r="K33" s="21">
        <f t="shared" si="2"/>
        <v>47</v>
      </c>
      <c r="L33" s="21">
        <f t="shared" si="2"/>
        <v>3</v>
      </c>
      <c r="M33" s="21">
        <f t="shared" si="2"/>
        <v>601</v>
      </c>
      <c r="N33" s="21">
        <f t="shared" si="2"/>
        <v>16</v>
      </c>
      <c r="O33" s="21">
        <f t="shared" si="2"/>
        <v>227</v>
      </c>
      <c r="P33" s="21">
        <f t="shared" si="2"/>
        <v>1</v>
      </c>
      <c r="Q33" s="21">
        <f t="shared" si="2"/>
        <v>1398</v>
      </c>
      <c r="R33" s="21">
        <f t="shared" si="2"/>
        <v>2</v>
      </c>
      <c r="S33" s="21">
        <f t="shared" si="2"/>
        <v>1685</v>
      </c>
      <c r="T33" s="21">
        <f t="shared" si="2"/>
        <v>100</v>
      </c>
      <c r="U33" s="21">
        <f t="shared" si="2"/>
        <v>1</v>
      </c>
      <c r="V33" s="21" t="s">
        <v>104</v>
      </c>
      <c r="W33" s="21" t="s">
        <v>104</v>
      </c>
      <c r="X33" s="21" t="s">
        <v>104</v>
      </c>
    </row>
    <row r="34" spans="2:24" s="2" customFormat="1" ht="12" customHeight="1">
      <c r="B34" s="6"/>
      <c r="C34" s="13"/>
      <c r="D34" s="5" t="s">
        <v>25</v>
      </c>
      <c r="E34" s="20">
        <v>1137</v>
      </c>
      <c r="F34" s="20" t="s">
        <v>104</v>
      </c>
      <c r="G34" s="20">
        <v>6</v>
      </c>
      <c r="H34" s="20" t="s">
        <v>104</v>
      </c>
      <c r="I34" s="20">
        <v>3</v>
      </c>
      <c r="J34" s="20" t="s">
        <v>104</v>
      </c>
      <c r="K34" s="20">
        <v>9</v>
      </c>
      <c r="L34" s="20">
        <v>1</v>
      </c>
      <c r="M34" s="20">
        <v>400</v>
      </c>
      <c r="N34" s="20">
        <v>12</v>
      </c>
      <c r="O34" s="20">
        <v>167</v>
      </c>
      <c r="P34" s="20" t="s">
        <v>104</v>
      </c>
      <c r="Q34" s="20">
        <v>377</v>
      </c>
      <c r="R34" s="20">
        <v>1</v>
      </c>
      <c r="S34" s="20">
        <v>343</v>
      </c>
      <c r="T34" s="20">
        <v>44</v>
      </c>
      <c r="U34" s="20">
        <v>1</v>
      </c>
      <c r="V34" s="21" t="s">
        <v>104</v>
      </c>
      <c r="W34" s="21" t="s">
        <v>104</v>
      </c>
      <c r="X34" s="21" t="s">
        <v>104</v>
      </c>
    </row>
    <row r="35" spans="2:24" s="2" customFormat="1" ht="12" customHeight="1">
      <c r="B35" s="6"/>
      <c r="C35" s="13"/>
      <c r="D35" s="5" t="s">
        <v>26</v>
      </c>
      <c r="E35" s="20">
        <v>295</v>
      </c>
      <c r="F35" s="20" t="s">
        <v>104</v>
      </c>
      <c r="G35" s="20" t="s">
        <v>104</v>
      </c>
      <c r="H35" s="20" t="s">
        <v>104</v>
      </c>
      <c r="I35" s="20">
        <v>1</v>
      </c>
      <c r="J35" s="20" t="s">
        <v>104</v>
      </c>
      <c r="K35" s="20">
        <v>1</v>
      </c>
      <c r="L35" s="20">
        <v>1</v>
      </c>
      <c r="M35" s="20">
        <v>26</v>
      </c>
      <c r="N35" s="20">
        <v>2</v>
      </c>
      <c r="O35" s="20">
        <v>44</v>
      </c>
      <c r="P35" s="20" t="s">
        <v>104</v>
      </c>
      <c r="Q35" s="20">
        <v>56</v>
      </c>
      <c r="R35" s="20" t="s">
        <v>104</v>
      </c>
      <c r="S35" s="20">
        <v>105</v>
      </c>
      <c r="T35" s="20">
        <v>12</v>
      </c>
      <c r="U35" s="20" t="s">
        <v>104</v>
      </c>
      <c r="V35" s="21" t="s">
        <v>104</v>
      </c>
      <c r="W35" s="21" t="s">
        <v>104</v>
      </c>
      <c r="X35" s="21" t="s">
        <v>104</v>
      </c>
    </row>
    <row r="36" spans="2:24" s="2" customFormat="1" ht="12" customHeight="1">
      <c r="B36" s="6"/>
      <c r="C36" s="13"/>
      <c r="D36" s="5" t="s">
        <v>27</v>
      </c>
      <c r="E36" s="20">
        <v>80</v>
      </c>
      <c r="F36" s="20" t="s">
        <v>104</v>
      </c>
      <c r="G36" s="20" t="s">
        <v>104</v>
      </c>
      <c r="H36" s="20" t="s">
        <v>104</v>
      </c>
      <c r="I36" s="20" t="s">
        <v>104</v>
      </c>
      <c r="J36" s="20" t="s">
        <v>104</v>
      </c>
      <c r="K36" s="20" t="s">
        <v>104</v>
      </c>
      <c r="L36" s="20" t="s">
        <v>104</v>
      </c>
      <c r="M36" s="20">
        <v>22</v>
      </c>
      <c r="N36" s="20" t="s">
        <v>104</v>
      </c>
      <c r="O36" s="20">
        <v>3</v>
      </c>
      <c r="P36" s="20" t="s">
        <v>104</v>
      </c>
      <c r="Q36" s="20">
        <v>29</v>
      </c>
      <c r="R36" s="20" t="s">
        <v>104</v>
      </c>
      <c r="S36" s="20">
        <v>6</v>
      </c>
      <c r="T36" s="20" t="s">
        <v>104</v>
      </c>
      <c r="U36" s="20" t="s">
        <v>104</v>
      </c>
      <c r="V36" s="21" t="s">
        <v>104</v>
      </c>
      <c r="W36" s="21" t="s">
        <v>104</v>
      </c>
      <c r="X36" s="21" t="s">
        <v>104</v>
      </c>
    </row>
    <row r="37" spans="2:24" s="2" customFormat="1" ht="12" customHeight="1">
      <c r="B37" s="6"/>
      <c r="C37" s="14"/>
      <c r="D37" s="5" t="s">
        <v>28</v>
      </c>
      <c r="E37" s="20">
        <v>740</v>
      </c>
      <c r="F37" s="20" t="s">
        <v>104</v>
      </c>
      <c r="G37" s="20">
        <v>3</v>
      </c>
      <c r="H37" s="20">
        <v>1</v>
      </c>
      <c r="I37" s="20" t="s">
        <v>104</v>
      </c>
      <c r="J37" s="20" t="s">
        <v>104</v>
      </c>
      <c r="K37" s="20">
        <v>10</v>
      </c>
      <c r="L37" s="20" t="s">
        <v>104</v>
      </c>
      <c r="M37" s="20">
        <v>88</v>
      </c>
      <c r="N37" s="20">
        <v>1</v>
      </c>
      <c r="O37" s="20">
        <v>10</v>
      </c>
      <c r="P37" s="20">
        <v>1</v>
      </c>
      <c r="Q37" s="20">
        <v>420</v>
      </c>
      <c r="R37" s="20" t="s">
        <v>104</v>
      </c>
      <c r="S37" s="20">
        <v>580</v>
      </c>
      <c r="T37" s="20">
        <v>22</v>
      </c>
      <c r="U37" s="20" t="s">
        <v>104</v>
      </c>
      <c r="V37" s="21" t="s">
        <v>104</v>
      </c>
      <c r="W37" s="21" t="s">
        <v>104</v>
      </c>
      <c r="X37" s="21" t="s">
        <v>104</v>
      </c>
    </row>
    <row r="38" spans="2:24" s="2" customFormat="1" ht="12" customHeight="1">
      <c r="B38" s="6"/>
      <c r="C38" s="14"/>
      <c r="D38" s="5" t="s">
        <v>96</v>
      </c>
      <c r="E38" s="20">
        <v>897</v>
      </c>
      <c r="F38" s="20">
        <v>1</v>
      </c>
      <c r="G38" s="20">
        <v>10</v>
      </c>
      <c r="H38" s="20">
        <v>2</v>
      </c>
      <c r="I38" s="20">
        <v>2</v>
      </c>
      <c r="J38" s="20" t="s">
        <v>104</v>
      </c>
      <c r="K38" s="20">
        <v>27</v>
      </c>
      <c r="L38" s="20">
        <v>1</v>
      </c>
      <c r="M38" s="20">
        <v>65</v>
      </c>
      <c r="N38" s="20">
        <v>1</v>
      </c>
      <c r="O38" s="20">
        <v>3</v>
      </c>
      <c r="P38" s="20" t="s">
        <v>104</v>
      </c>
      <c r="Q38" s="20">
        <v>516</v>
      </c>
      <c r="R38" s="20">
        <v>1</v>
      </c>
      <c r="S38" s="20">
        <v>651</v>
      </c>
      <c r="T38" s="20">
        <v>22</v>
      </c>
      <c r="U38" s="20"/>
      <c r="V38" s="21" t="s">
        <v>104</v>
      </c>
      <c r="W38" s="21" t="s">
        <v>104</v>
      </c>
      <c r="X38" s="21" t="s">
        <v>104</v>
      </c>
    </row>
    <row r="39" spans="2:24" s="15" customFormat="1" ht="12" customHeight="1">
      <c r="B39" s="10"/>
      <c r="C39" s="24" t="s">
        <v>29</v>
      </c>
      <c r="D39" s="25"/>
      <c r="E39" s="21">
        <f>SUM(E40:E45)</f>
        <v>3356</v>
      </c>
      <c r="F39" s="21">
        <f aca="true" t="shared" si="3" ref="F39:V39">SUM(F40:F45)</f>
        <v>7</v>
      </c>
      <c r="G39" s="21">
        <f t="shared" si="3"/>
        <v>21</v>
      </c>
      <c r="H39" s="21" t="s">
        <v>104</v>
      </c>
      <c r="I39" s="21">
        <f t="shared" si="3"/>
        <v>5</v>
      </c>
      <c r="J39" s="21">
        <f t="shared" si="3"/>
        <v>2</v>
      </c>
      <c r="K39" s="21">
        <f t="shared" si="3"/>
        <v>243</v>
      </c>
      <c r="L39" s="21">
        <f t="shared" si="3"/>
        <v>18</v>
      </c>
      <c r="M39" s="21">
        <f t="shared" si="3"/>
        <v>1505</v>
      </c>
      <c r="N39" s="21">
        <f t="shared" si="3"/>
        <v>35</v>
      </c>
      <c r="O39" s="21">
        <f t="shared" si="3"/>
        <v>46</v>
      </c>
      <c r="P39" s="21">
        <f t="shared" si="3"/>
        <v>8</v>
      </c>
      <c r="Q39" s="21">
        <f t="shared" si="3"/>
        <v>698</v>
      </c>
      <c r="R39" s="21" t="s">
        <v>104</v>
      </c>
      <c r="S39" s="21">
        <f t="shared" si="3"/>
        <v>970</v>
      </c>
      <c r="T39" s="21">
        <f t="shared" si="3"/>
        <v>105</v>
      </c>
      <c r="U39" s="21">
        <f t="shared" si="3"/>
        <v>5</v>
      </c>
      <c r="V39" s="21">
        <f t="shared" si="3"/>
        <v>3</v>
      </c>
      <c r="W39" s="21" t="s">
        <v>104</v>
      </c>
      <c r="X39" s="21" t="s">
        <v>104</v>
      </c>
    </row>
    <row r="40" spans="2:24" s="2" customFormat="1" ht="12" customHeight="1">
      <c r="B40" s="6"/>
      <c r="C40" s="14"/>
      <c r="D40" s="5" t="s">
        <v>30</v>
      </c>
      <c r="E40" s="20">
        <v>120</v>
      </c>
      <c r="F40" s="20" t="s">
        <v>104</v>
      </c>
      <c r="G40" s="20" t="s">
        <v>104</v>
      </c>
      <c r="H40" s="20" t="s">
        <v>104</v>
      </c>
      <c r="I40" s="20" t="s">
        <v>104</v>
      </c>
      <c r="J40" s="20" t="s">
        <v>104</v>
      </c>
      <c r="K40" s="20">
        <v>2</v>
      </c>
      <c r="L40" s="20">
        <v>1</v>
      </c>
      <c r="M40" s="20">
        <v>3</v>
      </c>
      <c r="N40" s="20" t="s">
        <v>104</v>
      </c>
      <c r="O40" s="20">
        <v>1</v>
      </c>
      <c r="P40" s="20" t="s">
        <v>104</v>
      </c>
      <c r="Q40" s="20">
        <v>8</v>
      </c>
      <c r="R40" s="21" t="s">
        <v>104</v>
      </c>
      <c r="S40" s="20">
        <v>21</v>
      </c>
      <c r="T40" s="20">
        <v>4</v>
      </c>
      <c r="U40" s="20" t="s">
        <v>104</v>
      </c>
      <c r="V40" s="20" t="s">
        <v>104</v>
      </c>
      <c r="W40" s="20" t="s">
        <v>104</v>
      </c>
      <c r="X40" s="20" t="s">
        <v>104</v>
      </c>
    </row>
    <row r="41" spans="2:24" s="2" customFormat="1" ht="12" customHeight="1">
      <c r="B41" s="6"/>
      <c r="C41" s="14"/>
      <c r="D41" s="5" t="s">
        <v>31</v>
      </c>
      <c r="E41" s="20">
        <v>407</v>
      </c>
      <c r="F41" s="20">
        <v>2</v>
      </c>
      <c r="G41" s="20">
        <v>2</v>
      </c>
      <c r="H41" s="20" t="s">
        <v>104</v>
      </c>
      <c r="I41" s="20" t="s">
        <v>104</v>
      </c>
      <c r="J41" s="20" t="s">
        <v>104</v>
      </c>
      <c r="K41" s="20">
        <v>4</v>
      </c>
      <c r="L41" s="20" t="s">
        <v>104</v>
      </c>
      <c r="M41" s="20">
        <v>210</v>
      </c>
      <c r="N41" s="20" t="s">
        <v>104</v>
      </c>
      <c r="O41" s="20">
        <v>8</v>
      </c>
      <c r="P41" s="20" t="s">
        <v>104</v>
      </c>
      <c r="Q41" s="20">
        <v>66</v>
      </c>
      <c r="R41" s="21" t="s">
        <v>104</v>
      </c>
      <c r="S41" s="20">
        <v>16</v>
      </c>
      <c r="T41" s="20">
        <v>1</v>
      </c>
      <c r="U41" s="20" t="s">
        <v>104</v>
      </c>
      <c r="V41" s="20" t="s">
        <v>104</v>
      </c>
      <c r="W41" s="20" t="s">
        <v>104</v>
      </c>
      <c r="X41" s="20" t="s">
        <v>104</v>
      </c>
    </row>
    <row r="42" spans="2:24" s="2" customFormat="1" ht="12" customHeight="1">
      <c r="B42" s="6"/>
      <c r="C42" s="14"/>
      <c r="D42" s="5" t="s">
        <v>32</v>
      </c>
      <c r="E42" s="20">
        <v>2017</v>
      </c>
      <c r="F42" s="20">
        <v>3</v>
      </c>
      <c r="G42" s="20">
        <v>19</v>
      </c>
      <c r="H42" s="20" t="s">
        <v>104</v>
      </c>
      <c r="I42" s="20">
        <v>5</v>
      </c>
      <c r="J42" s="20">
        <v>2</v>
      </c>
      <c r="K42" s="20">
        <v>237</v>
      </c>
      <c r="L42" s="20">
        <v>17</v>
      </c>
      <c r="M42" s="20">
        <v>538</v>
      </c>
      <c r="N42" s="20">
        <v>30</v>
      </c>
      <c r="O42" s="20">
        <v>35</v>
      </c>
      <c r="P42" s="20">
        <v>8</v>
      </c>
      <c r="Q42" s="20">
        <v>444</v>
      </c>
      <c r="R42" s="21" t="s">
        <v>104</v>
      </c>
      <c r="S42" s="20">
        <v>801</v>
      </c>
      <c r="T42" s="20">
        <v>40</v>
      </c>
      <c r="U42" s="20">
        <v>5</v>
      </c>
      <c r="V42" s="20">
        <v>3</v>
      </c>
      <c r="W42" s="20" t="s">
        <v>104</v>
      </c>
      <c r="X42" s="20" t="s">
        <v>104</v>
      </c>
    </row>
    <row r="43" spans="2:24" s="2" customFormat="1" ht="12" customHeight="1">
      <c r="B43" s="6"/>
      <c r="C43" s="14"/>
      <c r="D43" s="5" t="s">
        <v>33</v>
      </c>
      <c r="E43" s="20">
        <v>446</v>
      </c>
      <c r="F43" s="20">
        <v>2</v>
      </c>
      <c r="G43" s="20" t="s">
        <v>104</v>
      </c>
      <c r="H43" s="20" t="s">
        <v>104</v>
      </c>
      <c r="I43" s="20" t="s">
        <v>104</v>
      </c>
      <c r="J43" s="20" t="s">
        <v>104</v>
      </c>
      <c r="K43" s="20" t="s">
        <v>104</v>
      </c>
      <c r="L43" s="20" t="s">
        <v>104</v>
      </c>
      <c r="M43" s="20">
        <v>357</v>
      </c>
      <c r="N43" s="20">
        <v>3</v>
      </c>
      <c r="O43" s="20">
        <v>1</v>
      </c>
      <c r="P43" s="20" t="s">
        <v>104</v>
      </c>
      <c r="Q43" s="20">
        <v>113</v>
      </c>
      <c r="R43" s="21" t="s">
        <v>104</v>
      </c>
      <c r="S43" s="20">
        <v>89</v>
      </c>
      <c r="T43" s="20">
        <v>58</v>
      </c>
      <c r="U43" s="20" t="s">
        <v>104</v>
      </c>
      <c r="V43" s="20" t="s">
        <v>104</v>
      </c>
      <c r="W43" s="20" t="s">
        <v>104</v>
      </c>
      <c r="X43" s="20" t="s">
        <v>104</v>
      </c>
    </row>
    <row r="44" spans="2:24" s="2" customFormat="1" ht="12" customHeight="1">
      <c r="B44" s="6"/>
      <c r="C44" s="14"/>
      <c r="D44" s="5" t="s">
        <v>34</v>
      </c>
      <c r="E44" s="20">
        <v>165</v>
      </c>
      <c r="F44" s="20" t="s">
        <v>104</v>
      </c>
      <c r="G44" s="20" t="s">
        <v>104</v>
      </c>
      <c r="H44" s="20" t="s">
        <v>104</v>
      </c>
      <c r="I44" s="20" t="s">
        <v>104</v>
      </c>
      <c r="J44" s="20" t="s">
        <v>104</v>
      </c>
      <c r="K44" s="20" t="s">
        <v>104</v>
      </c>
      <c r="L44" s="20" t="s">
        <v>104</v>
      </c>
      <c r="M44" s="20">
        <v>163</v>
      </c>
      <c r="N44" s="20" t="s">
        <v>104</v>
      </c>
      <c r="O44" s="20">
        <v>1</v>
      </c>
      <c r="P44" s="20" t="s">
        <v>104</v>
      </c>
      <c r="Q44" s="20">
        <v>24</v>
      </c>
      <c r="R44" s="21" t="s">
        <v>104</v>
      </c>
      <c r="S44" s="20">
        <v>21</v>
      </c>
      <c r="T44" s="20">
        <v>2</v>
      </c>
      <c r="U44" s="20" t="s">
        <v>104</v>
      </c>
      <c r="V44" s="20" t="s">
        <v>104</v>
      </c>
      <c r="W44" s="20" t="s">
        <v>104</v>
      </c>
      <c r="X44" s="20" t="s">
        <v>104</v>
      </c>
    </row>
    <row r="45" spans="2:24" s="2" customFormat="1" ht="12" customHeight="1">
      <c r="B45" s="6"/>
      <c r="C45" s="14"/>
      <c r="D45" s="5" t="s">
        <v>35</v>
      </c>
      <c r="E45" s="20">
        <v>201</v>
      </c>
      <c r="F45" s="20" t="s">
        <v>104</v>
      </c>
      <c r="G45" s="20" t="s">
        <v>104</v>
      </c>
      <c r="H45" s="20" t="s">
        <v>104</v>
      </c>
      <c r="I45" s="20" t="s">
        <v>104</v>
      </c>
      <c r="J45" s="20" t="s">
        <v>104</v>
      </c>
      <c r="K45" s="20" t="s">
        <v>104</v>
      </c>
      <c r="L45" s="20" t="s">
        <v>104</v>
      </c>
      <c r="M45" s="20">
        <v>234</v>
      </c>
      <c r="N45" s="20">
        <v>2</v>
      </c>
      <c r="O45" s="20" t="s">
        <v>104</v>
      </c>
      <c r="P45" s="20" t="s">
        <v>104</v>
      </c>
      <c r="Q45" s="20">
        <v>43</v>
      </c>
      <c r="R45" s="21" t="s">
        <v>104</v>
      </c>
      <c r="S45" s="20">
        <v>22</v>
      </c>
      <c r="T45" s="20" t="s">
        <v>104</v>
      </c>
      <c r="U45" s="20" t="s">
        <v>104</v>
      </c>
      <c r="V45" s="20" t="s">
        <v>104</v>
      </c>
      <c r="W45" s="20" t="s">
        <v>104</v>
      </c>
      <c r="X45" s="20" t="s">
        <v>104</v>
      </c>
    </row>
    <row r="46" s="2" customFormat="1" ht="12" customHeight="1"/>
    <row r="47" s="2" customFormat="1" ht="12" customHeight="1">
      <c r="B47" s="9" t="s">
        <v>89</v>
      </c>
    </row>
  </sheetData>
  <mergeCells count="27">
    <mergeCell ref="M3:N3"/>
    <mergeCell ref="G3:H3"/>
    <mergeCell ref="I3:J3"/>
    <mergeCell ref="W3:X3"/>
    <mergeCell ref="O3:P3"/>
    <mergeCell ref="Q3:R3"/>
    <mergeCell ref="S3:T3"/>
    <mergeCell ref="U3:V3"/>
    <mergeCell ref="C10:D10"/>
    <mergeCell ref="C11:D11"/>
    <mergeCell ref="K3:L3"/>
    <mergeCell ref="B6:D6"/>
    <mergeCell ref="C7:D7"/>
    <mergeCell ref="B3:D4"/>
    <mergeCell ref="E3:F3"/>
    <mergeCell ref="C8:D8"/>
    <mergeCell ref="C9:D9"/>
    <mergeCell ref="C14:D14"/>
    <mergeCell ref="C15:D15"/>
    <mergeCell ref="C12:D12"/>
    <mergeCell ref="C13:D13"/>
    <mergeCell ref="C39:D39"/>
    <mergeCell ref="C16:D16"/>
    <mergeCell ref="C17:D17"/>
    <mergeCell ref="C28:D28"/>
    <mergeCell ref="C18:D18"/>
    <mergeCell ref="C33:D3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81" r:id="rId1"/>
  <headerFooter alignWithMargins="0">
    <oddHeader>&amp;L&amp;F</oddHeader>
  </headerFooter>
  <colBreaks count="1" manualBreakCount="1">
    <brk id="14" max="9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X53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375" style="0" customWidth="1"/>
    <col min="5" max="14" width="8.625" style="0" customWidth="1"/>
    <col min="15" max="24" width="10.625" style="0" customWidth="1"/>
  </cols>
  <sheetData>
    <row r="1" spans="2:4" ht="14.25" customHeight="1">
      <c r="B1" s="22" t="s">
        <v>100</v>
      </c>
      <c r="C1" s="1"/>
      <c r="D1" s="1"/>
    </row>
    <row r="2" ht="12" customHeight="1"/>
    <row r="3" spans="2:24" s="2" customFormat="1" ht="12" customHeight="1">
      <c r="B3" s="32" t="s">
        <v>91</v>
      </c>
      <c r="C3" s="33"/>
      <c r="D3" s="34"/>
      <c r="E3" s="28" t="s">
        <v>42</v>
      </c>
      <c r="F3" s="38"/>
      <c r="G3" s="28" t="s">
        <v>43</v>
      </c>
      <c r="H3" s="38"/>
      <c r="I3" s="39" t="s">
        <v>101</v>
      </c>
      <c r="J3" s="41"/>
      <c r="K3" s="28" t="s">
        <v>102</v>
      </c>
      <c r="L3" s="29"/>
      <c r="M3" s="28" t="s">
        <v>44</v>
      </c>
      <c r="N3" s="29"/>
      <c r="O3" s="39" t="s">
        <v>45</v>
      </c>
      <c r="P3" s="40"/>
      <c r="Q3" s="39" t="s">
        <v>47</v>
      </c>
      <c r="R3" s="41"/>
      <c r="S3" s="39" t="s">
        <v>46</v>
      </c>
      <c r="T3" s="41"/>
      <c r="U3" s="39" t="s">
        <v>94</v>
      </c>
      <c r="V3" s="41"/>
      <c r="W3" s="39" t="s">
        <v>103</v>
      </c>
      <c r="X3" s="41"/>
    </row>
    <row r="4" spans="2:24" s="2" customFormat="1" ht="12" customHeight="1">
      <c r="B4" s="35"/>
      <c r="C4" s="36"/>
      <c r="D4" s="37"/>
      <c r="E4" s="18" t="s">
        <v>48</v>
      </c>
      <c r="F4" s="18" t="s">
        <v>49</v>
      </c>
      <c r="G4" s="18" t="s">
        <v>48</v>
      </c>
      <c r="H4" s="18" t="s">
        <v>49</v>
      </c>
      <c r="I4" s="18" t="s">
        <v>48</v>
      </c>
      <c r="J4" s="18" t="s">
        <v>49</v>
      </c>
      <c r="K4" s="18" t="s">
        <v>48</v>
      </c>
      <c r="L4" s="18" t="s">
        <v>49</v>
      </c>
      <c r="M4" s="19" t="s">
        <v>48</v>
      </c>
      <c r="N4" s="19" t="s">
        <v>49</v>
      </c>
      <c r="O4" s="19" t="s">
        <v>48</v>
      </c>
      <c r="P4" s="19" t="s">
        <v>49</v>
      </c>
      <c r="Q4" s="19" t="s">
        <v>48</v>
      </c>
      <c r="R4" s="19" t="s">
        <v>49</v>
      </c>
      <c r="S4" s="19" t="s">
        <v>48</v>
      </c>
      <c r="T4" s="19" t="s">
        <v>49</v>
      </c>
      <c r="U4" s="19" t="s">
        <v>48</v>
      </c>
      <c r="V4" s="19" t="s">
        <v>49</v>
      </c>
      <c r="W4" s="19" t="s">
        <v>48</v>
      </c>
      <c r="X4" s="19" t="s">
        <v>49</v>
      </c>
    </row>
    <row r="5" spans="2:24" s="2" customFormat="1" ht="12" customHeight="1">
      <c r="B5" s="7"/>
      <c r="C5" s="12"/>
      <c r="D5" s="16"/>
      <c r="E5" s="8" t="s">
        <v>50</v>
      </c>
      <c r="F5" s="8" t="s">
        <v>50</v>
      </c>
      <c r="G5" s="8" t="s">
        <v>50</v>
      </c>
      <c r="H5" s="8" t="s">
        <v>50</v>
      </c>
      <c r="I5" s="8" t="s">
        <v>50</v>
      </c>
      <c r="J5" s="8" t="s">
        <v>50</v>
      </c>
      <c r="K5" s="8" t="s">
        <v>50</v>
      </c>
      <c r="L5" s="8" t="s">
        <v>50</v>
      </c>
      <c r="M5" s="8" t="s">
        <v>50</v>
      </c>
      <c r="N5" s="8" t="s">
        <v>50</v>
      </c>
      <c r="O5" s="8" t="s">
        <v>50</v>
      </c>
      <c r="P5" s="8" t="s">
        <v>50</v>
      </c>
      <c r="Q5" s="8" t="s">
        <v>50</v>
      </c>
      <c r="R5" s="8" t="s">
        <v>50</v>
      </c>
      <c r="S5" s="8" t="s">
        <v>50</v>
      </c>
      <c r="T5" s="8" t="s">
        <v>50</v>
      </c>
      <c r="U5" s="8" t="s">
        <v>50</v>
      </c>
      <c r="V5" s="8" t="s">
        <v>50</v>
      </c>
      <c r="W5" s="8" t="s">
        <v>50</v>
      </c>
      <c r="X5" s="8" t="s">
        <v>50</v>
      </c>
    </row>
    <row r="6" spans="2:24" s="2" customFormat="1" ht="12" customHeight="1">
      <c r="B6" s="6"/>
      <c r="C6" s="24" t="s">
        <v>52</v>
      </c>
      <c r="D6" s="25"/>
      <c r="E6" s="21">
        <f>SUM(E7:E10)</f>
        <v>4440</v>
      </c>
      <c r="F6" s="21">
        <f aca="true" t="shared" si="0" ref="F6:U6">SUM(F7:F10)</f>
        <v>4</v>
      </c>
      <c r="G6" s="21">
        <f t="shared" si="0"/>
        <v>53</v>
      </c>
      <c r="H6" s="20" t="s">
        <v>105</v>
      </c>
      <c r="I6" s="21">
        <f t="shared" si="0"/>
        <v>1</v>
      </c>
      <c r="J6" s="20" t="s">
        <v>105</v>
      </c>
      <c r="K6" s="21">
        <f t="shared" si="0"/>
        <v>67</v>
      </c>
      <c r="L6" s="21">
        <f t="shared" si="0"/>
        <v>1</v>
      </c>
      <c r="M6" s="21">
        <f t="shared" si="0"/>
        <v>3041</v>
      </c>
      <c r="N6" s="21">
        <f t="shared" si="0"/>
        <v>5</v>
      </c>
      <c r="O6" s="21">
        <f t="shared" si="0"/>
        <v>79</v>
      </c>
      <c r="P6" s="21">
        <f t="shared" si="0"/>
        <v>5</v>
      </c>
      <c r="Q6" s="21">
        <f t="shared" si="0"/>
        <v>1336</v>
      </c>
      <c r="R6" s="21" t="s">
        <v>106</v>
      </c>
      <c r="S6" s="21">
        <f t="shared" si="0"/>
        <v>981</v>
      </c>
      <c r="T6" s="21">
        <f t="shared" si="0"/>
        <v>26</v>
      </c>
      <c r="U6" s="21">
        <f t="shared" si="0"/>
        <v>4</v>
      </c>
      <c r="V6" s="21" t="s">
        <v>106</v>
      </c>
      <c r="W6" s="21" t="s">
        <v>106</v>
      </c>
      <c r="X6" s="21" t="s">
        <v>106</v>
      </c>
    </row>
    <row r="7" spans="2:24" s="2" customFormat="1" ht="12" customHeight="1">
      <c r="B7" s="6"/>
      <c r="C7" s="14"/>
      <c r="D7" s="5" t="s">
        <v>53</v>
      </c>
      <c r="E7" s="20">
        <v>681</v>
      </c>
      <c r="F7" s="20">
        <v>1</v>
      </c>
      <c r="G7" s="20">
        <v>6</v>
      </c>
      <c r="H7" s="20" t="s">
        <v>105</v>
      </c>
      <c r="I7" s="20">
        <v>1</v>
      </c>
      <c r="J7" s="20" t="s">
        <v>105</v>
      </c>
      <c r="K7" s="20">
        <v>38</v>
      </c>
      <c r="L7" s="20">
        <v>1</v>
      </c>
      <c r="M7" s="20">
        <v>366</v>
      </c>
      <c r="N7" s="20">
        <v>1</v>
      </c>
      <c r="O7" s="20">
        <v>19</v>
      </c>
      <c r="P7" s="20" t="s">
        <v>105</v>
      </c>
      <c r="Q7" s="20">
        <v>424</v>
      </c>
      <c r="R7" s="21" t="s">
        <v>106</v>
      </c>
      <c r="S7" s="20">
        <v>407</v>
      </c>
      <c r="T7" s="20">
        <v>6</v>
      </c>
      <c r="U7" s="21" t="s">
        <v>106</v>
      </c>
      <c r="V7" s="21" t="s">
        <v>106</v>
      </c>
      <c r="W7" s="21" t="s">
        <v>106</v>
      </c>
      <c r="X7" s="21" t="s">
        <v>106</v>
      </c>
    </row>
    <row r="8" spans="2:24" s="2" customFormat="1" ht="12" customHeight="1">
      <c r="B8" s="6"/>
      <c r="C8" s="14"/>
      <c r="D8" s="5" t="s">
        <v>54</v>
      </c>
      <c r="E8" s="20">
        <v>1487</v>
      </c>
      <c r="F8" s="20">
        <v>3</v>
      </c>
      <c r="G8" s="20">
        <v>9</v>
      </c>
      <c r="H8" s="20" t="s">
        <v>105</v>
      </c>
      <c r="I8" s="20" t="s">
        <v>105</v>
      </c>
      <c r="J8" s="20" t="s">
        <v>105</v>
      </c>
      <c r="K8" s="20">
        <v>1</v>
      </c>
      <c r="L8" s="20" t="s">
        <v>105</v>
      </c>
      <c r="M8" s="20">
        <v>1132</v>
      </c>
      <c r="N8" s="20">
        <v>1</v>
      </c>
      <c r="O8" s="20">
        <v>13</v>
      </c>
      <c r="P8" s="20" t="s">
        <v>105</v>
      </c>
      <c r="Q8" s="20">
        <v>349</v>
      </c>
      <c r="R8" s="21" t="s">
        <v>106</v>
      </c>
      <c r="S8" s="20">
        <v>32</v>
      </c>
      <c r="T8" s="20">
        <v>1</v>
      </c>
      <c r="U8" s="21" t="s">
        <v>106</v>
      </c>
      <c r="V8" s="21" t="s">
        <v>106</v>
      </c>
      <c r="W8" s="21" t="s">
        <v>106</v>
      </c>
      <c r="X8" s="21" t="s">
        <v>106</v>
      </c>
    </row>
    <row r="9" spans="2:24" s="2" customFormat="1" ht="12" customHeight="1">
      <c r="B9" s="6"/>
      <c r="C9" s="14"/>
      <c r="D9" s="5" t="s">
        <v>55</v>
      </c>
      <c r="E9" s="20">
        <v>883</v>
      </c>
      <c r="F9" s="20" t="s">
        <v>105</v>
      </c>
      <c r="G9" s="20" t="s">
        <v>105</v>
      </c>
      <c r="H9" s="20" t="s">
        <v>105</v>
      </c>
      <c r="I9" s="20" t="s">
        <v>105</v>
      </c>
      <c r="J9" s="20" t="s">
        <v>105</v>
      </c>
      <c r="K9" s="20" t="s">
        <v>105</v>
      </c>
      <c r="L9" s="20" t="s">
        <v>105</v>
      </c>
      <c r="M9" s="20">
        <v>716</v>
      </c>
      <c r="N9" s="20" t="s">
        <v>105</v>
      </c>
      <c r="O9" s="20">
        <v>12</v>
      </c>
      <c r="P9" s="20" t="s">
        <v>105</v>
      </c>
      <c r="Q9" s="20">
        <v>154</v>
      </c>
      <c r="R9" s="21" t="s">
        <v>106</v>
      </c>
      <c r="S9" s="21" t="s">
        <v>106</v>
      </c>
      <c r="T9" s="21" t="s">
        <v>106</v>
      </c>
      <c r="U9" s="21" t="s">
        <v>106</v>
      </c>
      <c r="V9" s="21" t="s">
        <v>106</v>
      </c>
      <c r="W9" s="21" t="s">
        <v>106</v>
      </c>
      <c r="X9" s="21" t="s">
        <v>106</v>
      </c>
    </row>
    <row r="10" spans="2:24" s="2" customFormat="1" ht="12" customHeight="1">
      <c r="B10" s="6"/>
      <c r="C10" s="14"/>
      <c r="D10" s="5" t="s">
        <v>56</v>
      </c>
      <c r="E10" s="20">
        <v>1389</v>
      </c>
      <c r="F10" s="20" t="s">
        <v>105</v>
      </c>
      <c r="G10" s="20">
        <v>38</v>
      </c>
      <c r="H10" s="20" t="s">
        <v>105</v>
      </c>
      <c r="I10" s="20" t="s">
        <v>105</v>
      </c>
      <c r="J10" s="20" t="s">
        <v>105</v>
      </c>
      <c r="K10" s="20">
        <v>28</v>
      </c>
      <c r="L10" s="20" t="s">
        <v>105</v>
      </c>
      <c r="M10" s="20">
        <v>827</v>
      </c>
      <c r="N10" s="20">
        <v>3</v>
      </c>
      <c r="O10" s="20">
        <v>35</v>
      </c>
      <c r="P10" s="20">
        <v>5</v>
      </c>
      <c r="Q10" s="20">
        <v>409</v>
      </c>
      <c r="R10" s="21" t="s">
        <v>106</v>
      </c>
      <c r="S10" s="20">
        <v>542</v>
      </c>
      <c r="T10" s="20">
        <v>19</v>
      </c>
      <c r="U10" s="20">
        <v>4</v>
      </c>
      <c r="V10" s="21" t="s">
        <v>106</v>
      </c>
      <c r="W10" s="21" t="s">
        <v>106</v>
      </c>
      <c r="X10" s="21" t="s">
        <v>106</v>
      </c>
    </row>
    <row r="11" spans="2:24" s="2" customFormat="1" ht="12" customHeight="1">
      <c r="B11" s="6"/>
      <c r="C11" s="24" t="s">
        <v>57</v>
      </c>
      <c r="D11" s="25"/>
      <c r="E11" s="21">
        <f>SUM(E12)</f>
        <v>1326</v>
      </c>
      <c r="F11" s="21">
        <f aca="true" t="shared" si="1" ref="F11:V11">SUM(F12)</f>
        <v>14</v>
      </c>
      <c r="G11" s="21">
        <f t="shared" si="1"/>
        <v>37</v>
      </c>
      <c r="H11" s="21">
        <f t="shared" si="1"/>
        <v>2</v>
      </c>
      <c r="I11" s="21">
        <f t="shared" si="1"/>
        <v>3</v>
      </c>
      <c r="J11" s="20" t="s">
        <v>105</v>
      </c>
      <c r="K11" s="21">
        <f t="shared" si="1"/>
        <v>105</v>
      </c>
      <c r="L11" s="21">
        <f t="shared" si="1"/>
        <v>5</v>
      </c>
      <c r="M11" s="21">
        <f t="shared" si="1"/>
        <v>362</v>
      </c>
      <c r="N11" s="21">
        <f t="shared" si="1"/>
        <v>1</v>
      </c>
      <c r="O11" s="21">
        <f t="shared" si="1"/>
        <v>9</v>
      </c>
      <c r="P11" s="21" t="s">
        <v>106</v>
      </c>
      <c r="Q11" s="21">
        <f t="shared" si="1"/>
        <v>261</v>
      </c>
      <c r="R11" s="21" t="s">
        <v>107</v>
      </c>
      <c r="S11" s="21">
        <f t="shared" si="1"/>
        <v>490</v>
      </c>
      <c r="T11" s="21">
        <f t="shared" si="1"/>
        <v>29</v>
      </c>
      <c r="U11" s="21">
        <f t="shared" si="1"/>
        <v>1</v>
      </c>
      <c r="V11" s="21">
        <f t="shared" si="1"/>
        <v>5</v>
      </c>
      <c r="W11" s="21" t="s">
        <v>105</v>
      </c>
      <c r="X11" s="21" t="s">
        <v>105</v>
      </c>
    </row>
    <row r="12" spans="2:24" s="2" customFormat="1" ht="12" customHeight="1">
      <c r="B12" s="6"/>
      <c r="C12" s="14"/>
      <c r="D12" s="5" t="s">
        <v>58</v>
      </c>
      <c r="E12" s="20">
        <v>1326</v>
      </c>
      <c r="F12" s="20">
        <v>14</v>
      </c>
      <c r="G12" s="20">
        <v>37</v>
      </c>
      <c r="H12" s="20">
        <v>2</v>
      </c>
      <c r="I12" s="20">
        <v>3</v>
      </c>
      <c r="J12" s="20" t="s">
        <v>105</v>
      </c>
      <c r="K12" s="20">
        <v>105</v>
      </c>
      <c r="L12" s="20">
        <v>5</v>
      </c>
      <c r="M12" s="20">
        <v>362</v>
      </c>
      <c r="N12" s="20">
        <v>1</v>
      </c>
      <c r="O12" s="20">
        <v>9</v>
      </c>
      <c r="P12" s="21" t="s">
        <v>106</v>
      </c>
      <c r="Q12" s="20">
        <v>261</v>
      </c>
      <c r="R12" s="21" t="s">
        <v>107</v>
      </c>
      <c r="S12" s="20">
        <v>490</v>
      </c>
      <c r="T12" s="20">
        <v>29</v>
      </c>
      <c r="U12" s="20">
        <v>1</v>
      </c>
      <c r="V12" s="20">
        <v>5</v>
      </c>
      <c r="W12" s="21" t="s">
        <v>105</v>
      </c>
      <c r="X12" s="21" t="s">
        <v>105</v>
      </c>
    </row>
    <row r="13" spans="2:24" s="2" customFormat="1" ht="12" customHeight="1">
      <c r="B13" s="6"/>
      <c r="C13" s="24" t="s">
        <v>59</v>
      </c>
      <c r="D13" s="25"/>
      <c r="E13" s="21">
        <f>SUM(E14:E21)</f>
        <v>6347</v>
      </c>
      <c r="F13" s="21">
        <f aca="true" t="shared" si="2" ref="F13:W13">SUM(F14:F21)</f>
        <v>3</v>
      </c>
      <c r="G13" s="21">
        <f t="shared" si="2"/>
        <v>590</v>
      </c>
      <c r="H13" s="21">
        <f t="shared" si="2"/>
        <v>22</v>
      </c>
      <c r="I13" s="21">
        <f t="shared" si="2"/>
        <v>107</v>
      </c>
      <c r="J13" s="21">
        <f t="shared" si="2"/>
        <v>14</v>
      </c>
      <c r="K13" s="21">
        <f t="shared" si="2"/>
        <v>200</v>
      </c>
      <c r="L13" s="21">
        <f t="shared" si="2"/>
        <v>17</v>
      </c>
      <c r="M13" s="21">
        <f t="shared" si="2"/>
        <v>2978</v>
      </c>
      <c r="N13" s="21">
        <f t="shared" si="2"/>
        <v>44</v>
      </c>
      <c r="O13" s="21">
        <f t="shared" si="2"/>
        <v>382</v>
      </c>
      <c r="P13" s="21">
        <f t="shared" si="2"/>
        <v>6</v>
      </c>
      <c r="Q13" s="21">
        <f t="shared" si="2"/>
        <v>2072</v>
      </c>
      <c r="R13" s="21" t="s">
        <v>107</v>
      </c>
      <c r="S13" s="21">
        <f t="shared" si="2"/>
        <v>115</v>
      </c>
      <c r="T13" s="21">
        <f t="shared" si="2"/>
        <v>5</v>
      </c>
      <c r="U13" s="21">
        <f t="shared" si="2"/>
        <v>2</v>
      </c>
      <c r="V13" s="21" t="s">
        <v>105</v>
      </c>
      <c r="W13" s="21">
        <f t="shared" si="2"/>
        <v>1</v>
      </c>
      <c r="X13" s="21" t="s">
        <v>105</v>
      </c>
    </row>
    <row r="14" spans="2:24" s="2" customFormat="1" ht="12" customHeight="1">
      <c r="B14" s="6"/>
      <c r="C14" s="14"/>
      <c r="D14" s="5" t="s">
        <v>60</v>
      </c>
      <c r="E14" s="20">
        <v>1482</v>
      </c>
      <c r="F14" s="20" t="s">
        <v>105</v>
      </c>
      <c r="G14" s="20">
        <v>39</v>
      </c>
      <c r="H14" s="20" t="s">
        <v>105</v>
      </c>
      <c r="I14" s="20">
        <v>43</v>
      </c>
      <c r="J14" s="20" t="s">
        <v>105</v>
      </c>
      <c r="K14" s="20">
        <v>74</v>
      </c>
      <c r="L14" s="20" t="s">
        <v>105</v>
      </c>
      <c r="M14" s="20">
        <v>537</v>
      </c>
      <c r="N14" s="20" t="s">
        <v>105</v>
      </c>
      <c r="O14" s="20">
        <v>46</v>
      </c>
      <c r="P14" s="21" t="s">
        <v>106</v>
      </c>
      <c r="Q14" s="20">
        <v>289</v>
      </c>
      <c r="R14" s="21" t="s">
        <v>107</v>
      </c>
      <c r="S14" s="20">
        <v>20</v>
      </c>
      <c r="T14" s="21" t="s">
        <v>106</v>
      </c>
      <c r="U14" s="21" t="s">
        <v>106</v>
      </c>
      <c r="V14" s="20" t="s">
        <v>106</v>
      </c>
      <c r="W14" s="20" t="s">
        <v>106</v>
      </c>
      <c r="X14" s="21" t="s">
        <v>105</v>
      </c>
    </row>
    <row r="15" spans="2:24" s="2" customFormat="1" ht="12" customHeight="1">
      <c r="B15" s="6"/>
      <c r="C15" s="14"/>
      <c r="D15" s="5" t="s">
        <v>51</v>
      </c>
      <c r="E15" s="20">
        <v>405</v>
      </c>
      <c r="F15" s="20">
        <v>2</v>
      </c>
      <c r="G15" s="20">
        <v>2</v>
      </c>
      <c r="H15" s="20" t="s">
        <v>105</v>
      </c>
      <c r="I15" s="20">
        <v>5</v>
      </c>
      <c r="J15" s="20">
        <v>4</v>
      </c>
      <c r="K15" s="20">
        <v>7</v>
      </c>
      <c r="L15" s="20">
        <v>7</v>
      </c>
      <c r="M15" s="20">
        <v>146</v>
      </c>
      <c r="N15" s="20">
        <v>4</v>
      </c>
      <c r="O15" s="20">
        <v>12</v>
      </c>
      <c r="P15" s="21" t="s">
        <v>106</v>
      </c>
      <c r="Q15" s="20">
        <v>104</v>
      </c>
      <c r="R15" s="21" t="s">
        <v>107</v>
      </c>
      <c r="S15" s="20">
        <v>50</v>
      </c>
      <c r="T15" s="20">
        <v>3</v>
      </c>
      <c r="U15" s="21" t="s">
        <v>106</v>
      </c>
      <c r="V15" s="20" t="s">
        <v>106</v>
      </c>
      <c r="W15" s="20" t="s">
        <v>106</v>
      </c>
      <c r="X15" s="21" t="s">
        <v>105</v>
      </c>
    </row>
    <row r="16" spans="2:24" s="2" customFormat="1" ht="12" customHeight="1">
      <c r="B16" s="6"/>
      <c r="C16" s="14"/>
      <c r="D16" s="5" t="s">
        <v>61</v>
      </c>
      <c r="E16" s="20">
        <v>1981</v>
      </c>
      <c r="F16" s="20" t="s">
        <v>105</v>
      </c>
      <c r="G16" s="20">
        <v>47</v>
      </c>
      <c r="H16" s="20">
        <v>4</v>
      </c>
      <c r="I16" s="20">
        <v>32</v>
      </c>
      <c r="J16" s="20">
        <v>4</v>
      </c>
      <c r="K16" s="20">
        <v>78</v>
      </c>
      <c r="L16" s="20">
        <v>8</v>
      </c>
      <c r="M16" s="20">
        <v>928</v>
      </c>
      <c r="N16" s="20">
        <v>21</v>
      </c>
      <c r="O16" s="20">
        <v>188</v>
      </c>
      <c r="P16" s="20">
        <v>1</v>
      </c>
      <c r="Q16" s="20">
        <v>456</v>
      </c>
      <c r="R16" s="21" t="s">
        <v>107</v>
      </c>
      <c r="S16" s="20">
        <v>39</v>
      </c>
      <c r="T16" s="20">
        <v>2</v>
      </c>
      <c r="U16" s="21" t="s">
        <v>106</v>
      </c>
      <c r="V16" s="20" t="s">
        <v>106</v>
      </c>
      <c r="W16" s="20" t="s">
        <v>106</v>
      </c>
      <c r="X16" s="21" t="s">
        <v>105</v>
      </c>
    </row>
    <row r="17" spans="2:24" s="2" customFormat="1" ht="12" customHeight="1">
      <c r="B17" s="6"/>
      <c r="C17" s="14"/>
      <c r="D17" s="5" t="s">
        <v>62</v>
      </c>
      <c r="E17" s="20">
        <v>665</v>
      </c>
      <c r="F17" s="20">
        <v>1</v>
      </c>
      <c r="G17" s="20">
        <v>55</v>
      </c>
      <c r="H17" s="20">
        <v>3</v>
      </c>
      <c r="I17" s="20">
        <v>2</v>
      </c>
      <c r="J17" s="20">
        <v>1</v>
      </c>
      <c r="K17" s="20">
        <v>1</v>
      </c>
      <c r="L17" s="20" t="s">
        <v>105</v>
      </c>
      <c r="M17" s="20">
        <v>190</v>
      </c>
      <c r="N17" s="20">
        <v>6</v>
      </c>
      <c r="O17" s="20">
        <v>34</v>
      </c>
      <c r="P17" s="20">
        <v>5</v>
      </c>
      <c r="Q17" s="20">
        <v>222</v>
      </c>
      <c r="R17" s="21" t="s">
        <v>107</v>
      </c>
      <c r="S17" s="21" t="s">
        <v>106</v>
      </c>
      <c r="T17" s="21" t="s">
        <v>106</v>
      </c>
      <c r="U17" s="20">
        <v>2</v>
      </c>
      <c r="V17" s="20" t="s">
        <v>106</v>
      </c>
      <c r="W17" s="20">
        <v>1</v>
      </c>
      <c r="X17" s="21" t="s">
        <v>105</v>
      </c>
    </row>
    <row r="18" spans="2:24" s="2" customFormat="1" ht="12" customHeight="1">
      <c r="B18" s="6"/>
      <c r="C18" s="14"/>
      <c r="D18" s="5" t="s">
        <v>63</v>
      </c>
      <c r="E18" s="20">
        <v>951</v>
      </c>
      <c r="F18" s="20" t="s">
        <v>105</v>
      </c>
      <c r="G18" s="20">
        <v>426</v>
      </c>
      <c r="H18" s="20">
        <v>11</v>
      </c>
      <c r="I18" s="20">
        <v>17</v>
      </c>
      <c r="J18" s="20" t="s">
        <v>105</v>
      </c>
      <c r="K18" s="20">
        <v>17</v>
      </c>
      <c r="L18" s="20" t="s">
        <v>105</v>
      </c>
      <c r="M18" s="20">
        <v>879</v>
      </c>
      <c r="N18" s="20" t="s">
        <v>105</v>
      </c>
      <c r="O18" s="20">
        <v>81</v>
      </c>
      <c r="P18" s="21" t="s">
        <v>106</v>
      </c>
      <c r="Q18" s="20">
        <v>732</v>
      </c>
      <c r="R18" s="21" t="s">
        <v>107</v>
      </c>
      <c r="S18" s="20">
        <v>4</v>
      </c>
      <c r="T18" s="21" t="s">
        <v>106</v>
      </c>
      <c r="U18" s="21" t="s">
        <v>106</v>
      </c>
      <c r="V18" s="20" t="s">
        <v>106</v>
      </c>
      <c r="W18" s="20" t="s">
        <v>106</v>
      </c>
      <c r="X18" s="21" t="s">
        <v>105</v>
      </c>
    </row>
    <row r="19" spans="2:24" s="2" customFormat="1" ht="12" customHeight="1">
      <c r="B19" s="6"/>
      <c r="C19" s="14"/>
      <c r="D19" s="5" t="s">
        <v>64</v>
      </c>
      <c r="E19" s="20">
        <v>39</v>
      </c>
      <c r="F19" s="20" t="s">
        <v>105</v>
      </c>
      <c r="G19" s="20">
        <v>11</v>
      </c>
      <c r="H19" s="20" t="s">
        <v>105</v>
      </c>
      <c r="I19" s="20" t="s">
        <v>105</v>
      </c>
      <c r="J19" s="20" t="s">
        <v>105</v>
      </c>
      <c r="K19" s="20">
        <v>7</v>
      </c>
      <c r="L19" s="20" t="s">
        <v>105</v>
      </c>
      <c r="M19" s="20">
        <v>18</v>
      </c>
      <c r="N19" s="20" t="s">
        <v>105</v>
      </c>
      <c r="O19" s="20" t="s">
        <v>105</v>
      </c>
      <c r="P19" s="21" t="s">
        <v>106</v>
      </c>
      <c r="Q19" s="20">
        <v>11</v>
      </c>
      <c r="R19" s="21" t="s">
        <v>107</v>
      </c>
      <c r="S19" s="21" t="s">
        <v>106</v>
      </c>
      <c r="T19" s="21" t="s">
        <v>106</v>
      </c>
      <c r="U19" s="21" t="s">
        <v>106</v>
      </c>
      <c r="V19" s="20" t="s">
        <v>106</v>
      </c>
      <c r="W19" s="20" t="s">
        <v>106</v>
      </c>
      <c r="X19" s="21" t="s">
        <v>105</v>
      </c>
    </row>
    <row r="20" spans="2:24" s="2" customFormat="1" ht="12" customHeight="1">
      <c r="B20" s="6"/>
      <c r="C20" s="14"/>
      <c r="D20" s="5" t="s">
        <v>65</v>
      </c>
      <c r="E20" s="20">
        <v>185</v>
      </c>
      <c r="F20" s="20" t="s">
        <v>105</v>
      </c>
      <c r="G20" s="20">
        <v>5</v>
      </c>
      <c r="H20" s="20" t="s">
        <v>105</v>
      </c>
      <c r="I20" s="20" t="s">
        <v>105</v>
      </c>
      <c r="J20" s="20" t="s">
        <v>105</v>
      </c>
      <c r="K20" s="20">
        <v>1</v>
      </c>
      <c r="L20" s="20" t="s">
        <v>105</v>
      </c>
      <c r="M20" s="20">
        <v>42</v>
      </c>
      <c r="N20" s="20">
        <v>2</v>
      </c>
      <c r="O20" s="20">
        <v>4</v>
      </c>
      <c r="P20" s="21" t="s">
        <v>106</v>
      </c>
      <c r="Q20" s="20">
        <v>110</v>
      </c>
      <c r="R20" s="21" t="s">
        <v>107</v>
      </c>
      <c r="S20" s="21" t="s">
        <v>106</v>
      </c>
      <c r="T20" s="21" t="s">
        <v>106</v>
      </c>
      <c r="U20" s="21" t="s">
        <v>106</v>
      </c>
      <c r="V20" s="20" t="s">
        <v>106</v>
      </c>
      <c r="W20" s="20" t="s">
        <v>106</v>
      </c>
      <c r="X20" s="21" t="s">
        <v>105</v>
      </c>
    </row>
    <row r="21" spans="2:24" s="2" customFormat="1" ht="12" customHeight="1">
      <c r="B21" s="6"/>
      <c r="C21" s="14"/>
      <c r="D21" s="5" t="s">
        <v>66</v>
      </c>
      <c r="E21" s="20">
        <v>639</v>
      </c>
      <c r="F21" s="20" t="s">
        <v>105</v>
      </c>
      <c r="G21" s="20">
        <v>5</v>
      </c>
      <c r="H21" s="20">
        <v>4</v>
      </c>
      <c r="I21" s="20">
        <v>8</v>
      </c>
      <c r="J21" s="20">
        <v>5</v>
      </c>
      <c r="K21" s="20">
        <v>15</v>
      </c>
      <c r="L21" s="20">
        <v>2</v>
      </c>
      <c r="M21" s="20">
        <v>238</v>
      </c>
      <c r="N21" s="20">
        <v>11</v>
      </c>
      <c r="O21" s="20">
        <v>17</v>
      </c>
      <c r="P21" s="21" t="s">
        <v>106</v>
      </c>
      <c r="Q21" s="20">
        <v>148</v>
      </c>
      <c r="R21" s="21" t="s">
        <v>107</v>
      </c>
      <c r="S21" s="20">
        <v>2</v>
      </c>
      <c r="T21" s="21" t="s">
        <v>106</v>
      </c>
      <c r="U21" s="21" t="s">
        <v>106</v>
      </c>
      <c r="V21" s="20" t="s">
        <v>106</v>
      </c>
      <c r="W21" s="20" t="s">
        <v>106</v>
      </c>
      <c r="X21" s="21" t="s">
        <v>105</v>
      </c>
    </row>
    <row r="22" spans="2:24" s="2" customFormat="1" ht="12" customHeight="1">
      <c r="B22" s="6"/>
      <c r="C22" s="24" t="s">
        <v>67</v>
      </c>
      <c r="D22" s="25"/>
      <c r="E22" s="21">
        <f>SUM(E23:E30)</f>
        <v>5672</v>
      </c>
      <c r="F22" s="21">
        <f aca="true" t="shared" si="3" ref="F22:X22">SUM(F23:F30)</f>
        <v>8</v>
      </c>
      <c r="G22" s="21">
        <v>90</v>
      </c>
      <c r="H22" s="21">
        <f t="shared" si="3"/>
        <v>20</v>
      </c>
      <c r="I22" s="21">
        <f t="shared" si="3"/>
        <v>48</v>
      </c>
      <c r="J22" s="21">
        <f t="shared" si="3"/>
        <v>20</v>
      </c>
      <c r="K22" s="21">
        <f t="shared" si="3"/>
        <v>245</v>
      </c>
      <c r="L22" s="21">
        <f t="shared" si="3"/>
        <v>32</v>
      </c>
      <c r="M22" s="21">
        <v>2994</v>
      </c>
      <c r="N22" s="21">
        <f t="shared" si="3"/>
        <v>38</v>
      </c>
      <c r="O22" s="21">
        <f t="shared" si="3"/>
        <v>159</v>
      </c>
      <c r="P22" s="21">
        <f t="shared" si="3"/>
        <v>21</v>
      </c>
      <c r="Q22" s="21">
        <f t="shared" si="3"/>
        <v>2301</v>
      </c>
      <c r="R22" s="21" t="s">
        <v>107</v>
      </c>
      <c r="S22" s="21">
        <f t="shared" si="3"/>
        <v>96</v>
      </c>
      <c r="T22" s="21">
        <f t="shared" si="3"/>
        <v>15</v>
      </c>
      <c r="U22" s="21">
        <f t="shared" si="3"/>
        <v>5</v>
      </c>
      <c r="V22" s="21">
        <f t="shared" si="3"/>
        <v>5</v>
      </c>
      <c r="W22" s="21" t="s">
        <v>106</v>
      </c>
      <c r="X22" s="21">
        <f t="shared" si="3"/>
        <v>3</v>
      </c>
    </row>
    <row r="23" spans="2:24" s="2" customFormat="1" ht="12" customHeight="1">
      <c r="B23" s="6"/>
      <c r="C23" s="14"/>
      <c r="D23" s="5" t="s">
        <v>68</v>
      </c>
      <c r="E23" s="20">
        <v>326</v>
      </c>
      <c r="F23" s="20" t="s">
        <v>105</v>
      </c>
      <c r="G23" s="20">
        <v>5</v>
      </c>
      <c r="H23" s="20">
        <v>4</v>
      </c>
      <c r="I23" s="20">
        <v>15</v>
      </c>
      <c r="J23" s="20">
        <v>12</v>
      </c>
      <c r="K23" s="20">
        <v>51</v>
      </c>
      <c r="L23" s="20">
        <v>12</v>
      </c>
      <c r="M23" s="20">
        <v>259</v>
      </c>
      <c r="N23" s="20">
        <v>3</v>
      </c>
      <c r="O23" s="20">
        <v>5</v>
      </c>
      <c r="P23" s="20">
        <v>3</v>
      </c>
      <c r="Q23" s="20">
        <v>155</v>
      </c>
      <c r="R23" s="21" t="s">
        <v>107</v>
      </c>
      <c r="S23" s="20">
        <v>25</v>
      </c>
      <c r="T23" s="20">
        <v>3</v>
      </c>
      <c r="U23" s="20">
        <v>2</v>
      </c>
      <c r="V23" s="20">
        <v>5</v>
      </c>
      <c r="W23" s="21" t="s">
        <v>106</v>
      </c>
      <c r="X23" s="21" t="s">
        <v>106</v>
      </c>
    </row>
    <row r="24" spans="2:24" s="2" customFormat="1" ht="12" customHeight="1">
      <c r="B24" s="6"/>
      <c r="C24" s="14"/>
      <c r="D24" s="5" t="s">
        <v>69</v>
      </c>
      <c r="E24" s="20">
        <v>641</v>
      </c>
      <c r="F24" s="20" t="s">
        <v>105</v>
      </c>
      <c r="G24" s="20">
        <v>7</v>
      </c>
      <c r="H24" s="20">
        <v>8</v>
      </c>
      <c r="I24" s="20">
        <v>1</v>
      </c>
      <c r="J24" s="20">
        <v>2</v>
      </c>
      <c r="K24" s="20">
        <v>19</v>
      </c>
      <c r="L24" s="20">
        <v>4</v>
      </c>
      <c r="M24" s="20">
        <v>317</v>
      </c>
      <c r="N24" s="20">
        <v>4</v>
      </c>
      <c r="O24" s="20">
        <v>29</v>
      </c>
      <c r="P24" s="21" t="s">
        <v>106</v>
      </c>
      <c r="Q24" s="20">
        <v>252</v>
      </c>
      <c r="R24" s="21" t="s">
        <v>107</v>
      </c>
      <c r="S24" s="20">
        <v>12</v>
      </c>
      <c r="T24" s="20">
        <v>4</v>
      </c>
      <c r="U24" s="21" t="s">
        <v>106</v>
      </c>
      <c r="V24" s="21" t="s">
        <v>106</v>
      </c>
      <c r="W24" s="21" t="s">
        <v>106</v>
      </c>
      <c r="X24" s="20">
        <v>1</v>
      </c>
    </row>
    <row r="25" spans="2:24" s="2" customFormat="1" ht="12" customHeight="1">
      <c r="B25" s="6"/>
      <c r="C25" s="14"/>
      <c r="D25" s="5" t="s">
        <v>70</v>
      </c>
      <c r="E25" s="20">
        <v>672</v>
      </c>
      <c r="F25" s="20" t="s">
        <v>105</v>
      </c>
      <c r="G25" s="20">
        <v>22</v>
      </c>
      <c r="H25" s="20">
        <v>1</v>
      </c>
      <c r="I25" s="20">
        <v>8</v>
      </c>
      <c r="J25" s="20">
        <v>1</v>
      </c>
      <c r="K25" s="20">
        <v>12</v>
      </c>
      <c r="L25" s="20">
        <v>4</v>
      </c>
      <c r="M25" s="20">
        <v>240</v>
      </c>
      <c r="N25" s="20" t="s">
        <v>105</v>
      </c>
      <c r="O25" s="20">
        <v>28</v>
      </c>
      <c r="P25" s="20">
        <v>2</v>
      </c>
      <c r="Q25" s="20">
        <v>278</v>
      </c>
      <c r="R25" s="21" t="s">
        <v>107</v>
      </c>
      <c r="S25" s="20">
        <v>3</v>
      </c>
      <c r="T25" s="21" t="s">
        <v>106</v>
      </c>
      <c r="U25" s="21" t="s">
        <v>106</v>
      </c>
      <c r="V25" s="21" t="s">
        <v>106</v>
      </c>
      <c r="W25" s="21" t="s">
        <v>106</v>
      </c>
      <c r="X25" s="21" t="s">
        <v>106</v>
      </c>
    </row>
    <row r="26" spans="2:24" s="2" customFormat="1" ht="12" customHeight="1">
      <c r="B26" s="6"/>
      <c r="C26" s="14"/>
      <c r="D26" s="5" t="s">
        <v>71</v>
      </c>
      <c r="E26" s="20">
        <v>571</v>
      </c>
      <c r="F26" s="20">
        <v>1</v>
      </c>
      <c r="G26" s="20">
        <v>6</v>
      </c>
      <c r="H26" s="20">
        <v>1</v>
      </c>
      <c r="I26" s="20">
        <v>11</v>
      </c>
      <c r="J26" s="20">
        <v>3</v>
      </c>
      <c r="K26" s="20">
        <v>53</v>
      </c>
      <c r="L26" s="20">
        <v>6</v>
      </c>
      <c r="M26" s="20">
        <v>434</v>
      </c>
      <c r="N26" s="20">
        <v>11</v>
      </c>
      <c r="O26" s="20">
        <v>10</v>
      </c>
      <c r="P26" s="21" t="s">
        <v>106</v>
      </c>
      <c r="Q26" s="20">
        <v>263</v>
      </c>
      <c r="R26" s="21" t="s">
        <v>107</v>
      </c>
      <c r="S26" s="20">
        <v>16</v>
      </c>
      <c r="T26" s="21" t="s">
        <v>106</v>
      </c>
      <c r="U26" s="20">
        <v>2</v>
      </c>
      <c r="V26" s="21" t="s">
        <v>106</v>
      </c>
      <c r="W26" s="21" t="s">
        <v>106</v>
      </c>
      <c r="X26" s="21" t="s">
        <v>106</v>
      </c>
    </row>
    <row r="27" spans="2:24" s="2" customFormat="1" ht="12" customHeight="1">
      <c r="B27" s="6"/>
      <c r="C27" s="14"/>
      <c r="D27" s="5" t="s">
        <v>72</v>
      </c>
      <c r="E27" s="20">
        <v>983</v>
      </c>
      <c r="F27" s="20">
        <v>2</v>
      </c>
      <c r="G27" s="20">
        <v>15</v>
      </c>
      <c r="H27" s="20" t="s">
        <v>105</v>
      </c>
      <c r="I27" s="20">
        <v>7</v>
      </c>
      <c r="J27" s="20">
        <v>1</v>
      </c>
      <c r="K27" s="20">
        <v>57</v>
      </c>
      <c r="L27" s="20">
        <v>3</v>
      </c>
      <c r="M27" s="20">
        <v>364</v>
      </c>
      <c r="N27" s="20">
        <v>4</v>
      </c>
      <c r="O27" s="20">
        <v>29</v>
      </c>
      <c r="P27" s="21" t="s">
        <v>106</v>
      </c>
      <c r="Q27" s="20">
        <v>212</v>
      </c>
      <c r="R27" s="21" t="s">
        <v>107</v>
      </c>
      <c r="S27" s="20">
        <v>4</v>
      </c>
      <c r="T27" s="21" t="s">
        <v>106</v>
      </c>
      <c r="U27" s="21" t="s">
        <v>106</v>
      </c>
      <c r="V27" s="21" t="s">
        <v>106</v>
      </c>
      <c r="W27" s="21" t="s">
        <v>106</v>
      </c>
      <c r="X27" s="21" t="s">
        <v>106</v>
      </c>
    </row>
    <row r="28" spans="2:24" s="2" customFormat="1" ht="12" customHeight="1">
      <c r="B28" s="6"/>
      <c r="C28" s="14"/>
      <c r="D28" s="5" t="s">
        <v>73</v>
      </c>
      <c r="E28" s="20">
        <v>244</v>
      </c>
      <c r="F28" s="20">
        <v>3</v>
      </c>
      <c r="G28" s="20" t="s">
        <v>105</v>
      </c>
      <c r="H28" s="20">
        <v>1</v>
      </c>
      <c r="I28" s="20">
        <v>1</v>
      </c>
      <c r="J28" s="20" t="s">
        <v>105</v>
      </c>
      <c r="K28" s="20">
        <v>11</v>
      </c>
      <c r="L28" s="20" t="s">
        <v>105</v>
      </c>
      <c r="M28" s="20">
        <v>14</v>
      </c>
      <c r="N28" s="20">
        <v>3</v>
      </c>
      <c r="O28" s="20">
        <v>15</v>
      </c>
      <c r="P28" s="20">
        <v>12</v>
      </c>
      <c r="Q28" s="20">
        <v>23</v>
      </c>
      <c r="R28" s="21" t="s">
        <v>107</v>
      </c>
      <c r="S28" s="21" t="s">
        <v>106</v>
      </c>
      <c r="T28" s="21" t="s">
        <v>106</v>
      </c>
      <c r="U28" s="21" t="s">
        <v>106</v>
      </c>
      <c r="V28" s="21" t="s">
        <v>106</v>
      </c>
      <c r="W28" s="21" t="s">
        <v>106</v>
      </c>
      <c r="X28" s="21" t="s">
        <v>106</v>
      </c>
    </row>
    <row r="29" spans="2:24" s="2" customFormat="1" ht="12" customHeight="1">
      <c r="B29" s="6"/>
      <c r="C29" s="14"/>
      <c r="D29" s="5" t="s">
        <v>74</v>
      </c>
      <c r="E29" s="20">
        <v>868</v>
      </c>
      <c r="F29" s="20">
        <v>2</v>
      </c>
      <c r="G29" s="20">
        <v>5</v>
      </c>
      <c r="H29" s="20">
        <v>1</v>
      </c>
      <c r="I29" s="20">
        <v>5</v>
      </c>
      <c r="J29" s="20">
        <v>1</v>
      </c>
      <c r="K29" s="20">
        <v>23</v>
      </c>
      <c r="L29" s="20">
        <v>2</v>
      </c>
      <c r="M29" s="20">
        <v>339</v>
      </c>
      <c r="N29" s="20">
        <v>9</v>
      </c>
      <c r="O29" s="20">
        <v>21</v>
      </c>
      <c r="P29" s="20">
        <v>4</v>
      </c>
      <c r="Q29" s="20">
        <v>184</v>
      </c>
      <c r="R29" s="21" t="s">
        <v>107</v>
      </c>
      <c r="S29" s="20">
        <v>2</v>
      </c>
      <c r="T29" s="21" t="s">
        <v>106</v>
      </c>
      <c r="U29" s="20">
        <v>1</v>
      </c>
      <c r="V29" s="21" t="s">
        <v>106</v>
      </c>
      <c r="W29" s="21" t="s">
        <v>106</v>
      </c>
      <c r="X29" s="20">
        <v>1</v>
      </c>
    </row>
    <row r="30" spans="2:24" s="2" customFormat="1" ht="12" customHeight="1">
      <c r="B30" s="6"/>
      <c r="C30" s="14"/>
      <c r="D30" s="5" t="s">
        <v>75</v>
      </c>
      <c r="E30" s="20">
        <v>1367</v>
      </c>
      <c r="F30" s="20" t="s">
        <v>105</v>
      </c>
      <c r="G30" s="20">
        <v>30</v>
      </c>
      <c r="H30" s="20">
        <v>4</v>
      </c>
      <c r="I30" s="20" t="s">
        <v>105</v>
      </c>
      <c r="J30" s="20" t="s">
        <v>105</v>
      </c>
      <c r="K30" s="20">
        <v>19</v>
      </c>
      <c r="L30" s="20">
        <v>1</v>
      </c>
      <c r="M30" s="20">
        <v>2027</v>
      </c>
      <c r="N30" s="20">
        <v>4</v>
      </c>
      <c r="O30" s="20">
        <v>22</v>
      </c>
      <c r="P30" s="21" t="s">
        <v>106</v>
      </c>
      <c r="Q30" s="20">
        <v>934</v>
      </c>
      <c r="R30" s="21" t="s">
        <v>107</v>
      </c>
      <c r="S30" s="20">
        <v>34</v>
      </c>
      <c r="T30" s="20">
        <v>8</v>
      </c>
      <c r="U30" s="21" t="s">
        <v>106</v>
      </c>
      <c r="V30" s="21" t="s">
        <v>106</v>
      </c>
      <c r="W30" s="21" t="s">
        <v>106</v>
      </c>
      <c r="X30" s="20">
        <v>1</v>
      </c>
    </row>
    <row r="31" spans="2:24" s="2" customFormat="1" ht="12" customHeight="1">
      <c r="B31" s="6"/>
      <c r="C31" s="24" t="s">
        <v>76</v>
      </c>
      <c r="D31" s="25"/>
      <c r="E31" s="21">
        <f>SUM(E32:E35)</f>
        <v>5518</v>
      </c>
      <c r="F31" s="21">
        <f aca="true" t="shared" si="4" ref="F31:W31">SUM(F32:F35)</f>
        <v>18</v>
      </c>
      <c r="G31" s="21">
        <f t="shared" si="4"/>
        <v>149</v>
      </c>
      <c r="H31" s="21">
        <f t="shared" si="4"/>
        <v>8</v>
      </c>
      <c r="I31" s="21">
        <f t="shared" si="4"/>
        <v>19</v>
      </c>
      <c r="J31" s="21">
        <f t="shared" si="4"/>
        <v>3</v>
      </c>
      <c r="K31" s="21">
        <f t="shared" si="4"/>
        <v>1199</v>
      </c>
      <c r="L31" s="21">
        <f t="shared" si="4"/>
        <v>31</v>
      </c>
      <c r="M31" s="21">
        <f t="shared" si="4"/>
        <v>2017</v>
      </c>
      <c r="N31" s="21">
        <f t="shared" si="4"/>
        <v>57</v>
      </c>
      <c r="O31" s="21">
        <f t="shared" si="4"/>
        <v>457</v>
      </c>
      <c r="P31" s="21">
        <f t="shared" si="4"/>
        <v>41</v>
      </c>
      <c r="Q31" s="21">
        <f t="shared" si="4"/>
        <v>2211</v>
      </c>
      <c r="R31" s="21">
        <f t="shared" si="4"/>
        <v>2</v>
      </c>
      <c r="S31" s="21">
        <f t="shared" si="4"/>
        <v>2900</v>
      </c>
      <c r="T31" s="21">
        <f t="shared" si="4"/>
        <v>84</v>
      </c>
      <c r="U31" s="21">
        <f t="shared" si="4"/>
        <v>128</v>
      </c>
      <c r="V31" s="21">
        <f t="shared" si="4"/>
        <v>36</v>
      </c>
      <c r="W31" s="21">
        <f t="shared" si="4"/>
        <v>2</v>
      </c>
      <c r="X31" s="21" t="s">
        <v>106</v>
      </c>
    </row>
    <row r="32" spans="2:24" s="2" customFormat="1" ht="12" customHeight="1">
      <c r="B32" s="6"/>
      <c r="C32" s="14"/>
      <c r="D32" s="5" t="s">
        <v>97</v>
      </c>
      <c r="E32" s="20">
        <v>1122</v>
      </c>
      <c r="F32" s="20">
        <v>8</v>
      </c>
      <c r="G32" s="20">
        <v>52</v>
      </c>
      <c r="H32" s="20">
        <v>2</v>
      </c>
      <c r="I32" s="20">
        <v>3</v>
      </c>
      <c r="J32" s="20" t="s">
        <v>105</v>
      </c>
      <c r="K32" s="20">
        <v>148</v>
      </c>
      <c r="L32" s="20">
        <v>2</v>
      </c>
      <c r="M32" s="20">
        <v>494</v>
      </c>
      <c r="N32" s="20">
        <v>9</v>
      </c>
      <c r="O32" s="20">
        <v>156</v>
      </c>
      <c r="P32" s="20">
        <v>4</v>
      </c>
      <c r="Q32" s="20">
        <v>672</v>
      </c>
      <c r="R32" s="20">
        <v>2</v>
      </c>
      <c r="S32" s="20">
        <v>657</v>
      </c>
      <c r="T32" s="20">
        <v>7</v>
      </c>
      <c r="U32" s="20">
        <v>27</v>
      </c>
      <c r="V32" s="20">
        <v>9</v>
      </c>
      <c r="W32" s="20" t="s">
        <v>107</v>
      </c>
      <c r="X32" s="21" t="s">
        <v>106</v>
      </c>
    </row>
    <row r="33" spans="2:24" s="2" customFormat="1" ht="12" customHeight="1">
      <c r="B33" s="6"/>
      <c r="C33" s="14"/>
      <c r="D33" s="5" t="s">
        <v>51</v>
      </c>
      <c r="E33" s="20">
        <v>1010</v>
      </c>
      <c r="F33" s="20">
        <v>1</v>
      </c>
      <c r="G33" s="20">
        <v>14</v>
      </c>
      <c r="H33" s="20" t="s">
        <v>105</v>
      </c>
      <c r="I33" s="20">
        <v>3</v>
      </c>
      <c r="J33" s="20" t="s">
        <v>105</v>
      </c>
      <c r="K33" s="20">
        <v>167</v>
      </c>
      <c r="L33" s="20">
        <v>1</v>
      </c>
      <c r="M33" s="20">
        <v>603</v>
      </c>
      <c r="N33" s="20" t="s">
        <v>105</v>
      </c>
      <c r="O33" s="20">
        <v>93</v>
      </c>
      <c r="P33" s="20">
        <v>2</v>
      </c>
      <c r="Q33" s="20">
        <v>642</v>
      </c>
      <c r="R33" s="21" t="s">
        <v>107</v>
      </c>
      <c r="S33" s="20">
        <v>611</v>
      </c>
      <c r="T33" s="20">
        <v>10</v>
      </c>
      <c r="U33" s="21" t="s">
        <v>106</v>
      </c>
      <c r="V33" s="21" t="s">
        <v>106</v>
      </c>
      <c r="W33" s="21" t="s">
        <v>106</v>
      </c>
      <c r="X33" s="21" t="s">
        <v>106</v>
      </c>
    </row>
    <row r="34" spans="2:24" s="2" customFormat="1" ht="12" customHeight="1">
      <c r="B34" s="6"/>
      <c r="C34" s="14"/>
      <c r="D34" s="5" t="s">
        <v>77</v>
      </c>
      <c r="E34" s="20">
        <v>2296</v>
      </c>
      <c r="F34" s="20">
        <v>3</v>
      </c>
      <c r="G34" s="20">
        <v>14</v>
      </c>
      <c r="H34" s="20" t="s">
        <v>105</v>
      </c>
      <c r="I34" s="20">
        <v>5</v>
      </c>
      <c r="J34" s="20" t="s">
        <v>105</v>
      </c>
      <c r="K34" s="20">
        <v>250</v>
      </c>
      <c r="L34" s="20">
        <v>6</v>
      </c>
      <c r="M34" s="20">
        <v>796</v>
      </c>
      <c r="N34" s="20">
        <v>25</v>
      </c>
      <c r="O34" s="20">
        <v>50</v>
      </c>
      <c r="P34" s="21" t="s">
        <v>106</v>
      </c>
      <c r="Q34" s="20">
        <v>678</v>
      </c>
      <c r="R34" s="21" t="s">
        <v>107</v>
      </c>
      <c r="S34" s="20">
        <v>754</v>
      </c>
      <c r="T34" s="20">
        <v>51</v>
      </c>
      <c r="U34" s="20">
        <v>19</v>
      </c>
      <c r="V34" s="20">
        <v>4</v>
      </c>
      <c r="W34" s="20">
        <v>2</v>
      </c>
      <c r="X34" s="21" t="s">
        <v>106</v>
      </c>
    </row>
    <row r="35" spans="2:24" s="2" customFormat="1" ht="12" customHeight="1">
      <c r="B35" s="6"/>
      <c r="C35" s="14"/>
      <c r="D35" s="5" t="s">
        <v>78</v>
      </c>
      <c r="E35" s="20">
        <v>1090</v>
      </c>
      <c r="F35" s="20">
        <v>6</v>
      </c>
      <c r="G35" s="20">
        <v>69</v>
      </c>
      <c r="H35" s="20">
        <v>6</v>
      </c>
      <c r="I35" s="20">
        <v>8</v>
      </c>
      <c r="J35" s="20">
        <v>3</v>
      </c>
      <c r="K35" s="20">
        <v>634</v>
      </c>
      <c r="L35" s="20">
        <v>22</v>
      </c>
      <c r="M35" s="20">
        <v>124</v>
      </c>
      <c r="N35" s="20">
        <v>23</v>
      </c>
      <c r="O35" s="20">
        <v>158</v>
      </c>
      <c r="P35" s="20">
        <v>35</v>
      </c>
      <c r="Q35" s="20">
        <v>219</v>
      </c>
      <c r="R35" s="21" t="s">
        <v>107</v>
      </c>
      <c r="S35" s="20">
        <v>878</v>
      </c>
      <c r="T35" s="20">
        <v>16</v>
      </c>
      <c r="U35" s="20">
        <v>82</v>
      </c>
      <c r="V35" s="20">
        <v>23</v>
      </c>
      <c r="W35" s="20" t="s">
        <v>106</v>
      </c>
      <c r="X35" s="21" t="s">
        <v>106</v>
      </c>
    </row>
    <row r="36" spans="2:24" s="2" customFormat="1" ht="12" customHeight="1">
      <c r="B36" s="6"/>
      <c r="C36" s="24" t="s">
        <v>79</v>
      </c>
      <c r="D36" s="25"/>
      <c r="E36" s="21">
        <f>SUM(E37:E40)</f>
        <v>5607</v>
      </c>
      <c r="F36" s="21">
        <f aca="true" t="shared" si="5" ref="F36:W36">SUM(F37:F40)</f>
        <v>6</v>
      </c>
      <c r="G36" s="21">
        <f t="shared" si="5"/>
        <v>84</v>
      </c>
      <c r="H36" s="21">
        <f t="shared" si="5"/>
        <v>3</v>
      </c>
      <c r="I36" s="21">
        <f t="shared" si="5"/>
        <v>58</v>
      </c>
      <c r="J36" s="21">
        <f t="shared" si="5"/>
        <v>9</v>
      </c>
      <c r="K36" s="21">
        <f t="shared" si="5"/>
        <v>427</v>
      </c>
      <c r="L36" s="21">
        <f t="shared" si="5"/>
        <v>21</v>
      </c>
      <c r="M36" s="21">
        <f t="shared" si="5"/>
        <v>2618</v>
      </c>
      <c r="N36" s="21">
        <f t="shared" si="5"/>
        <v>43</v>
      </c>
      <c r="O36" s="21">
        <f t="shared" si="5"/>
        <v>246</v>
      </c>
      <c r="P36" s="21">
        <f t="shared" si="5"/>
        <v>7</v>
      </c>
      <c r="Q36" s="21">
        <f t="shared" si="5"/>
        <v>2718</v>
      </c>
      <c r="R36" s="21" t="s">
        <v>106</v>
      </c>
      <c r="S36" s="21">
        <f t="shared" si="5"/>
        <v>1985</v>
      </c>
      <c r="T36" s="21">
        <f t="shared" si="5"/>
        <v>43</v>
      </c>
      <c r="U36" s="21">
        <f t="shared" si="5"/>
        <v>61</v>
      </c>
      <c r="V36" s="21">
        <f t="shared" si="5"/>
        <v>6</v>
      </c>
      <c r="W36" s="21">
        <f t="shared" si="5"/>
        <v>2</v>
      </c>
      <c r="X36" s="21" t="s">
        <v>106</v>
      </c>
    </row>
    <row r="37" spans="2:24" s="2" customFormat="1" ht="12" customHeight="1">
      <c r="B37" s="6"/>
      <c r="C37" s="14"/>
      <c r="D37" s="5" t="s">
        <v>80</v>
      </c>
      <c r="E37" s="20">
        <v>1695</v>
      </c>
      <c r="F37" s="20" t="s">
        <v>105</v>
      </c>
      <c r="G37" s="20">
        <v>6</v>
      </c>
      <c r="H37" s="20" t="s">
        <v>105</v>
      </c>
      <c r="I37" s="20">
        <v>5</v>
      </c>
      <c r="J37" s="20" t="s">
        <v>105</v>
      </c>
      <c r="K37" s="20">
        <v>153</v>
      </c>
      <c r="L37" s="20">
        <v>5</v>
      </c>
      <c r="M37" s="20">
        <v>657</v>
      </c>
      <c r="N37" s="20">
        <v>4</v>
      </c>
      <c r="O37" s="20">
        <v>44</v>
      </c>
      <c r="P37" s="20">
        <v>1</v>
      </c>
      <c r="Q37" s="20">
        <v>565</v>
      </c>
      <c r="R37" s="21" t="s">
        <v>106</v>
      </c>
      <c r="S37" s="20">
        <v>314</v>
      </c>
      <c r="T37" s="20">
        <v>15</v>
      </c>
      <c r="U37" s="20">
        <v>6</v>
      </c>
      <c r="V37" s="21" t="s">
        <v>106</v>
      </c>
      <c r="W37" s="21" t="s">
        <v>106</v>
      </c>
      <c r="X37" s="21" t="s">
        <v>106</v>
      </c>
    </row>
    <row r="38" spans="2:24" s="2" customFormat="1" ht="12" customHeight="1">
      <c r="B38" s="6"/>
      <c r="C38" s="14"/>
      <c r="D38" s="5" t="s">
        <v>81</v>
      </c>
      <c r="E38" s="20">
        <v>2079</v>
      </c>
      <c r="F38" s="20">
        <v>6</v>
      </c>
      <c r="G38" s="20">
        <v>33</v>
      </c>
      <c r="H38" s="20">
        <v>3</v>
      </c>
      <c r="I38" s="20">
        <v>52</v>
      </c>
      <c r="J38" s="20">
        <v>9</v>
      </c>
      <c r="K38" s="20">
        <v>250</v>
      </c>
      <c r="L38" s="20">
        <v>16</v>
      </c>
      <c r="M38" s="20">
        <v>993</v>
      </c>
      <c r="N38" s="20">
        <v>32</v>
      </c>
      <c r="O38" s="20">
        <v>102</v>
      </c>
      <c r="P38" s="20">
        <v>5</v>
      </c>
      <c r="Q38" s="20">
        <v>866</v>
      </c>
      <c r="R38" s="21" t="s">
        <v>106</v>
      </c>
      <c r="S38" s="20">
        <v>991</v>
      </c>
      <c r="T38" s="20">
        <v>26</v>
      </c>
      <c r="U38" s="20">
        <v>54</v>
      </c>
      <c r="V38" s="20">
        <v>6</v>
      </c>
      <c r="W38" s="20">
        <v>2</v>
      </c>
      <c r="X38" s="21" t="s">
        <v>106</v>
      </c>
    </row>
    <row r="39" spans="2:24" s="2" customFormat="1" ht="12" customHeight="1">
      <c r="B39" s="6"/>
      <c r="C39" s="14"/>
      <c r="D39" s="5" t="s">
        <v>82</v>
      </c>
      <c r="E39" s="20">
        <v>1121</v>
      </c>
      <c r="F39" s="20" t="s">
        <v>105</v>
      </c>
      <c r="G39" s="20">
        <v>26</v>
      </c>
      <c r="H39" s="20" t="s">
        <v>105</v>
      </c>
      <c r="I39" s="20" t="s">
        <v>105</v>
      </c>
      <c r="J39" s="20" t="s">
        <v>105</v>
      </c>
      <c r="K39" s="20">
        <v>9</v>
      </c>
      <c r="L39" s="20" t="s">
        <v>105</v>
      </c>
      <c r="M39" s="20">
        <v>633</v>
      </c>
      <c r="N39" s="20">
        <v>7</v>
      </c>
      <c r="O39" s="20">
        <v>66</v>
      </c>
      <c r="P39" s="20">
        <v>1</v>
      </c>
      <c r="Q39" s="20">
        <v>743</v>
      </c>
      <c r="R39" s="21" t="s">
        <v>106</v>
      </c>
      <c r="S39" s="20">
        <v>352</v>
      </c>
      <c r="T39" s="20">
        <v>2</v>
      </c>
      <c r="U39" s="20">
        <v>1</v>
      </c>
      <c r="V39" s="21" t="s">
        <v>106</v>
      </c>
      <c r="W39" s="21" t="s">
        <v>106</v>
      </c>
      <c r="X39" s="21" t="s">
        <v>106</v>
      </c>
    </row>
    <row r="40" spans="2:24" s="2" customFormat="1" ht="12" customHeight="1">
      <c r="B40" s="6"/>
      <c r="C40" s="14"/>
      <c r="D40" s="5" t="s">
        <v>98</v>
      </c>
      <c r="E40" s="20">
        <v>712</v>
      </c>
      <c r="F40" s="20" t="s">
        <v>105</v>
      </c>
      <c r="G40" s="20">
        <v>19</v>
      </c>
      <c r="H40" s="20" t="s">
        <v>105</v>
      </c>
      <c r="I40" s="20">
        <v>1</v>
      </c>
      <c r="J40" s="20" t="s">
        <v>105</v>
      </c>
      <c r="K40" s="20">
        <v>15</v>
      </c>
      <c r="L40" s="20" t="s">
        <v>105</v>
      </c>
      <c r="M40" s="20">
        <v>335</v>
      </c>
      <c r="N40" s="20" t="s">
        <v>105</v>
      </c>
      <c r="O40" s="20">
        <v>34</v>
      </c>
      <c r="P40" s="21" t="s">
        <v>106</v>
      </c>
      <c r="Q40" s="20">
        <v>544</v>
      </c>
      <c r="R40" s="21" t="s">
        <v>106</v>
      </c>
      <c r="S40" s="20">
        <v>328</v>
      </c>
      <c r="T40" s="21" t="s">
        <v>106</v>
      </c>
      <c r="U40" s="21" t="s">
        <v>106</v>
      </c>
      <c r="V40" s="21" t="s">
        <v>106</v>
      </c>
      <c r="W40" s="21" t="s">
        <v>106</v>
      </c>
      <c r="X40" s="21" t="s">
        <v>106</v>
      </c>
    </row>
    <row r="41" spans="2:24" s="2" customFormat="1" ht="12" customHeight="1">
      <c r="B41" s="6"/>
      <c r="C41" s="24" t="s">
        <v>83</v>
      </c>
      <c r="D41" s="25"/>
      <c r="E41" s="21">
        <f>SUM(E42)</f>
        <v>410</v>
      </c>
      <c r="F41" s="21">
        <f aca="true" t="shared" si="6" ref="F41:T41">SUM(F42)</f>
        <v>1</v>
      </c>
      <c r="G41" s="21">
        <f t="shared" si="6"/>
        <v>56</v>
      </c>
      <c r="H41" s="20" t="s">
        <v>105</v>
      </c>
      <c r="I41" s="21">
        <f t="shared" si="6"/>
        <v>1</v>
      </c>
      <c r="J41" s="20" t="s">
        <v>105</v>
      </c>
      <c r="K41" s="21">
        <f t="shared" si="6"/>
        <v>19</v>
      </c>
      <c r="L41" s="20" t="s">
        <v>105</v>
      </c>
      <c r="M41" s="21">
        <f t="shared" si="6"/>
        <v>62</v>
      </c>
      <c r="N41" s="21" t="s">
        <v>105</v>
      </c>
      <c r="O41" s="21">
        <f t="shared" si="6"/>
        <v>8</v>
      </c>
      <c r="P41" s="21" t="s">
        <v>106</v>
      </c>
      <c r="Q41" s="21">
        <f t="shared" si="6"/>
        <v>167</v>
      </c>
      <c r="R41" s="21" t="s">
        <v>106</v>
      </c>
      <c r="S41" s="21">
        <f t="shared" si="6"/>
        <v>166</v>
      </c>
      <c r="T41" s="21">
        <f t="shared" si="6"/>
        <v>15</v>
      </c>
      <c r="U41" s="21" t="s">
        <v>105</v>
      </c>
      <c r="V41" s="21" t="s">
        <v>105</v>
      </c>
      <c r="W41" s="21" t="s">
        <v>105</v>
      </c>
      <c r="X41" s="21" t="s">
        <v>106</v>
      </c>
    </row>
    <row r="42" spans="2:24" s="2" customFormat="1" ht="12" customHeight="1">
      <c r="B42" s="6"/>
      <c r="C42" s="14"/>
      <c r="D42" s="5" t="s">
        <v>84</v>
      </c>
      <c r="E42" s="20">
        <v>410</v>
      </c>
      <c r="F42" s="20">
        <v>1</v>
      </c>
      <c r="G42" s="20">
        <v>56</v>
      </c>
      <c r="H42" s="20" t="s">
        <v>105</v>
      </c>
      <c r="I42" s="20">
        <v>1</v>
      </c>
      <c r="J42" s="20" t="s">
        <v>105</v>
      </c>
      <c r="K42" s="20">
        <v>19</v>
      </c>
      <c r="L42" s="20" t="s">
        <v>105</v>
      </c>
      <c r="M42" s="20">
        <v>62</v>
      </c>
      <c r="N42" s="21" t="s">
        <v>105</v>
      </c>
      <c r="O42" s="20">
        <v>8</v>
      </c>
      <c r="P42" s="21" t="s">
        <v>106</v>
      </c>
      <c r="Q42" s="20">
        <v>167</v>
      </c>
      <c r="R42" s="21" t="s">
        <v>106</v>
      </c>
      <c r="S42" s="20">
        <v>166</v>
      </c>
      <c r="T42" s="20">
        <v>15</v>
      </c>
      <c r="U42" s="21" t="s">
        <v>105</v>
      </c>
      <c r="V42" s="21" t="s">
        <v>105</v>
      </c>
      <c r="W42" s="21" t="s">
        <v>105</v>
      </c>
      <c r="X42" s="21" t="s">
        <v>106</v>
      </c>
    </row>
    <row r="43" spans="2:24" s="2" customFormat="1" ht="12" customHeight="1">
      <c r="B43" s="6"/>
      <c r="C43" s="24" t="s">
        <v>85</v>
      </c>
      <c r="D43" s="25"/>
      <c r="E43" s="21">
        <f>SUM(E44:E48)</f>
        <v>6399</v>
      </c>
      <c r="F43" s="21">
        <f aca="true" t="shared" si="7" ref="F43:W43">SUM(F44:F48)</f>
        <v>47</v>
      </c>
      <c r="G43" s="21">
        <f t="shared" si="7"/>
        <v>600</v>
      </c>
      <c r="H43" s="21">
        <f t="shared" si="7"/>
        <v>106</v>
      </c>
      <c r="I43" s="21">
        <f t="shared" si="7"/>
        <v>307</v>
      </c>
      <c r="J43" s="21">
        <f t="shared" si="7"/>
        <v>86</v>
      </c>
      <c r="K43" s="21">
        <f t="shared" si="7"/>
        <v>2293</v>
      </c>
      <c r="L43" s="21">
        <f t="shared" si="7"/>
        <v>295</v>
      </c>
      <c r="M43" s="21">
        <f t="shared" si="7"/>
        <v>2535</v>
      </c>
      <c r="N43" s="21">
        <f t="shared" si="7"/>
        <v>131</v>
      </c>
      <c r="O43" s="21">
        <f t="shared" si="7"/>
        <v>1474</v>
      </c>
      <c r="P43" s="21">
        <f t="shared" si="7"/>
        <v>70</v>
      </c>
      <c r="Q43" s="21">
        <f t="shared" si="7"/>
        <v>1867</v>
      </c>
      <c r="R43" s="21" t="s">
        <v>106</v>
      </c>
      <c r="S43" s="21">
        <f t="shared" si="7"/>
        <v>4477</v>
      </c>
      <c r="T43" s="21">
        <f t="shared" si="7"/>
        <v>11</v>
      </c>
      <c r="U43" s="21">
        <f t="shared" si="7"/>
        <v>475</v>
      </c>
      <c r="V43" s="21">
        <f t="shared" si="7"/>
        <v>24</v>
      </c>
      <c r="W43" s="21">
        <f t="shared" si="7"/>
        <v>4</v>
      </c>
      <c r="X43" s="21" t="s">
        <v>106</v>
      </c>
    </row>
    <row r="44" spans="2:24" s="2" customFormat="1" ht="12" customHeight="1">
      <c r="B44" s="6"/>
      <c r="C44" s="14"/>
      <c r="D44" s="5" t="s">
        <v>86</v>
      </c>
      <c r="E44" s="20">
        <v>1875</v>
      </c>
      <c r="F44" s="20">
        <v>40</v>
      </c>
      <c r="G44" s="20">
        <v>310</v>
      </c>
      <c r="H44" s="20">
        <v>36</v>
      </c>
      <c r="I44" s="20">
        <v>70</v>
      </c>
      <c r="J44" s="20">
        <v>8</v>
      </c>
      <c r="K44" s="20">
        <v>879</v>
      </c>
      <c r="L44" s="20">
        <v>140</v>
      </c>
      <c r="M44" s="20">
        <v>1147</v>
      </c>
      <c r="N44" s="20">
        <v>59</v>
      </c>
      <c r="O44" s="20">
        <v>734</v>
      </c>
      <c r="P44" s="20">
        <v>37</v>
      </c>
      <c r="Q44" s="20">
        <v>965</v>
      </c>
      <c r="R44" s="21" t="s">
        <v>106</v>
      </c>
      <c r="S44" s="20">
        <v>1420</v>
      </c>
      <c r="T44" s="20">
        <v>4</v>
      </c>
      <c r="U44" s="20">
        <v>94</v>
      </c>
      <c r="V44" s="20">
        <v>6</v>
      </c>
      <c r="W44" s="20" t="s">
        <v>106</v>
      </c>
      <c r="X44" s="21" t="s">
        <v>106</v>
      </c>
    </row>
    <row r="45" spans="2:24" s="2" customFormat="1" ht="12" customHeight="1">
      <c r="B45" s="6"/>
      <c r="C45" s="14"/>
      <c r="D45" s="5" t="s">
        <v>41</v>
      </c>
      <c r="E45" s="20">
        <v>873</v>
      </c>
      <c r="F45" s="20">
        <v>7</v>
      </c>
      <c r="G45" s="20">
        <v>36</v>
      </c>
      <c r="H45" s="20">
        <v>18</v>
      </c>
      <c r="I45" s="20">
        <v>73</v>
      </c>
      <c r="J45" s="20">
        <v>44</v>
      </c>
      <c r="K45" s="20">
        <v>305</v>
      </c>
      <c r="L45" s="20">
        <v>88</v>
      </c>
      <c r="M45" s="20">
        <v>505</v>
      </c>
      <c r="N45" s="20">
        <v>21</v>
      </c>
      <c r="O45" s="20">
        <v>322</v>
      </c>
      <c r="P45" s="20">
        <v>19</v>
      </c>
      <c r="Q45" s="20">
        <v>281</v>
      </c>
      <c r="R45" s="21" t="s">
        <v>106</v>
      </c>
      <c r="S45" s="20">
        <v>710</v>
      </c>
      <c r="T45" s="20">
        <v>3</v>
      </c>
      <c r="U45" s="20">
        <v>17</v>
      </c>
      <c r="V45" s="20">
        <v>4</v>
      </c>
      <c r="W45" s="20" t="s">
        <v>106</v>
      </c>
      <c r="X45" s="21" t="s">
        <v>106</v>
      </c>
    </row>
    <row r="46" spans="2:24" s="2" customFormat="1" ht="12" customHeight="1">
      <c r="B46" s="6"/>
      <c r="C46" s="14"/>
      <c r="D46" s="5" t="s">
        <v>99</v>
      </c>
      <c r="E46" s="20">
        <v>1282</v>
      </c>
      <c r="F46" s="20" t="s">
        <v>105</v>
      </c>
      <c r="G46" s="20">
        <v>67</v>
      </c>
      <c r="H46" s="20">
        <v>12</v>
      </c>
      <c r="I46" s="20">
        <v>74</v>
      </c>
      <c r="J46" s="20">
        <v>9</v>
      </c>
      <c r="K46" s="20">
        <v>415</v>
      </c>
      <c r="L46" s="20">
        <v>38</v>
      </c>
      <c r="M46" s="20">
        <v>226</v>
      </c>
      <c r="N46" s="20">
        <v>17</v>
      </c>
      <c r="O46" s="20">
        <v>62</v>
      </c>
      <c r="P46" s="20">
        <v>7</v>
      </c>
      <c r="Q46" s="20">
        <v>312</v>
      </c>
      <c r="R46" s="21" t="s">
        <v>106</v>
      </c>
      <c r="S46" s="20">
        <v>667</v>
      </c>
      <c r="T46" s="20">
        <v>4</v>
      </c>
      <c r="U46" s="20">
        <v>34</v>
      </c>
      <c r="V46" s="20">
        <v>1</v>
      </c>
      <c r="W46" s="20">
        <v>1</v>
      </c>
      <c r="X46" s="21" t="s">
        <v>106</v>
      </c>
    </row>
    <row r="47" spans="2:24" s="2" customFormat="1" ht="12" customHeight="1">
      <c r="B47" s="6"/>
      <c r="C47" s="14"/>
      <c r="D47" s="5" t="s">
        <v>87</v>
      </c>
      <c r="E47" s="20">
        <v>678</v>
      </c>
      <c r="F47" s="20" t="s">
        <v>105</v>
      </c>
      <c r="G47" s="20">
        <v>28</v>
      </c>
      <c r="H47" s="20">
        <v>1</v>
      </c>
      <c r="I47" s="20">
        <v>6</v>
      </c>
      <c r="J47" s="20" t="s">
        <v>105</v>
      </c>
      <c r="K47" s="20">
        <v>131</v>
      </c>
      <c r="L47" s="20">
        <v>2</v>
      </c>
      <c r="M47" s="20">
        <v>80</v>
      </c>
      <c r="N47" s="20"/>
      <c r="O47" s="20">
        <v>57</v>
      </c>
      <c r="P47" s="21" t="s">
        <v>106</v>
      </c>
      <c r="Q47" s="20">
        <v>65</v>
      </c>
      <c r="R47" s="21" t="s">
        <v>106</v>
      </c>
      <c r="S47" s="20">
        <v>506</v>
      </c>
      <c r="T47" s="21" t="s">
        <v>106</v>
      </c>
      <c r="U47" s="20">
        <v>67</v>
      </c>
      <c r="V47" s="20" t="s">
        <v>107</v>
      </c>
      <c r="W47" s="20">
        <v>1</v>
      </c>
      <c r="X47" s="21" t="s">
        <v>106</v>
      </c>
    </row>
    <row r="48" spans="2:24" s="2" customFormat="1" ht="12" customHeight="1">
      <c r="B48" s="6"/>
      <c r="C48" s="14"/>
      <c r="D48" s="5" t="s">
        <v>88</v>
      </c>
      <c r="E48" s="20">
        <v>1691</v>
      </c>
      <c r="F48" s="20" t="s">
        <v>105</v>
      </c>
      <c r="G48" s="20">
        <v>159</v>
      </c>
      <c r="H48" s="20">
        <v>39</v>
      </c>
      <c r="I48" s="20">
        <v>84</v>
      </c>
      <c r="J48" s="20">
        <v>25</v>
      </c>
      <c r="K48" s="20">
        <v>563</v>
      </c>
      <c r="L48" s="20">
        <v>27</v>
      </c>
      <c r="M48" s="20">
        <v>577</v>
      </c>
      <c r="N48" s="20">
        <v>34</v>
      </c>
      <c r="O48" s="20">
        <v>299</v>
      </c>
      <c r="P48" s="20">
        <v>7</v>
      </c>
      <c r="Q48" s="20">
        <v>244</v>
      </c>
      <c r="R48" s="21" t="s">
        <v>106</v>
      </c>
      <c r="S48" s="20">
        <v>1174</v>
      </c>
      <c r="T48" s="21" t="s">
        <v>106</v>
      </c>
      <c r="U48" s="20">
        <v>263</v>
      </c>
      <c r="V48" s="20">
        <v>13</v>
      </c>
      <c r="W48" s="20">
        <v>2</v>
      </c>
      <c r="X48" s="21" t="s">
        <v>106</v>
      </c>
    </row>
    <row r="49" spans="2:4" s="2" customFormat="1" ht="12" customHeight="1">
      <c r="B49" s="4"/>
      <c r="C49" s="4"/>
      <c r="D49" s="4"/>
    </row>
    <row r="50" spans="2:6" s="2" customFormat="1" ht="12" customHeight="1">
      <c r="B50" s="9" t="s">
        <v>89</v>
      </c>
      <c r="C50" s="17"/>
      <c r="D50" s="17"/>
      <c r="E50" s="17"/>
      <c r="F50" s="17"/>
    </row>
    <row r="51" spans="2:7" ht="13.5">
      <c r="B51" s="17"/>
      <c r="C51" s="17"/>
      <c r="D51" s="17"/>
      <c r="E51" s="17"/>
      <c r="F51" s="17"/>
      <c r="G51" s="17"/>
    </row>
    <row r="52" spans="2:7" ht="13.5">
      <c r="B52" s="17"/>
      <c r="C52" s="17"/>
      <c r="D52" s="17"/>
      <c r="E52" s="17"/>
      <c r="F52" s="17"/>
      <c r="G52" s="17"/>
    </row>
    <row r="53" spans="2:7" ht="13.5">
      <c r="B53" s="9"/>
      <c r="C53" s="4"/>
      <c r="D53" s="4"/>
      <c r="E53" s="2"/>
      <c r="F53" s="2"/>
      <c r="G53" s="2"/>
    </row>
  </sheetData>
  <mergeCells count="19">
    <mergeCell ref="C6:D6"/>
    <mergeCell ref="C11:D11"/>
    <mergeCell ref="C41:D41"/>
    <mergeCell ref="C43:D43"/>
    <mergeCell ref="C31:D31"/>
    <mergeCell ref="C36:D36"/>
    <mergeCell ref="C13:D13"/>
    <mergeCell ref="C22:D22"/>
    <mergeCell ref="B3:D4"/>
    <mergeCell ref="E3:F3"/>
    <mergeCell ref="G3:H3"/>
    <mergeCell ref="K3:L3"/>
    <mergeCell ref="W3:X3"/>
    <mergeCell ref="I3:J3"/>
    <mergeCell ref="Q3:R3"/>
    <mergeCell ref="S3:T3"/>
    <mergeCell ref="U3:V3"/>
    <mergeCell ref="O3:P3"/>
    <mergeCell ref="M3:N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81" r:id="rId1"/>
  <headerFooter alignWithMargins="0">
    <oddHeader>&amp;L&amp;F</oddHeader>
  </headerFooter>
  <rowBreaks count="1" manualBreakCount="1">
    <brk id="5" max="23" man="1"/>
  </rowBreaks>
  <colBreaks count="1" manualBreakCount="1">
    <brk id="14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1999-08-26T05:29:43Z</cp:lastPrinted>
  <dcterms:created xsi:type="dcterms:W3CDTF">1999-08-06T12:02:03Z</dcterms:created>
  <dcterms:modified xsi:type="dcterms:W3CDTF">2003-01-15T01:09:11Z</dcterms:modified>
  <cp:category/>
  <cp:version/>
  <cp:contentType/>
  <cp:contentStatus/>
</cp:coreProperties>
</file>