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2120" windowHeight="8910" activeTab="0"/>
  </bookViews>
  <sheets>
    <sheet name="1.農業（イ）耕地" sheetId="1" r:id="rId1"/>
    <sheet name="1.農業（続）（ロ）農家" sheetId="2" r:id="rId2"/>
    <sheet name="1.農業（続）（ハ）米" sheetId="3" r:id="rId3"/>
    <sheet name="1.農業（続）（ニ）麦" sheetId="4" r:id="rId4"/>
  </sheets>
  <definedNames/>
  <calcPr fullCalcOnLoad="1"/>
</workbook>
</file>

<file path=xl/sharedStrings.xml><?xml version="1.0" encoding="utf-8"?>
<sst xmlns="http://schemas.openxmlformats.org/spreadsheetml/2006/main" count="194" uniqueCount="59">
  <si>
    <t>計</t>
  </si>
  <si>
    <t>昭和</t>
  </si>
  <si>
    <t>20年</t>
  </si>
  <si>
    <t>19年</t>
  </si>
  <si>
    <t>18年</t>
  </si>
  <si>
    <t>17年</t>
  </si>
  <si>
    <t>合計</t>
  </si>
  <si>
    <t>田</t>
  </si>
  <si>
    <t>畑</t>
  </si>
  <si>
    <t>自作地</t>
  </si>
  <si>
    <t>小作地</t>
  </si>
  <si>
    <t>耕地中小作地</t>
  </si>
  <si>
    <t>農家一對耕地</t>
  </si>
  <si>
    <t>％</t>
  </si>
  <si>
    <t>町</t>
  </si>
  <si>
    <t>16年</t>
  </si>
  <si>
    <t>15年</t>
  </si>
  <si>
    <t>14年</t>
  </si>
  <si>
    <t>同</t>
  </si>
  <si>
    <t>（イ）耕地</t>
  </si>
  <si>
    <t>1.農業</t>
  </si>
  <si>
    <t>本年8月1日現在耕地面積は田33,686町2反、畑71,155町6反、計104,841町8反にして本縣土地總面積對16％農家對</t>
  </si>
  <si>
    <t>8反4畝なり。耕地中自作地57,215町3反、小作地47,626町5反にして耕地對小作地45％なり。</t>
  </si>
  <si>
    <t>耕地累年比較下の如し</t>
  </si>
  <si>
    <t>％</t>
  </si>
  <si>
    <t>（ロ）農家</t>
  </si>
  <si>
    <t>農家累年比較下の如し</t>
  </si>
  <si>
    <t>専業農家</t>
  </si>
  <si>
    <t>第一種兼業農家</t>
  </si>
  <si>
    <t>第二種兼業農家</t>
  </si>
  <si>
    <t>農家</t>
  </si>
  <si>
    <t>準農家</t>
  </si>
  <si>
    <t>現在戸数　　對農家数</t>
  </si>
  <si>
    <t>本年8月1日現在農家は農家数124,540戸、準農家508戸、専業農家59,617戸、農業を主とする兼業農家40,334戸</t>
  </si>
  <si>
    <t>農業を従とする兼業農家24,589戸にして現在戸数43％なり。</t>
  </si>
  <si>
    <t>…</t>
  </si>
  <si>
    <t>1.農業（続）</t>
  </si>
  <si>
    <t>…</t>
  </si>
  <si>
    <t>（ハ）米</t>
  </si>
  <si>
    <t>本年の米作付段別40,099町4反、収穫高563,073石（前年に比し3割4分減現在人口一人當0石364）反當収穫高1石404</t>
  </si>
  <si>
    <t>なり。一農家對作付反別…収穫高…なり。</t>
  </si>
  <si>
    <t>米累年比較下の如し</t>
  </si>
  <si>
    <t>水稲陸稲別累年比較下の如し</t>
  </si>
  <si>
    <t>作付面積</t>
  </si>
  <si>
    <t>収穫高</t>
  </si>
  <si>
    <t>段収</t>
  </si>
  <si>
    <t>一農家對</t>
  </si>
  <si>
    <t>作付反別</t>
  </si>
  <si>
    <t>現在人口　　一人當</t>
  </si>
  <si>
    <t>石</t>
  </si>
  <si>
    <t>水稲</t>
  </si>
  <si>
    <t>粳米</t>
  </si>
  <si>
    <t>反収</t>
  </si>
  <si>
    <t>糯米</t>
  </si>
  <si>
    <t>陸稲</t>
  </si>
  <si>
    <t>（ニ）麦</t>
  </si>
  <si>
    <t>本年二月一日現在の麦作付面積は54,405町7反（前年に比し1割1分の減）反當収穫高1石363なり。</t>
  </si>
  <si>
    <t>麦累年比較下の如し</t>
  </si>
  <si>
    <t>一段歩収穫高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</si>
</sst>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_);[Red]\(#,##0\)"/>
    <numFmt numFmtId="182" formatCode="#,##0.0_);[Red]\(#,##0.0\)"/>
    <numFmt numFmtId="183" formatCode="#,##0.000_);[Red]\(#,##0.000\)"/>
    <numFmt numFmtId="184" formatCode="#,##0.00_);[Red]\(#,##0.00\)"/>
    <numFmt numFmtId="185" formatCode="#,##0.000;&quot;△ &quot;#,##0.00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179" fontId="1" fillId="0" borderId="4" xfId="0" applyNumberFormat="1" applyFont="1" applyBorder="1" applyAlignment="1">
      <alignment horizontal="right" vertical="center" wrapText="1"/>
    </xf>
    <xf numFmtId="180" fontId="1" fillId="0" borderId="4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 wrapText="1"/>
    </xf>
    <xf numFmtId="181" fontId="1" fillId="0" borderId="4" xfId="0" applyNumberFormat="1" applyFont="1" applyBorder="1" applyAlignment="1">
      <alignment horizontal="right" vertical="center" wrapText="1"/>
    </xf>
    <xf numFmtId="182" fontId="1" fillId="0" borderId="4" xfId="0" applyNumberFormat="1" applyFont="1" applyBorder="1" applyAlignment="1">
      <alignment horizontal="right" vertical="center" wrapText="1"/>
    </xf>
    <xf numFmtId="183" fontId="1" fillId="0" borderId="4" xfId="0" applyNumberFormat="1" applyFont="1" applyBorder="1" applyAlignment="1">
      <alignment horizontal="right" vertical="center" wrapText="1"/>
    </xf>
    <xf numFmtId="184" fontId="1" fillId="0" borderId="4" xfId="0" applyNumberFormat="1" applyFont="1" applyBorder="1" applyAlignment="1">
      <alignment horizontal="right" vertical="center" wrapText="1"/>
    </xf>
    <xf numFmtId="185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5" width="11.25390625" style="1" customWidth="1"/>
    <col min="6" max="6" width="11.125" style="1" customWidth="1"/>
    <col min="7" max="9" width="11.25390625" style="1" customWidth="1"/>
    <col min="10" max="11" width="11.625" style="1" customWidth="1"/>
    <col min="12" max="13" width="11.25390625" style="1" customWidth="1"/>
    <col min="14" max="14" width="11.625" style="1" customWidth="1"/>
    <col min="15" max="16384" width="9.00390625" style="1" customWidth="1"/>
  </cols>
  <sheetData>
    <row r="1" spans="2:9" ht="14.25">
      <c r="B1" s="2" t="s">
        <v>20</v>
      </c>
      <c r="G1" s="4"/>
      <c r="H1" s="4"/>
      <c r="I1" s="4"/>
    </row>
    <row r="2" ht="12">
      <c r="B2" s="4" t="s">
        <v>19</v>
      </c>
    </row>
    <row r="3" ht="12">
      <c r="B3" s="1" t="s">
        <v>21</v>
      </c>
    </row>
    <row r="4" ht="12">
      <c r="B4" s="1" t="s">
        <v>22</v>
      </c>
    </row>
    <row r="5" ht="12">
      <c r="B5" s="1" t="s">
        <v>23</v>
      </c>
    </row>
    <row r="7" spans="2:14" ht="12" customHeight="1">
      <c r="B7" s="20"/>
      <c r="C7" s="20"/>
      <c r="D7" s="23" t="s">
        <v>7</v>
      </c>
      <c r="E7" s="24"/>
      <c r="F7" s="25"/>
      <c r="G7" s="23" t="s">
        <v>8</v>
      </c>
      <c r="H7" s="24"/>
      <c r="I7" s="25"/>
      <c r="J7" s="26" t="s">
        <v>6</v>
      </c>
      <c r="K7" s="27"/>
      <c r="L7" s="28"/>
      <c r="M7" s="18" t="s">
        <v>11</v>
      </c>
      <c r="N7" s="18" t="s">
        <v>12</v>
      </c>
    </row>
    <row r="8" spans="2:14" ht="12" customHeight="1">
      <c r="B8" s="20"/>
      <c r="C8" s="20"/>
      <c r="D8" s="5" t="s">
        <v>9</v>
      </c>
      <c r="E8" s="5" t="s">
        <v>10</v>
      </c>
      <c r="F8" s="5" t="s">
        <v>0</v>
      </c>
      <c r="G8" s="5" t="s">
        <v>9</v>
      </c>
      <c r="H8" s="5" t="s">
        <v>10</v>
      </c>
      <c r="I8" s="5" t="s">
        <v>0</v>
      </c>
      <c r="J8" s="5" t="s">
        <v>9</v>
      </c>
      <c r="K8" s="5" t="s">
        <v>10</v>
      </c>
      <c r="L8" s="5" t="s">
        <v>0</v>
      </c>
      <c r="M8" s="19"/>
      <c r="N8" s="19"/>
    </row>
    <row r="9" spans="2:14" ht="12" customHeight="1">
      <c r="B9" s="21"/>
      <c r="C9" s="22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13</v>
      </c>
      <c r="N9" s="8" t="s">
        <v>14</v>
      </c>
    </row>
    <row r="10" spans="2:14" ht="12" customHeight="1">
      <c r="B10" s="3" t="s">
        <v>1</v>
      </c>
      <c r="C10" s="6" t="s">
        <v>2</v>
      </c>
      <c r="D10" s="11">
        <v>15556.2</v>
      </c>
      <c r="E10" s="11">
        <v>18130</v>
      </c>
      <c r="F10" s="11">
        <v>33686.2</v>
      </c>
      <c r="G10" s="11">
        <v>41659.1</v>
      </c>
      <c r="H10" s="11">
        <v>29496.5</v>
      </c>
      <c r="I10" s="11">
        <v>71155.6</v>
      </c>
      <c r="J10" s="11">
        <f>SUM(D10+G10)</f>
        <v>57215.3</v>
      </c>
      <c r="K10" s="11">
        <f>SUM(E10+H10)</f>
        <v>47626.5</v>
      </c>
      <c r="L10" s="11">
        <f>SUM(F10+I10)</f>
        <v>104841.8</v>
      </c>
      <c r="M10" s="10">
        <v>45.33</v>
      </c>
      <c r="N10" s="10">
        <v>0.84</v>
      </c>
    </row>
    <row r="11" spans="2:14" ht="12" customHeight="1">
      <c r="B11" s="3" t="s">
        <v>18</v>
      </c>
      <c r="C11" s="6" t="s">
        <v>3</v>
      </c>
      <c r="D11" s="11">
        <v>15694</v>
      </c>
      <c r="E11" s="11">
        <v>19044.7</v>
      </c>
      <c r="F11" s="11">
        <v>34738.7</v>
      </c>
      <c r="G11" s="11">
        <v>45679.5</v>
      </c>
      <c r="H11" s="11">
        <v>33444.7</v>
      </c>
      <c r="I11" s="11">
        <v>79124.2</v>
      </c>
      <c r="J11" s="11">
        <f aca="true" t="shared" si="0" ref="J11:J16">SUM(D11+G11)</f>
        <v>61373.5</v>
      </c>
      <c r="K11" s="11">
        <f aca="true" t="shared" si="1" ref="K11:K16">SUM(E11+H11)</f>
        <v>52489.399999999994</v>
      </c>
      <c r="L11" s="11">
        <f aca="true" t="shared" si="2" ref="L11:L16">SUM(F11+I11)</f>
        <v>113862.9</v>
      </c>
      <c r="M11" s="10">
        <v>46.1</v>
      </c>
      <c r="N11" s="10">
        <v>0.93</v>
      </c>
    </row>
    <row r="12" spans="2:14" ht="12" customHeight="1">
      <c r="B12" s="3" t="s">
        <v>18</v>
      </c>
      <c r="C12" s="6" t="s">
        <v>4</v>
      </c>
      <c r="D12" s="11">
        <v>15634.2</v>
      </c>
      <c r="E12" s="11">
        <v>19359.2</v>
      </c>
      <c r="F12" s="11">
        <v>34993.4</v>
      </c>
      <c r="G12" s="11">
        <v>46620.3</v>
      </c>
      <c r="H12" s="11">
        <v>33297.3</v>
      </c>
      <c r="I12" s="11">
        <v>79917.6</v>
      </c>
      <c r="J12" s="11">
        <f t="shared" si="0"/>
        <v>62254.5</v>
      </c>
      <c r="K12" s="11">
        <f t="shared" si="1"/>
        <v>52656.5</v>
      </c>
      <c r="L12" s="11">
        <f t="shared" si="2"/>
        <v>114911</v>
      </c>
      <c r="M12" s="10">
        <v>45.82</v>
      </c>
      <c r="N12" s="10">
        <v>0.94</v>
      </c>
    </row>
    <row r="13" spans="2:14" ht="12" customHeight="1">
      <c r="B13" s="3" t="s">
        <v>18</v>
      </c>
      <c r="C13" s="6" t="s">
        <v>5</v>
      </c>
      <c r="D13" s="11">
        <v>15982</v>
      </c>
      <c r="E13" s="11">
        <v>19400.6</v>
      </c>
      <c r="F13" s="11">
        <v>35382.6</v>
      </c>
      <c r="G13" s="11">
        <v>47527.4</v>
      </c>
      <c r="H13" s="11">
        <v>33156.1</v>
      </c>
      <c r="I13" s="11">
        <v>80683.5</v>
      </c>
      <c r="J13" s="11">
        <f t="shared" si="0"/>
        <v>63509.4</v>
      </c>
      <c r="K13" s="11">
        <f t="shared" si="1"/>
        <v>52556.7</v>
      </c>
      <c r="L13" s="11">
        <f t="shared" si="2"/>
        <v>116066.1</v>
      </c>
      <c r="M13" s="10">
        <v>45.28</v>
      </c>
      <c r="N13" s="10">
        <v>0.96</v>
      </c>
    </row>
    <row r="14" spans="2:14" ht="12" customHeight="1">
      <c r="B14" s="3" t="s">
        <v>18</v>
      </c>
      <c r="C14" s="6" t="s">
        <v>15</v>
      </c>
      <c r="D14" s="11">
        <v>16439.8</v>
      </c>
      <c r="E14" s="11">
        <v>12110.6</v>
      </c>
      <c r="F14" s="11">
        <v>35550.4</v>
      </c>
      <c r="G14" s="11">
        <v>45567.7</v>
      </c>
      <c r="H14" s="11">
        <v>32656.2</v>
      </c>
      <c r="I14" s="11">
        <v>80223.9</v>
      </c>
      <c r="J14" s="11">
        <f t="shared" si="0"/>
        <v>62007.5</v>
      </c>
      <c r="K14" s="11">
        <v>51766.8</v>
      </c>
      <c r="L14" s="11">
        <f t="shared" si="2"/>
        <v>115774.29999999999</v>
      </c>
      <c r="M14" s="10">
        <v>44.71</v>
      </c>
      <c r="N14" s="10">
        <v>0.96</v>
      </c>
    </row>
    <row r="15" spans="2:14" ht="12" customHeight="1">
      <c r="B15" s="3" t="s">
        <v>18</v>
      </c>
      <c r="C15" s="6" t="s">
        <v>16</v>
      </c>
      <c r="D15" s="11">
        <v>16991.5</v>
      </c>
      <c r="E15" s="11">
        <v>17886</v>
      </c>
      <c r="F15" s="11">
        <v>34877.5</v>
      </c>
      <c r="G15" s="11">
        <v>47536.6</v>
      </c>
      <c r="H15" s="11">
        <v>34771.8</v>
      </c>
      <c r="I15" s="11">
        <v>82308.4</v>
      </c>
      <c r="J15" s="11">
        <f t="shared" si="0"/>
        <v>64528.1</v>
      </c>
      <c r="K15" s="11">
        <f t="shared" si="1"/>
        <v>52657.8</v>
      </c>
      <c r="L15" s="11">
        <f t="shared" si="2"/>
        <v>117185.9</v>
      </c>
      <c r="M15" s="10">
        <v>44.94</v>
      </c>
      <c r="N15" s="10">
        <v>0.98</v>
      </c>
    </row>
    <row r="16" spans="2:14" ht="12" customHeight="1">
      <c r="B16" s="3" t="s">
        <v>18</v>
      </c>
      <c r="C16" s="6" t="s">
        <v>17</v>
      </c>
      <c r="D16" s="11">
        <v>17419</v>
      </c>
      <c r="E16" s="11">
        <v>17303</v>
      </c>
      <c r="F16" s="11">
        <v>34722</v>
      </c>
      <c r="G16" s="11">
        <v>49309.6</v>
      </c>
      <c r="H16" s="11">
        <v>32290.5</v>
      </c>
      <c r="I16" s="11">
        <v>81600.1</v>
      </c>
      <c r="J16" s="11">
        <f t="shared" si="0"/>
        <v>66728.6</v>
      </c>
      <c r="K16" s="11">
        <f t="shared" si="1"/>
        <v>49593.5</v>
      </c>
      <c r="L16" s="11">
        <f t="shared" si="2"/>
        <v>116322.1</v>
      </c>
      <c r="M16" s="10">
        <v>42.63</v>
      </c>
      <c r="N16" s="10">
        <v>0.93</v>
      </c>
    </row>
  </sheetData>
  <mergeCells count="7">
    <mergeCell ref="M7:M8"/>
    <mergeCell ref="N7:N8"/>
    <mergeCell ref="B7:C8"/>
    <mergeCell ref="B9:C9"/>
    <mergeCell ref="D7:F7"/>
    <mergeCell ref="G7:I7"/>
    <mergeCell ref="J7:L7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12.625" style="1" customWidth="1"/>
    <col min="5" max="5" width="13.375" style="1" customWidth="1"/>
    <col min="6" max="6" width="13.875" style="1" customWidth="1"/>
    <col min="7" max="7" width="11.625" style="1" customWidth="1"/>
    <col min="8" max="8" width="11.25390625" style="1" customWidth="1"/>
    <col min="9" max="9" width="11.625" style="1" customWidth="1"/>
    <col min="10" max="16384" width="9.00390625" style="1" customWidth="1"/>
  </cols>
  <sheetData>
    <row r="1" spans="2:5" ht="14.25">
      <c r="B1" s="2" t="s">
        <v>36</v>
      </c>
      <c r="E1" s="4"/>
    </row>
    <row r="2" ht="12">
      <c r="B2" s="4" t="s">
        <v>25</v>
      </c>
    </row>
    <row r="3" ht="12">
      <c r="B3" s="1" t="s">
        <v>33</v>
      </c>
    </row>
    <row r="4" ht="12">
      <c r="B4" s="1" t="s">
        <v>34</v>
      </c>
    </row>
    <row r="5" ht="12">
      <c r="B5" s="1" t="s">
        <v>26</v>
      </c>
    </row>
    <row r="7" spans="2:9" ht="12" customHeight="1">
      <c r="B7" s="20"/>
      <c r="C7" s="20"/>
      <c r="D7" s="9" t="s">
        <v>27</v>
      </c>
      <c r="E7" s="12" t="s">
        <v>28</v>
      </c>
      <c r="F7" s="9" t="s">
        <v>29</v>
      </c>
      <c r="G7" s="9" t="s">
        <v>6</v>
      </c>
      <c r="H7" s="18" t="s">
        <v>31</v>
      </c>
      <c r="I7" s="18" t="s">
        <v>32</v>
      </c>
    </row>
    <row r="8" spans="2:9" ht="12" customHeight="1">
      <c r="B8" s="20"/>
      <c r="C8" s="20"/>
      <c r="D8" s="5" t="s">
        <v>30</v>
      </c>
      <c r="E8" s="5" t="s">
        <v>30</v>
      </c>
      <c r="F8" s="5" t="s">
        <v>30</v>
      </c>
      <c r="G8" s="5" t="s">
        <v>30</v>
      </c>
      <c r="H8" s="19"/>
      <c r="I8" s="19"/>
    </row>
    <row r="9" spans="2:9" ht="12" customHeight="1">
      <c r="B9" s="21"/>
      <c r="C9" s="22"/>
      <c r="D9" s="8"/>
      <c r="E9" s="8"/>
      <c r="F9" s="8"/>
      <c r="G9" s="8"/>
      <c r="H9" s="8"/>
      <c r="I9" s="8" t="s">
        <v>24</v>
      </c>
    </row>
    <row r="10" spans="2:9" ht="12" customHeight="1">
      <c r="B10" s="3" t="s">
        <v>1</v>
      </c>
      <c r="C10" s="6" t="s">
        <v>2</v>
      </c>
      <c r="D10" s="13">
        <v>59617</v>
      </c>
      <c r="E10" s="13">
        <v>40334</v>
      </c>
      <c r="F10" s="13">
        <v>24589</v>
      </c>
      <c r="G10" s="13">
        <v>124540</v>
      </c>
      <c r="H10" s="13">
        <v>508</v>
      </c>
      <c r="I10" s="10">
        <v>43.41</v>
      </c>
    </row>
    <row r="11" spans="2:9" ht="12" customHeight="1">
      <c r="B11" s="3" t="s">
        <v>18</v>
      </c>
      <c r="C11" s="6" t="s">
        <v>3</v>
      </c>
      <c r="D11" s="13">
        <v>41981</v>
      </c>
      <c r="E11" s="13">
        <v>52085</v>
      </c>
      <c r="F11" s="13">
        <v>28339</v>
      </c>
      <c r="G11" s="13">
        <v>122405</v>
      </c>
      <c r="H11" s="13">
        <v>837</v>
      </c>
      <c r="I11" s="10">
        <v>49.75</v>
      </c>
    </row>
    <row r="12" spans="2:9" ht="12" customHeight="1">
      <c r="B12" s="3" t="s">
        <v>18</v>
      </c>
      <c r="C12" s="6" t="s">
        <v>4</v>
      </c>
      <c r="D12" s="13">
        <v>42275</v>
      </c>
      <c r="E12" s="13">
        <v>51841</v>
      </c>
      <c r="F12" s="13">
        <v>27784</v>
      </c>
      <c r="G12" s="13">
        <v>121900</v>
      </c>
      <c r="H12" s="13">
        <v>746</v>
      </c>
      <c r="I12" s="13" t="s">
        <v>35</v>
      </c>
    </row>
    <row r="13" spans="2:9" ht="12" customHeight="1">
      <c r="B13" s="3" t="s">
        <v>18</v>
      </c>
      <c r="C13" s="6" t="s">
        <v>5</v>
      </c>
      <c r="D13" s="13">
        <v>56646</v>
      </c>
      <c r="E13" s="13">
        <v>41024</v>
      </c>
      <c r="F13" s="13">
        <v>22941</v>
      </c>
      <c r="G13" s="13">
        <v>120611</v>
      </c>
      <c r="H13" s="13" t="s">
        <v>35</v>
      </c>
      <c r="I13" s="13" t="s">
        <v>35</v>
      </c>
    </row>
    <row r="14" spans="2:9" ht="12" customHeight="1">
      <c r="B14" s="3" t="s">
        <v>18</v>
      </c>
      <c r="C14" s="6" t="s">
        <v>15</v>
      </c>
      <c r="D14" s="13">
        <v>59234</v>
      </c>
      <c r="E14" s="13">
        <v>39865</v>
      </c>
      <c r="F14" s="13">
        <v>20454</v>
      </c>
      <c r="G14" s="13">
        <v>119553</v>
      </c>
      <c r="H14" s="13">
        <v>448</v>
      </c>
      <c r="I14" s="10">
        <v>51.14</v>
      </c>
    </row>
    <row r="15" spans="2:9" ht="12" customHeight="1">
      <c r="B15" s="3" t="s">
        <v>18</v>
      </c>
      <c r="C15" s="6" t="s">
        <v>16</v>
      </c>
      <c r="D15" s="13">
        <v>92753</v>
      </c>
      <c r="E15" s="13">
        <v>27155</v>
      </c>
      <c r="F15" s="13" t="s">
        <v>35</v>
      </c>
      <c r="G15" s="13">
        <v>119908</v>
      </c>
      <c r="H15" s="13" t="s">
        <v>35</v>
      </c>
      <c r="I15" s="10">
        <v>53.72</v>
      </c>
    </row>
    <row r="16" spans="2:9" ht="12" customHeight="1">
      <c r="B16" s="3" t="s">
        <v>18</v>
      </c>
      <c r="C16" s="6" t="s">
        <v>17</v>
      </c>
      <c r="D16" s="13">
        <v>92889</v>
      </c>
      <c r="E16" s="13">
        <v>27665</v>
      </c>
      <c r="F16" s="13" t="s">
        <v>35</v>
      </c>
      <c r="G16" s="13">
        <v>120554</v>
      </c>
      <c r="H16" s="13" t="s">
        <v>35</v>
      </c>
      <c r="I16" s="10">
        <v>55.03</v>
      </c>
    </row>
  </sheetData>
  <mergeCells count="4">
    <mergeCell ref="B9:C9"/>
    <mergeCell ref="H7:H8"/>
    <mergeCell ref="I7:I8"/>
    <mergeCell ref="B7:C8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12.625" style="1" customWidth="1"/>
    <col min="5" max="6" width="13.375" style="1" customWidth="1"/>
    <col min="7" max="7" width="13.875" style="1" customWidth="1"/>
    <col min="8" max="9" width="11.625" style="1" customWidth="1"/>
    <col min="10" max="10" width="10.50390625" style="1" customWidth="1"/>
    <col min="11" max="11" width="11.75390625" style="1" customWidth="1"/>
    <col min="12" max="12" width="11.375" style="1" customWidth="1"/>
    <col min="13" max="13" width="10.75390625" style="1" customWidth="1"/>
    <col min="14" max="14" width="11.25390625" style="1" customWidth="1"/>
    <col min="15" max="15" width="12.25390625" style="1" customWidth="1"/>
    <col min="16" max="16384" width="9.00390625" style="1" customWidth="1"/>
  </cols>
  <sheetData>
    <row r="1" spans="2:6" ht="14.25">
      <c r="B1" s="2" t="s">
        <v>36</v>
      </c>
      <c r="E1" s="4"/>
      <c r="F1" s="4"/>
    </row>
    <row r="2" ht="12">
      <c r="B2" s="4" t="s">
        <v>38</v>
      </c>
    </row>
    <row r="3" ht="12">
      <c r="B3" s="1" t="s">
        <v>39</v>
      </c>
    </row>
    <row r="4" ht="12">
      <c r="B4" s="1" t="s">
        <v>40</v>
      </c>
    </row>
    <row r="5" ht="12">
      <c r="B5" s="1" t="s">
        <v>41</v>
      </c>
    </row>
    <row r="7" spans="2:9" ht="12" customHeight="1">
      <c r="B7" s="20"/>
      <c r="C7" s="20"/>
      <c r="D7" s="18" t="s">
        <v>43</v>
      </c>
      <c r="E7" s="18" t="s">
        <v>44</v>
      </c>
      <c r="F7" s="18" t="s">
        <v>45</v>
      </c>
      <c r="G7" s="26" t="s">
        <v>46</v>
      </c>
      <c r="H7" s="28"/>
      <c r="I7" s="18" t="s">
        <v>48</v>
      </c>
    </row>
    <row r="8" spans="2:9" ht="12" customHeight="1">
      <c r="B8" s="20"/>
      <c r="C8" s="20"/>
      <c r="D8" s="19"/>
      <c r="E8" s="19"/>
      <c r="F8" s="19"/>
      <c r="G8" s="5" t="s">
        <v>47</v>
      </c>
      <c r="H8" s="5" t="s">
        <v>44</v>
      </c>
      <c r="I8" s="19"/>
    </row>
    <row r="9" spans="2:9" ht="12" customHeight="1">
      <c r="B9" s="21"/>
      <c r="C9" s="22"/>
      <c r="D9" s="8" t="s">
        <v>14</v>
      </c>
      <c r="E9" s="8" t="s">
        <v>49</v>
      </c>
      <c r="F9" s="8" t="s">
        <v>49</v>
      </c>
      <c r="G9" s="8" t="s">
        <v>14</v>
      </c>
      <c r="H9" s="8" t="s">
        <v>49</v>
      </c>
      <c r="I9" s="8" t="s">
        <v>49</v>
      </c>
    </row>
    <row r="10" spans="2:9" ht="12" customHeight="1">
      <c r="B10" s="3" t="s">
        <v>1</v>
      </c>
      <c r="C10" s="6" t="s">
        <v>2</v>
      </c>
      <c r="D10" s="14">
        <v>40099.4</v>
      </c>
      <c r="E10" s="13">
        <v>563073</v>
      </c>
      <c r="F10" s="15">
        <v>1.404</v>
      </c>
      <c r="G10" s="16" t="s">
        <v>37</v>
      </c>
      <c r="H10" s="13" t="s">
        <v>35</v>
      </c>
      <c r="I10" s="15">
        <v>0.364</v>
      </c>
    </row>
    <row r="11" spans="2:9" ht="12" customHeight="1">
      <c r="B11" s="3" t="s">
        <v>18</v>
      </c>
      <c r="C11" s="6" t="s">
        <v>3</v>
      </c>
      <c r="D11" s="14">
        <v>45032.1</v>
      </c>
      <c r="E11" s="13">
        <v>853063</v>
      </c>
      <c r="F11" s="15">
        <v>1.894</v>
      </c>
      <c r="G11" s="16">
        <v>0.37</v>
      </c>
      <c r="H11" s="13">
        <v>6969</v>
      </c>
      <c r="I11" s="15">
        <v>0.552</v>
      </c>
    </row>
    <row r="12" spans="2:9" ht="12" customHeight="1">
      <c r="B12" s="3" t="s">
        <v>18</v>
      </c>
      <c r="C12" s="6" t="s">
        <v>4</v>
      </c>
      <c r="D12" s="14">
        <v>45052.4</v>
      </c>
      <c r="E12" s="13">
        <v>932949</v>
      </c>
      <c r="F12" s="15">
        <v>2.071</v>
      </c>
      <c r="G12" s="16">
        <v>0.37</v>
      </c>
      <c r="H12" s="13">
        <v>7653</v>
      </c>
      <c r="I12" s="15" t="s">
        <v>37</v>
      </c>
    </row>
    <row r="13" spans="2:9" ht="12" customHeight="1">
      <c r="B13" s="3" t="s">
        <v>18</v>
      </c>
      <c r="C13" s="6" t="s">
        <v>5</v>
      </c>
      <c r="D13" s="14">
        <v>46522.8</v>
      </c>
      <c r="E13" s="13">
        <v>1043511</v>
      </c>
      <c r="F13" s="15">
        <v>2.243</v>
      </c>
      <c r="G13" s="16">
        <v>0.39</v>
      </c>
      <c r="H13" s="13">
        <v>8653</v>
      </c>
      <c r="I13" s="15" t="s">
        <v>37</v>
      </c>
    </row>
    <row r="14" spans="2:9" ht="12" customHeight="1">
      <c r="B14" s="3" t="s">
        <v>18</v>
      </c>
      <c r="C14" s="6" t="s">
        <v>15</v>
      </c>
      <c r="D14" s="14">
        <v>45321.4</v>
      </c>
      <c r="E14" s="13">
        <v>748330</v>
      </c>
      <c r="F14" s="15">
        <v>1.651</v>
      </c>
      <c r="G14" s="16">
        <v>0.38</v>
      </c>
      <c r="H14" s="13">
        <v>7148</v>
      </c>
      <c r="I14" s="15">
        <v>0.547</v>
      </c>
    </row>
    <row r="15" spans="2:9" ht="12" customHeight="1">
      <c r="B15" s="3" t="s">
        <v>18</v>
      </c>
      <c r="C15" s="6" t="s">
        <v>16</v>
      </c>
      <c r="D15" s="14">
        <v>44841.9</v>
      </c>
      <c r="E15" s="13">
        <v>936776</v>
      </c>
      <c r="F15" s="15">
        <v>2.089</v>
      </c>
      <c r="G15" s="16">
        <v>0.37</v>
      </c>
      <c r="H15" s="13">
        <v>7812</v>
      </c>
      <c r="I15" s="15">
        <v>0.8</v>
      </c>
    </row>
    <row r="17" ht="12">
      <c r="C17" s="1" t="s">
        <v>42</v>
      </c>
    </row>
    <row r="19" spans="2:15" ht="12" customHeight="1">
      <c r="B19" s="29"/>
      <c r="C19" s="30"/>
      <c r="D19" s="26" t="s">
        <v>50</v>
      </c>
      <c r="E19" s="27"/>
      <c r="F19" s="27"/>
      <c r="G19" s="27"/>
      <c r="H19" s="27"/>
      <c r="I19" s="28"/>
      <c r="J19" s="26" t="s">
        <v>54</v>
      </c>
      <c r="K19" s="27"/>
      <c r="L19" s="27"/>
      <c r="M19" s="27"/>
      <c r="N19" s="27"/>
      <c r="O19" s="28"/>
    </row>
    <row r="20" spans="2:15" ht="12" customHeight="1">
      <c r="B20" s="31"/>
      <c r="C20" s="32"/>
      <c r="D20" s="26" t="s">
        <v>51</v>
      </c>
      <c r="E20" s="27"/>
      <c r="F20" s="28"/>
      <c r="G20" s="26" t="s">
        <v>53</v>
      </c>
      <c r="H20" s="27"/>
      <c r="I20" s="28"/>
      <c r="J20" s="26" t="s">
        <v>51</v>
      </c>
      <c r="K20" s="27"/>
      <c r="L20" s="28"/>
      <c r="M20" s="26" t="s">
        <v>53</v>
      </c>
      <c r="N20" s="27"/>
      <c r="O20" s="28"/>
    </row>
    <row r="21" spans="2:15" ht="12" customHeight="1">
      <c r="B21" s="33"/>
      <c r="C21" s="34"/>
      <c r="D21" s="5" t="s">
        <v>47</v>
      </c>
      <c r="E21" s="5" t="s">
        <v>44</v>
      </c>
      <c r="F21" s="5" t="s">
        <v>52</v>
      </c>
      <c r="G21" s="5" t="s">
        <v>47</v>
      </c>
      <c r="H21" s="5" t="s">
        <v>44</v>
      </c>
      <c r="I21" s="5" t="s">
        <v>52</v>
      </c>
      <c r="J21" s="5" t="s">
        <v>47</v>
      </c>
      <c r="K21" s="5" t="s">
        <v>44</v>
      </c>
      <c r="L21" s="5" t="s">
        <v>52</v>
      </c>
      <c r="M21" s="5" t="s">
        <v>47</v>
      </c>
      <c r="N21" s="5" t="s">
        <v>44</v>
      </c>
      <c r="O21" s="7" t="s">
        <v>52</v>
      </c>
    </row>
    <row r="22" spans="2:15" ht="12" customHeight="1">
      <c r="B22" s="21"/>
      <c r="C22" s="22"/>
      <c r="D22" s="8" t="s">
        <v>14</v>
      </c>
      <c r="E22" s="8" t="s">
        <v>49</v>
      </c>
      <c r="F22" s="8" t="s">
        <v>49</v>
      </c>
      <c r="G22" s="8" t="s">
        <v>14</v>
      </c>
      <c r="H22" s="8" t="s">
        <v>49</v>
      </c>
      <c r="I22" s="8" t="s">
        <v>49</v>
      </c>
      <c r="J22" s="8" t="s">
        <v>14</v>
      </c>
      <c r="K22" s="8" t="s">
        <v>49</v>
      </c>
      <c r="L22" s="8" t="s">
        <v>49</v>
      </c>
      <c r="M22" s="8" t="s">
        <v>14</v>
      </c>
      <c r="N22" s="8" t="s">
        <v>49</v>
      </c>
      <c r="O22" s="8" t="s">
        <v>49</v>
      </c>
    </row>
    <row r="23" spans="2:15" ht="12" customHeight="1">
      <c r="B23" s="3" t="s">
        <v>1</v>
      </c>
      <c r="C23" s="6" t="s">
        <v>2</v>
      </c>
      <c r="D23" s="11">
        <v>30252.3</v>
      </c>
      <c r="E23" s="8">
        <v>487210</v>
      </c>
      <c r="F23" s="17">
        <v>1.61</v>
      </c>
      <c r="G23" s="11">
        <v>2401.2</v>
      </c>
      <c r="H23" s="8">
        <v>34703</v>
      </c>
      <c r="I23" s="17">
        <v>1.452</v>
      </c>
      <c r="J23" s="11">
        <v>4605.1</v>
      </c>
      <c r="K23" s="8">
        <v>28472</v>
      </c>
      <c r="L23" s="17">
        <v>0.616</v>
      </c>
      <c r="M23" s="11">
        <v>2840.8</v>
      </c>
      <c r="N23" s="8">
        <v>12688</v>
      </c>
      <c r="O23" s="17">
        <v>0.457</v>
      </c>
    </row>
    <row r="24" spans="2:15" ht="12" customHeight="1">
      <c r="B24" s="3" t="s">
        <v>18</v>
      </c>
      <c r="C24" s="6" t="s">
        <v>3</v>
      </c>
      <c r="D24" s="11">
        <v>31590.4</v>
      </c>
      <c r="E24" s="8">
        <v>691215</v>
      </c>
      <c r="F24" s="17">
        <v>2.188</v>
      </c>
      <c r="G24" s="11">
        <v>2444.2</v>
      </c>
      <c r="H24" s="8">
        <v>50637</v>
      </c>
      <c r="I24" s="17">
        <v>2.072</v>
      </c>
      <c r="J24" s="11">
        <v>6976.5</v>
      </c>
      <c r="K24" s="8">
        <v>74809</v>
      </c>
      <c r="L24" s="17">
        <v>1.072</v>
      </c>
      <c r="M24" s="11">
        <v>4021</v>
      </c>
      <c r="N24" s="8">
        <v>36402</v>
      </c>
      <c r="O24" s="17">
        <v>0.905</v>
      </c>
    </row>
    <row r="25" spans="2:15" ht="12" customHeight="1">
      <c r="B25" s="3" t="s">
        <v>18</v>
      </c>
      <c r="C25" s="6" t="s">
        <v>4</v>
      </c>
      <c r="D25" s="11">
        <v>31685.6</v>
      </c>
      <c r="E25" s="8">
        <v>759973</v>
      </c>
      <c r="F25" s="17">
        <v>2.398</v>
      </c>
      <c r="G25" s="11">
        <v>2660.2</v>
      </c>
      <c r="H25" s="8">
        <v>55199</v>
      </c>
      <c r="I25" s="17">
        <v>2.075</v>
      </c>
      <c r="J25" s="11">
        <v>6308.4</v>
      </c>
      <c r="K25" s="8">
        <v>71115</v>
      </c>
      <c r="L25" s="17">
        <v>1.127</v>
      </c>
      <c r="M25" s="11">
        <v>4398.2</v>
      </c>
      <c r="N25" s="8">
        <v>46662</v>
      </c>
      <c r="O25" s="17">
        <v>1.061</v>
      </c>
    </row>
    <row r="26" spans="2:15" ht="12" customHeight="1">
      <c r="B26" s="3" t="s">
        <v>18</v>
      </c>
      <c r="C26" s="6" t="s">
        <v>5</v>
      </c>
      <c r="D26" s="11">
        <v>32241.1</v>
      </c>
      <c r="E26" s="8">
        <v>847135</v>
      </c>
      <c r="F26" s="17">
        <v>2.628</v>
      </c>
      <c r="G26" s="11">
        <v>2725.9</v>
      </c>
      <c r="H26" s="8">
        <v>59846</v>
      </c>
      <c r="I26" s="17">
        <v>2.195</v>
      </c>
      <c r="J26" s="11">
        <v>6528.3</v>
      </c>
      <c r="K26" s="8">
        <v>82275</v>
      </c>
      <c r="L26" s="17">
        <v>1.26</v>
      </c>
      <c r="M26" s="11">
        <v>5027.5</v>
      </c>
      <c r="N26" s="8">
        <v>54255</v>
      </c>
      <c r="O26" s="17">
        <v>1.079</v>
      </c>
    </row>
    <row r="27" spans="2:15" ht="12" customHeight="1">
      <c r="B27" s="3" t="s">
        <v>18</v>
      </c>
      <c r="C27" s="6" t="s">
        <v>15</v>
      </c>
      <c r="D27" s="11">
        <v>31063.9</v>
      </c>
      <c r="E27" s="8">
        <v>636887</v>
      </c>
      <c r="F27" s="17">
        <v>2.059</v>
      </c>
      <c r="G27" s="11">
        <v>2719.7</v>
      </c>
      <c r="H27" s="8">
        <v>34393</v>
      </c>
      <c r="I27" s="17">
        <v>1.255</v>
      </c>
      <c r="J27" s="11">
        <v>6965.6</v>
      </c>
      <c r="K27" s="8">
        <v>49064</v>
      </c>
      <c r="L27" s="17">
        <v>0.704</v>
      </c>
      <c r="M27" s="11">
        <v>4517.9</v>
      </c>
      <c r="N27" s="8">
        <v>24986</v>
      </c>
      <c r="O27" s="17">
        <v>0.547</v>
      </c>
    </row>
    <row r="28" spans="2:15" ht="12" customHeight="1">
      <c r="B28" s="3" t="s">
        <v>18</v>
      </c>
      <c r="C28" s="6" t="s">
        <v>16</v>
      </c>
      <c r="D28" s="11">
        <v>31801.4</v>
      </c>
      <c r="E28" s="8">
        <v>796283</v>
      </c>
      <c r="F28" s="17">
        <v>3.504</v>
      </c>
      <c r="G28" s="11">
        <v>2261.2</v>
      </c>
      <c r="H28" s="8">
        <v>50924</v>
      </c>
      <c r="I28" s="17">
        <v>2.252</v>
      </c>
      <c r="J28" s="11">
        <v>6217.7</v>
      </c>
      <c r="K28" s="8">
        <v>53078</v>
      </c>
      <c r="L28" s="17">
        <v>0.854</v>
      </c>
      <c r="M28" s="11">
        <v>4561.6</v>
      </c>
      <c r="N28" s="8">
        <v>36491</v>
      </c>
      <c r="O28" s="17">
        <v>0.8</v>
      </c>
    </row>
    <row r="29" spans="2:15" ht="12" customHeight="1">
      <c r="B29" s="3" t="s">
        <v>18</v>
      </c>
      <c r="C29" s="6" t="s">
        <v>17</v>
      </c>
      <c r="D29" s="11">
        <v>32181.3</v>
      </c>
      <c r="E29" s="8">
        <v>894428</v>
      </c>
      <c r="F29" s="17">
        <v>2.791</v>
      </c>
      <c r="G29" s="11">
        <v>2075.2</v>
      </c>
      <c r="H29" s="8">
        <v>54063</v>
      </c>
      <c r="I29" s="17">
        <v>2.605</v>
      </c>
      <c r="J29" s="11">
        <v>5888</v>
      </c>
      <c r="K29" s="8">
        <v>103913</v>
      </c>
      <c r="L29" s="17">
        <v>1.767</v>
      </c>
      <c r="M29" s="11">
        <v>4500.4</v>
      </c>
      <c r="N29" s="8">
        <v>76103</v>
      </c>
      <c r="O29" s="17">
        <v>1.691</v>
      </c>
    </row>
  </sheetData>
  <mergeCells count="15">
    <mergeCell ref="B9:C9"/>
    <mergeCell ref="I7:I8"/>
    <mergeCell ref="B7:C8"/>
    <mergeCell ref="D7:D8"/>
    <mergeCell ref="E7:E8"/>
    <mergeCell ref="F7:F8"/>
    <mergeCell ref="G7:H7"/>
    <mergeCell ref="B22:C22"/>
    <mergeCell ref="D19:I19"/>
    <mergeCell ref="J19:O19"/>
    <mergeCell ref="M20:O20"/>
    <mergeCell ref="B19:C21"/>
    <mergeCell ref="J20:L20"/>
    <mergeCell ref="G20:I20"/>
    <mergeCell ref="D20:F20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12.625" style="1" customWidth="1"/>
    <col min="5" max="5" width="13.375" style="1" customWidth="1"/>
    <col min="6" max="8" width="13.875" style="1" customWidth="1"/>
    <col min="9" max="10" width="11.625" style="1" customWidth="1"/>
    <col min="11" max="16384" width="9.00390625" style="1" customWidth="1"/>
  </cols>
  <sheetData>
    <row r="1" spans="2:5" ht="14.25">
      <c r="B1" s="2" t="s">
        <v>36</v>
      </c>
      <c r="E1" s="4"/>
    </row>
    <row r="2" ht="12">
      <c r="B2" s="4" t="s">
        <v>55</v>
      </c>
    </row>
    <row r="3" ht="12">
      <c r="B3" s="1" t="s">
        <v>56</v>
      </c>
    </row>
    <row r="4" ht="12">
      <c r="B4" s="1" t="s">
        <v>57</v>
      </c>
    </row>
    <row r="6" spans="2:10" ht="12" customHeight="1">
      <c r="B6" s="20"/>
      <c r="C6" s="20"/>
      <c r="D6" s="26" t="s">
        <v>43</v>
      </c>
      <c r="E6" s="27"/>
      <c r="F6" s="28"/>
      <c r="G6" s="26" t="s">
        <v>44</v>
      </c>
      <c r="H6" s="27"/>
      <c r="I6" s="28"/>
      <c r="J6" s="18" t="s">
        <v>58</v>
      </c>
    </row>
    <row r="7" spans="2:10" ht="12" customHeight="1">
      <c r="B7" s="20"/>
      <c r="C7" s="20"/>
      <c r="D7" s="5" t="s">
        <v>7</v>
      </c>
      <c r="E7" s="5" t="s">
        <v>8</v>
      </c>
      <c r="F7" s="5" t="s">
        <v>0</v>
      </c>
      <c r="G7" s="5" t="s">
        <v>7</v>
      </c>
      <c r="H7" s="5" t="s">
        <v>8</v>
      </c>
      <c r="I7" s="5" t="s">
        <v>0</v>
      </c>
      <c r="J7" s="19"/>
    </row>
    <row r="8" spans="2:10" ht="12" customHeight="1">
      <c r="B8" s="21"/>
      <c r="C8" s="22"/>
      <c r="D8" s="8" t="s">
        <v>14</v>
      </c>
      <c r="E8" s="8" t="s">
        <v>14</v>
      </c>
      <c r="F8" s="8" t="s">
        <v>14</v>
      </c>
      <c r="G8" s="8" t="s">
        <v>49</v>
      </c>
      <c r="H8" s="8" t="s">
        <v>49</v>
      </c>
      <c r="I8" s="8" t="s">
        <v>49</v>
      </c>
      <c r="J8" s="8" t="s">
        <v>49</v>
      </c>
    </row>
    <row r="9" spans="2:10" ht="12" customHeight="1">
      <c r="B9" s="3" t="s">
        <v>1</v>
      </c>
      <c r="C9" s="6" t="s">
        <v>2</v>
      </c>
      <c r="D9" s="14">
        <v>21911.4</v>
      </c>
      <c r="E9" s="14">
        <v>32496.3</v>
      </c>
      <c r="F9" s="14">
        <v>54405.7</v>
      </c>
      <c r="G9" s="13">
        <v>349771</v>
      </c>
      <c r="H9" s="13">
        <v>392046</v>
      </c>
      <c r="I9" s="13">
        <f>SUM(G9:H9)</f>
        <v>741817</v>
      </c>
      <c r="J9" s="15">
        <v>1.363</v>
      </c>
    </row>
    <row r="10" spans="2:10" ht="12" customHeight="1">
      <c r="B10" s="3" t="s">
        <v>18</v>
      </c>
      <c r="C10" s="6" t="s">
        <v>3</v>
      </c>
      <c r="D10" s="14">
        <v>23750.5</v>
      </c>
      <c r="E10" s="14">
        <v>37394.4</v>
      </c>
      <c r="F10" s="14">
        <f aca="true" t="shared" si="0" ref="F10:F15">SUM(D10:E10)</f>
        <v>61144.9</v>
      </c>
      <c r="G10" s="13">
        <v>450109</v>
      </c>
      <c r="H10" s="13">
        <v>560844</v>
      </c>
      <c r="I10" s="13">
        <f aca="true" t="shared" si="1" ref="I10:I15">SUM(G10:H10)</f>
        <v>1010953</v>
      </c>
      <c r="J10" s="15">
        <v>1.653</v>
      </c>
    </row>
    <row r="11" spans="2:10" ht="12" customHeight="1">
      <c r="B11" s="3" t="s">
        <v>18</v>
      </c>
      <c r="C11" s="6" t="s">
        <v>4</v>
      </c>
      <c r="D11" s="14">
        <v>24046.5</v>
      </c>
      <c r="E11" s="14">
        <v>37834.7</v>
      </c>
      <c r="F11" s="14">
        <f t="shared" si="0"/>
        <v>61881.2</v>
      </c>
      <c r="G11" s="13">
        <v>352332</v>
      </c>
      <c r="H11" s="13">
        <v>411017</v>
      </c>
      <c r="I11" s="13">
        <f t="shared" si="1"/>
        <v>763349</v>
      </c>
      <c r="J11" s="15">
        <v>1.234</v>
      </c>
    </row>
    <row r="12" spans="2:10" ht="12" customHeight="1">
      <c r="B12" s="3" t="s">
        <v>18</v>
      </c>
      <c r="C12" s="6" t="s">
        <v>5</v>
      </c>
      <c r="D12" s="14">
        <v>24046.5</v>
      </c>
      <c r="E12" s="14">
        <v>38217.3</v>
      </c>
      <c r="F12" s="14">
        <f t="shared" si="0"/>
        <v>62263.8</v>
      </c>
      <c r="G12" s="13">
        <v>429916</v>
      </c>
      <c r="H12" s="13">
        <v>573421</v>
      </c>
      <c r="I12" s="13">
        <f t="shared" si="1"/>
        <v>1003337</v>
      </c>
      <c r="J12" s="15">
        <v>1.764</v>
      </c>
    </row>
    <row r="13" spans="2:10" ht="12" customHeight="1">
      <c r="B13" s="3" t="s">
        <v>18</v>
      </c>
      <c r="C13" s="6" t="s">
        <v>15</v>
      </c>
      <c r="D13" s="14">
        <v>24173.6</v>
      </c>
      <c r="E13" s="14">
        <v>32497.9</v>
      </c>
      <c r="F13" s="14">
        <f t="shared" si="0"/>
        <v>56671.5</v>
      </c>
      <c r="G13" s="13">
        <v>500872</v>
      </c>
      <c r="H13" s="13">
        <v>571871</v>
      </c>
      <c r="I13" s="13">
        <f t="shared" si="1"/>
        <v>1072743</v>
      </c>
      <c r="J13" s="15">
        <v>1.893</v>
      </c>
    </row>
    <row r="14" spans="2:10" ht="12" customHeight="1">
      <c r="B14" s="3" t="s">
        <v>18</v>
      </c>
      <c r="C14" s="6" t="s">
        <v>16</v>
      </c>
      <c r="D14" s="14">
        <v>22617.5</v>
      </c>
      <c r="E14" s="14">
        <v>30980.8</v>
      </c>
      <c r="F14" s="14">
        <f t="shared" si="0"/>
        <v>53598.3</v>
      </c>
      <c r="G14" s="13">
        <v>480996</v>
      </c>
      <c r="H14" s="13">
        <v>555531</v>
      </c>
      <c r="I14" s="13">
        <f t="shared" si="1"/>
        <v>1036527</v>
      </c>
      <c r="J14" s="15">
        <v>1.934</v>
      </c>
    </row>
    <row r="15" spans="2:10" ht="12" customHeight="1">
      <c r="B15" s="3" t="s">
        <v>18</v>
      </c>
      <c r="C15" s="6" t="s">
        <v>17</v>
      </c>
      <c r="D15" s="14">
        <v>21991.9</v>
      </c>
      <c r="E15" s="14">
        <v>29516</v>
      </c>
      <c r="F15" s="14">
        <f t="shared" si="0"/>
        <v>51507.9</v>
      </c>
      <c r="G15" s="13">
        <v>537585</v>
      </c>
      <c r="H15" s="13">
        <v>621772</v>
      </c>
      <c r="I15" s="13">
        <f t="shared" si="1"/>
        <v>1159357</v>
      </c>
      <c r="J15" s="15">
        <v>2.251</v>
      </c>
    </row>
  </sheetData>
  <mergeCells count="5">
    <mergeCell ref="B8:C8"/>
    <mergeCell ref="J6:J7"/>
    <mergeCell ref="B6:C7"/>
    <mergeCell ref="D6:F6"/>
    <mergeCell ref="G6:I6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2003-02-12T04:40:59Z</dcterms:modified>
  <cp:category/>
  <cp:version/>
  <cp:contentType/>
  <cp:contentStatus/>
</cp:coreProperties>
</file>