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33_農作物総覧" sheetId="1" r:id="rId1"/>
  </sheets>
  <definedNames/>
  <calcPr fullCalcOnLoad="1"/>
</workbook>
</file>

<file path=xl/sharedStrings.xml><?xml version="1.0" encoding="utf-8"?>
<sst xmlns="http://schemas.openxmlformats.org/spreadsheetml/2006/main" count="197" uniqueCount="111">
  <si>
    <t>すいか</t>
  </si>
  <si>
    <t>ねぎ</t>
  </si>
  <si>
    <t>だいこん</t>
  </si>
  <si>
    <t>さといも</t>
  </si>
  <si>
    <t>ごぼう</t>
  </si>
  <si>
    <t>総数</t>
  </si>
  <si>
    <t>水稲</t>
  </si>
  <si>
    <t>陸稲</t>
  </si>
  <si>
    <t>稲</t>
  </si>
  <si>
    <t>小麦</t>
  </si>
  <si>
    <t>麦</t>
  </si>
  <si>
    <t>りんご</t>
  </si>
  <si>
    <t>裸麦</t>
  </si>
  <si>
    <t>にんじん</t>
  </si>
  <si>
    <t>作物名</t>
  </si>
  <si>
    <t>大麦</t>
  </si>
  <si>
    <t>甘藷</t>
  </si>
  <si>
    <t>なす</t>
  </si>
  <si>
    <t>しろうり</t>
  </si>
  <si>
    <t>かぼちゃ</t>
  </si>
  <si>
    <t>きゃべつ</t>
  </si>
  <si>
    <t>ほうれんそう</t>
  </si>
  <si>
    <t>たまねぎ</t>
  </si>
  <si>
    <t>実収高</t>
  </si>
  <si>
    <t>なし</t>
  </si>
  <si>
    <t>もも</t>
  </si>
  <si>
    <t>うめ</t>
  </si>
  <si>
    <t>ぶどう</t>
  </si>
  <si>
    <t>たばこ</t>
  </si>
  <si>
    <t>なたね</t>
  </si>
  <si>
    <t>その他</t>
  </si>
  <si>
    <t>春植馬鈴薯</t>
  </si>
  <si>
    <t>あわ</t>
  </si>
  <si>
    <t>もろこし</t>
  </si>
  <si>
    <t>きび</t>
  </si>
  <si>
    <t>そば</t>
  </si>
  <si>
    <t>ひえ</t>
  </si>
  <si>
    <t>大豆</t>
  </si>
  <si>
    <t>あずき</t>
  </si>
  <si>
    <t>まくわうり</t>
  </si>
  <si>
    <t>とうがらし</t>
  </si>
  <si>
    <t>わさび</t>
  </si>
  <si>
    <t>しょうが</t>
  </si>
  <si>
    <t>白菜</t>
  </si>
  <si>
    <t>結球</t>
  </si>
  <si>
    <t>非結球</t>
  </si>
  <si>
    <t>たけのこ</t>
  </si>
  <si>
    <t>本</t>
  </si>
  <si>
    <t>作付面積</t>
  </si>
  <si>
    <t>こうぞ</t>
  </si>
  <si>
    <t>青刈大豆</t>
  </si>
  <si>
    <t>かき</t>
  </si>
  <si>
    <t>くり</t>
  </si>
  <si>
    <t>みかん</t>
  </si>
  <si>
    <t>33．農作物総覧 （昭和32年）</t>
  </si>
  <si>
    <t>未成熟のもの</t>
  </si>
  <si>
    <t>乾燥種実</t>
  </si>
  <si>
    <t>とまと</t>
  </si>
  <si>
    <t>きゆうり</t>
  </si>
  <si>
    <t>かぶら</t>
  </si>
  <si>
    <t>れんこん</t>
  </si>
  <si>
    <t>春播</t>
  </si>
  <si>
    <t>秋播</t>
  </si>
  <si>
    <t>きょうな</t>
  </si>
  <si>
    <t>らっかせい</t>
  </si>
  <si>
    <t>ごま</t>
  </si>
  <si>
    <t>わた</t>
  </si>
  <si>
    <t>あさ</t>
  </si>
  <si>
    <t>こんにゃくいも</t>
  </si>
  <si>
    <t>へちま</t>
  </si>
  <si>
    <t>おうとう</t>
  </si>
  <si>
    <t>緑肥用作物</t>
  </si>
  <si>
    <t>総数</t>
  </si>
  <si>
    <t>れんげそう</t>
  </si>
  <si>
    <t>青刈えんばく</t>
  </si>
  <si>
    <t>とうもろこし</t>
  </si>
  <si>
    <t>そらまめ</t>
  </si>
  <si>
    <t>えんどう</t>
  </si>
  <si>
    <t>いんげ　　　んまめ</t>
  </si>
  <si>
    <t>飼料用　　作物</t>
  </si>
  <si>
    <t>瓲</t>
  </si>
  <si>
    <t>集団的栽培  面積</t>
  </si>
  <si>
    <t>―</t>
  </si>
  <si>
    <t>青刈とうもろこし</t>
  </si>
  <si>
    <t>瓩　　</t>
  </si>
  <si>
    <t>作物名</t>
  </si>
  <si>
    <t>米</t>
  </si>
  <si>
    <t>小麦</t>
  </si>
  <si>
    <t>あわ</t>
  </si>
  <si>
    <t>ひえ</t>
  </si>
  <si>
    <t>きび</t>
  </si>
  <si>
    <t>もろこし</t>
  </si>
  <si>
    <t>そば</t>
  </si>
  <si>
    <t>えんどう</t>
  </si>
  <si>
    <t>そらまめ</t>
  </si>
  <si>
    <t>いんげんまめ</t>
  </si>
  <si>
    <t>あずき</t>
  </si>
  <si>
    <t>なたね</t>
  </si>
  <si>
    <t>ごま</t>
  </si>
  <si>
    <t>（玄米）</t>
  </si>
  <si>
    <t>（玄麦）</t>
  </si>
  <si>
    <t>（乾燥種実）</t>
  </si>
  <si>
    <t>（１斤当り）</t>
  </si>
  <si>
    <t>とうもろこし</t>
  </si>
  <si>
    <t>一石当り瓲</t>
  </si>
  <si>
    <t>0.6　 瓩</t>
  </si>
  <si>
    <t>資料：県統計課</t>
  </si>
  <si>
    <t>（参考）主要作物容量換算表</t>
  </si>
  <si>
    <t>（換算基準１町＝0.992ヘクタール）</t>
  </si>
  <si>
    <t>散在的栽培本数</t>
  </si>
  <si>
    <t>ヘクタール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</si>
</sst>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  <numFmt numFmtId="194" formatCode="0.000000;&quot;△ &quot;0.0000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91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3" xfId="0" applyNumberFormat="1" applyFont="1" applyFill="1" applyBorder="1" applyAlignment="1">
      <alignment horizontal="distributed" vertical="center"/>
    </xf>
    <xf numFmtId="192" fontId="2" fillId="0" borderId="1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4" fillId="2" borderId="4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4" xfId="0" applyFill="1" applyBorder="1" applyAlignment="1">
      <alignment horizontal="distributed" vertical="center" wrapText="1"/>
    </xf>
    <xf numFmtId="192" fontId="2" fillId="0" borderId="3" xfId="16" applyNumberFormat="1" applyFont="1" applyBorder="1" applyAlignment="1">
      <alignment horizontal="right" vertical="center" wrapText="1"/>
    </xf>
    <xf numFmtId="192" fontId="2" fillId="3" borderId="1" xfId="16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distributed" textRotation="255" wrapText="1"/>
    </xf>
    <xf numFmtId="0" fontId="0" fillId="2" borderId="0" xfId="0" applyFill="1" applyBorder="1" applyAlignment="1">
      <alignment horizontal="distributed" vertical="distributed" textRotation="255" wrapText="1"/>
    </xf>
    <xf numFmtId="49" fontId="4" fillId="2" borderId="3" xfId="0" applyNumberFormat="1" applyFont="1" applyFill="1" applyBorder="1" applyAlignment="1">
      <alignment horizontal="distributed" vertical="distributed" textRotation="255" wrapText="1"/>
    </xf>
    <xf numFmtId="49" fontId="4" fillId="2" borderId="0" xfId="0" applyNumberFormat="1" applyFont="1" applyFill="1" applyBorder="1" applyAlignment="1">
      <alignment horizontal="distributed" vertical="distributed" textRotation="255" wrapText="1"/>
    </xf>
    <xf numFmtId="185" fontId="0" fillId="0" borderId="0" xfId="0" applyNumberFormat="1" applyAlignment="1">
      <alignment/>
    </xf>
    <xf numFmtId="192" fontId="2" fillId="4" borderId="9" xfId="16" applyNumberFormat="1" applyFont="1" applyFill="1" applyBorder="1" applyAlignment="1">
      <alignment horizontal="distributed" vertical="center" wrapText="1"/>
    </xf>
    <xf numFmtId="192" fontId="2" fillId="0" borderId="1" xfId="16" applyNumberFormat="1" applyFont="1" applyBorder="1" applyAlignment="1">
      <alignment vertical="center" wrapText="1"/>
    </xf>
    <xf numFmtId="191" fontId="2" fillId="0" borderId="1" xfId="16" applyNumberFormat="1" applyFont="1" applyBorder="1" applyAlignment="1">
      <alignment vertical="center" wrapText="1"/>
    </xf>
    <xf numFmtId="192" fontId="4" fillId="0" borderId="1" xfId="16" applyNumberFormat="1" applyFont="1" applyBorder="1" applyAlignment="1">
      <alignment vertical="center" wrapText="1"/>
    </xf>
    <xf numFmtId="192" fontId="2" fillId="4" borderId="1" xfId="16" applyNumberFormat="1" applyFont="1" applyFill="1" applyBorder="1" applyAlignment="1">
      <alignment horizontal="distributed" vertical="center" wrapText="1"/>
    </xf>
    <xf numFmtId="185" fontId="2" fillId="4" borderId="2" xfId="16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192" fontId="2" fillId="3" borderId="1" xfId="16" applyNumberFormat="1" applyFont="1" applyFill="1" applyBorder="1" applyAlignment="1">
      <alignment horizontal="right" vertical="center" wrapText="1"/>
    </xf>
    <xf numFmtId="192" fontId="4" fillId="0" borderId="3" xfId="16" applyNumberFormat="1" applyFont="1" applyBorder="1" applyAlignment="1">
      <alignment horizontal="right" vertical="center" wrapText="1"/>
    </xf>
    <xf numFmtId="192" fontId="2" fillId="0" borderId="6" xfId="16" applyNumberFormat="1" applyFont="1" applyBorder="1" applyAlignment="1">
      <alignment horizontal="right" vertical="center" wrapText="1"/>
    </xf>
    <xf numFmtId="192" fontId="2" fillId="4" borderId="8" xfId="16" applyNumberFormat="1" applyFont="1" applyFill="1" applyBorder="1" applyAlignment="1">
      <alignment horizontal="distributed" vertical="center" wrapText="1"/>
    </xf>
    <xf numFmtId="185" fontId="2" fillId="4" borderId="7" xfId="16" applyNumberFormat="1" applyFont="1" applyFill="1" applyBorder="1" applyAlignment="1">
      <alignment horizontal="distributed" vertical="center" wrapText="1"/>
    </xf>
    <xf numFmtId="0" fontId="2" fillId="4" borderId="11" xfId="0" applyFont="1" applyFill="1" applyBorder="1" applyAlignment="1">
      <alignment/>
    </xf>
    <xf numFmtId="191" fontId="5" fillId="0" borderId="0" xfId="16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distributed" vertical="center" wrapText="1"/>
    </xf>
    <xf numFmtId="192" fontId="2" fillId="0" borderId="7" xfId="16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91" fontId="2" fillId="3" borderId="2" xfId="16" applyNumberFormat="1" applyFont="1" applyFill="1" applyBorder="1" applyAlignment="1">
      <alignment horizontal="center" vertical="center" wrapText="1"/>
    </xf>
    <xf numFmtId="191" fontId="2" fillId="3" borderId="12" xfId="16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/>
    </xf>
    <xf numFmtId="0" fontId="2" fillId="2" borderId="10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176" fontId="2" fillId="0" borderId="0" xfId="16" applyNumberFormat="1" applyFont="1" applyAlignment="1">
      <alignment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85" fontId="2" fillId="3" borderId="7" xfId="16" applyNumberFormat="1" applyFont="1" applyFill="1" applyBorder="1" applyAlignment="1">
      <alignment horizontal="right" vertical="center" wrapText="1"/>
    </xf>
    <xf numFmtId="185" fontId="2" fillId="3" borderId="5" xfId="16" applyNumberFormat="1" applyFont="1" applyFill="1" applyBorder="1" applyAlignment="1">
      <alignment horizontal="right" vertical="center" wrapText="1"/>
    </xf>
    <xf numFmtId="193" fontId="4" fillId="0" borderId="4" xfId="16" applyNumberFormat="1" applyFont="1" applyBorder="1" applyAlignment="1">
      <alignment horizontal="right" vertical="center" wrapText="1"/>
    </xf>
    <xf numFmtId="193" fontId="4" fillId="0" borderId="2" xfId="16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distributed"/>
    </xf>
    <xf numFmtId="185" fontId="2" fillId="0" borderId="1" xfId="16" applyNumberFormat="1" applyFont="1" applyBorder="1" applyAlignment="1">
      <alignment vertical="center" wrapText="1"/>
    </xf>
    <xf numFmtId="193" fontId="4" fillId="0" borderId="3" xfId="16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49" fontId="2" fillId="2" borderId="10" xfId="0" applyNumberFormat="1" applyFont="1" applyFill="1" applyBorder="1" applyAlignment="1">
      <alignment horizontal="distributed" vertical="center" wrapText="1"/>
    </xf>
    <xf numFmtId="185" fontId="2" fillId="0" borderId="3" xfId="16" applyNumberFormat="1" applyFont="1" applyBorder="1" applyAlignment="1">
      <alignment horizontal="right" vertical="center" wrapText="1"/>
    </xf>
    <xf numFmtId="185" fontId="2" fillId="0" borderId="4" xfId="16" applyNumberFormat="1" applyFont="1" applyBorder="1" applyAlignment="1">
      <alignment horizontal="right" vertical="center" wrapText="1"/>
    </xf>
    <xf numFmtId="185" fontId="2" fillId="0" borderId="2" xfId="16" applyNumberFormat="1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distributed" textRotation="255"/>
    </xf>
    <xf numFmtId="49" fontId="2" fillId="2" borderId="13" xfId="0" applyNumberFormat="1" applyFont="1" applyFill="1" applyBorder="1" applyAlignment="1">
      <alignment horizontal="center" vertical="distributed" textRotation="255"/>
    </xf>
    <xf numFmtId="49" fontId="2" fillId="2" borderId="8" xfId="0" applyNumberFormat="1" applyFont="1" applyFill="1" applyBorder="1" applyAlignment="1">
      <alignment horizontal="center" vertical="distributed" textRotation="255"/>
    </xf>
    <xf numFmtId="49" fontId="2" fillId="2" borderId="12" xfId="0" applyNumberFormat="1" applyFont="1" applyFill="1" applyBorder="1" applyAlignment="1">
      <alignment horizontal="center" vertical="distributed" textRotation="255"/>
    </xf>
    <xf numFmtId="49" fontId="2" fillId="2" borderId="7" xfId="0" applyNumberFormat="1" applyFont="1" applyFill="1" applyBorder="1" applyAlignment="1">
      <alignment horizontal="center" vertical="distributed" textRotation="255"/>
    </xf>
    <xf numFmtId="49" fontId="2" fillId="2" borderId="11" xfId="0" applyNumberFormat="1" applyFont="1" applyFill="1" applyBorder="1" applyAlignment="1">
      <alignment horizontal="center" vertical="distributed" textRotation="255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185" fontId="2" fillId="3" borderId="8" xfId="16" applyNumberFormat="1" applyFont="1" applyFill="1" applyBorder="1" applyAlignment="1">
      <alignment horizontal="right" vertical="center" wrapText="1"/>
    </xf>
    <xf numFmtId="185" fontId="2" fillId="3" borderId="0" xfId="16" applyNumberFormat="1" applyFont="1" applyFill="1" applyBorder="1" applyAlignment="1">
      <alignment horizontal="right" vertical="center" wrapText="1"/>
    </xf>
    <xf numFmtId="185" fontId="2" fillId="3" borderId="3" xfId="16" applyNumberFormat="1" applyFont="1" applyFill="1" applyBorder="1" applyAlignment="1">
      <alignment horizontal="right" vertical="center" wrapText="1"/>
    </xf>
    <xf numFmtId="185" fontId="2" fillId="3" borderId="4" xfId="16" applyNumberFormat="1" applyFont="1" applyFill="1" applyBorder="1" applyAlignment="1">
      <alignment horizontal="right" vertical="center" wrapText="1"/>
    </xf>
    <xf numFmtId="49" fontId="2" fillId="2" borderId="13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2" fillId="2" borderId="11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/>
    </xf>
    <xf numFmtId="185" fontId="2" fillId="3" borderId="8" xfId="0" applyNumberFormat="1" applyFont="1" applyFill="1" applyBorder="1" applyAlignment="1">
      <alignment horizontal="right"/>
    </xf>
    <xf numFmtId="185" fontId="2" fillId="3" borderId="0" xfId="0" applyNumberFormat="1" applyFont="1" applyFill="1" applyBorder="1" applyAlignment="1">
      <alignment horizontal="right"/>
    </xf>
    <xf numFmtId="185" fontId="2" fillId="3" borderId="3" xfId="16" applyNumberFormat="1" applyFont="1" applyFill="1" applyBorder="1" applyAlignment="1">
      <alignment horizontal="right"/>
    </xf>
    <xf numFmtId="185" fontId="2" fillId="3" borderId="4" xfId="16" applyNumberFormat="1" applyFont="1" applyFill="1" applyBorder="1" applyAlignment="1">
      <alignment horizontal="right"/>
    </xf>
    <xf numFmtId="185" fontId="4" fillId="3" borderId="3" xfId="16" applyNumberFormat="1" applyFont="1" applyFill="1" applyBorder="1" applyAlignment="1">
      <alignment horizontal="right" vertical="center" wrapText="1"/>
    </xf>
    <xf numFmtId="185" fontId="4" fillId="3" borderId="4" xfId="16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85" fontId="4" fillId="3" borderId="8" xfId="16" applyNumberFormat="1" applyFont="1" applyFill="1" applyBorder="1" applyAlignment="1">
      <alignment horizontal="right" vertical="center" wrapText="1"/>
    </xf>
    <xf numFmtId="185" fontId="4" fillId="3" borderId="0" xfId="16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2" fillId="4" borderId="4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11" xfId="0" applyFont="1" applyFill="1" applyBorder="1" applyAlignment="1">
      <alignment horizontal="distributed"/>
    </xf>
    <xf numFmtId="49" fontId="2" fillId="2" borderId="0" xfId="0" applyNumberFormat="1" applyFont="1" applyFill="1" applyBorder="1" applyAlignment="1">
      <alignment horizontal="distributed" vertical="center" wrapText="1"/>
    </xf>
    <xf numFmtId="49" fontId="2" fillId="2" borderId="12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distributed" textRotation="255" wrapText="1"/>
    </xf>
    <xf numFmtId="0" fontId="4" fillId="2" borderId="13" xfId="0" applyFont="1" applyFill="1" applyBorder="1" applyAlignment="1">
      <alignment horizontal="distributed" vertical="distributed" textRotation="255" wrapText="1"/>
    </xf>
    <xf numFmtId="0" fontId="4" fillId="2" borderId="8" xfId="0" applyFont="1" applyFill="1" applyBorder="1" applyAlignment="1">
      <alignment horizontal="distributed" vertical="distributed" textRotation="255" wrapText="1"/>
    </xf>
    <xf numFmtId="0" fontId="4" fillId="2" borderId="12" xfId="0" applyFont="1" applyFill="1" applyBorder="1" applyAlignment="1">
      <alignment horizontal="distributed" vertical="distributed" textRotation="255" wrapText="1"/>
    </xf>
    <xf numFmtId="0" fontId="4" fillId="2" borderId="7" xfId="0" applyFont="1" applyFill="1" applyBorder="1" applyAlignment="1">
      <alignment horizontal="distributed" vertical="distributed" textRotation="255" wrapText="1"/>
    </xf>
    <xf numFmtId="0" fontId="4" fillId="2" borderId="11" xfId="0" applyFont="1" applyFill="1" applyBorder="1" applyAlignment="1">
      <alignment horizontal="distributed" vertical="distributed" textRotation="255" wrapText="1"/>
    </xf>
    <xf numFmtId="49" fontId="4" fillId="2" borderId="6" xfId="0" applyNumberFormat="1" applyFont="1" applyFill="1" applyBorder="1" applyAlignment="1">
      <alignment horizontal="distributed" vertical="distributed" textRotation="255" wrapText="1"/>
    </xf>
    <xf numFmtId="49" fontId="4" fillId="2" borderId="13" xfId="0" applyNumberFormat="1" applyFont="1" applyFill="1" applyBorder="1" applyAlignment="1">
      <alignment horizontal="distributed" vertical="distributed" textRotation="255" wrapText="1"/>
    </xf>
    <xf numFmtId="49" fontId="4" fillId="2" borderId="8" xfId="0" applyNumberFormat="1" applyFont="1" applyFill="1" applyBorder="1" applyAlignment="1">
      <alignment horizontal="distributed" vertical="distributed" textRotation="255" wrapText="1"/>
    </xf>
    <xf numFmtId="49" fontId="4" fillId="2" borderId="12" xfId="0" applyNumberFormat="1" applyFont="1" applyFill="1" applyBorder="1" applyAlignment="1">
      <alignment horizontal="distributed" vertical="distributed" textRotation="255" wrapText="1"/>
    </xf>
    <xf numFmtId="49" fontId="4" fillId="2" borderId="7" xfId="0" applyNumberFormat="1" applyFont="1" applyFill="1" applyBorder="1" applyAlignment="1">
      <alignment horizontal="distributed" vertical="distributed" textRotation="255" wrapText="1"/>
    </xf>
    <xf numFmtId="49" fontId="4" fillId="2" borderId="11" xfId="0" applyNumberFormat="1" applyFont="1" applyFill="1" applyBorder="1" applyAlignment="1">
      <alignment horizontal="distributed" vertical="distributed" textRotation="255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8" fillId="2" borderId="4" xfId="0" applyFont="1" applyFill="1" applyBorder="1" applyAlignment="1">
      <alignment horizontal="distributed" vertical="center" wrapText="1"/>
    </xf>
    <xf numFmtId="0" fontId="8" fillId="2" borderId="2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191" fontId="2" fillId="4" borderId="3" xfId="16" applyNumberFormat="1" applyFont="1" applyFill="1" applyBorder="1" applyAlignment="1">
      <alignment horizontal="distributed" vertical="center" wrapText="1"/>
    </xf>
    <xf numFmtId="191" fontId="2" fillId="4" borderId="4" xfId="16" applyNumberFormat="1" applyFont="1" applyFill="1" applyBorder="1" applyAlignment="1">
      <alignment horizontal="distributed" vertical="center" wrapText="1"/>
    </xf>
    <xf numFmtId="191" fontId="2" fillId="0" borderId="3" xfId="16" applyNumberFormat="1" applyFont="1" applyBorder="1" applyAlignment="1">
      <alignment horizontal="right" vertical="center" wrapText="1"/>
    </xf>
    <xf numFmtId="191" fontId="2" fillId="0" borderId="4" xfId="16" applyNumberFormat="1" applyFont="1" applyBorder="1" applyAlignment="1">
      <alignment horizontal="right" vertical="center" wrapText="1"/>
    </xf>
    <xf numFmtId="191" fontId="2" fillId="0" borderId="2" xfId="16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distributed"/>
    </xf>
    <xf numFmtId="0" fontId="2" fillId="4" borderId="8" xfId="0" applyFont="1" applyFill="1" applyBorder="1" applyAlignment="1">
      <alignment horizontal="distributed"/>
    </xf>
    <xf numFmtId="0" fontId="2" fillId="4" borderId="0" xfId="0" applyFont="1" applyFill="1" applyBorder="1" applyAlignment="1">
      <alignment horizontal="distributed"/>
    </xf>
    <xf numFmtId="0" fontId="2" fillId="4" borderId="12" xfId="0" applyFont="1" applyFill="1" applyBorder="1" applyAlignment="1">
      <alignment horizontal="distributed"/>
    </xf>
    <xf numFmtId="194" fontId="2" fillId="0" borderId="3" xfId="0" applyNumberFormat="1" applyFont="1" applyBorder="1" applyAlignment="1">
      <alignment horizontal="right"/>
    </xf>
    <xf numFmtId="194" fontId="2" fillId="0" borderId="4" xfId="0" applyNumberFormat="1" applyFont="1" applyBorder="1" applyAlignment="1">
      <alignment horizontal="right"/>
    </xf>
    <xf numFmtId="194" fontId="2" fillId="0" borderId="2" xfId="0" applyNumberFormat="1" applyFont="1" applyBorder="1" applyAlignment="1">
      <alignment horizontal="right"/>
    </xf>
    <xf numFmtId="185" fontId="4" fillId="0" borderId="3" xfId="16" applyNumberFormat="1" applyFont="1" applyBorder="1" applyAlignment="1">
      <alignment horizontal="right" vertical="center" wrapText="1"/>
    </xf>
    <xf numFmtId="185" fontId="4" fillId="0" borderId="4" xfId="16" applyNumberFormat="1" applyFont="1" applyBorder="1" applyAlignment="1">
      <alignment horizontal="right" vertical="center" wrapText="1"/>
    </xf>
    <xf numFmtId="185" fontId="4" fillId="0" borderId="2" xfId="16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11" xfId="0" applyFont="1" applyFill="1" applyBorder="1" applyAlignment="1">
      <alignment horizontal="distributed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51</xdr:row>
      <xdr:rowOff>38100</xdr:rowOff>
    </xdr:from>
    <xdr:to>
      <xdr:col>2</xdr:col>
      <xdr:colOff>266700</xdr:colOff>
      <xdr:row>54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" y="7839075"/>
          <a:ext cx="104775" cy="4191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3.50390625" style="0" customWidth="1"/>
    <col min="4" max="4" width="4.25390625" style="0" customWidth="1"/>
    <col min="5" max="5" width="2.125" style="0" customWidth="1"/>
    <col min="6" max="6" width="8.875" style="0" customWidth="1"/>
    <col min="7" max="7" width="3.625" style="0" customWidth="1"/>
    <col min="8" max="8" width="12.00390625" style="0" customWidth="1"/>
    <col min="9" max="9" width="9.75390625" style="0" customWidth="1"/>
    <col min="10" max="10" width="9.875" style="28" customWidth="1"/>
    <col min="11" max="11" width="2.625" style="0" customWidth="1"/>
  </cols>
  <sheetData>
    <row r="1" spans="2:7" ht="14.25" customHeight="1">
      <c r="B1" s="9" t="s">
        <v>54</v>
      </c>
      <c r="C1" s="1"/>
      <c r="D1" s="1"/>
      <c r="E1" s="1"/>
      <c r="F1" s="1"/>
      <c r="G1" s="1"/>
    </row>
    <row r="2" spans="3:5" ht="12" customHeight="1">
      <c r="C2" s="10" t="s">
        <v>108</v>
      </c>
      <c r="D2" s="10"/>
      <c r="E2" s="10"/>
    </row>
    <row r="3" spans="2:11" s="2" customFormat="1" ht="12" customHeight="1">
      <c r="B3" s="132" t="s">
        <v>14</v>
      </c>
      <c r="C3" s="133"/>
      <c r="D3" s="133"/>
      <c r="E3" s="133"/>
      <c r="F3" s="133"/>
      <c r="G3" s="134"/>
      <c r="H3" s="47" t="s">
        <v>48</v>
      </c>
      <c r="I3" s="118" t="s">
        <v>23</v>
      </c>
      <c r="J3" s="119"/>
      <c r="K3" s="120"/>
    </row>
    <row r="4" spans="2:11" s="2" customFormat="1" ht="12" customHeight="1">
      <c r="B4" s="18"/>
      <c r="C4" s="19"/>
      <c r="D4" s="19"/>
      <c r="E4" s="8"/>
      <c r="F4" s="7"/>
      <c r="G4" s="5"/>
      <c r="H4" s="69" t="s">
        <v>110</v>
      </c>
      <c r="I4" s="114"/>
      <c r="J4" s="115"/>
      <c r="K4" s="49"/>
    </row>
    <row r="5" spans="2:11" s="3" customFormat="1" ht="12" customHeight="1">
      <c r="B5" s="135" t="s">
        <v>8</v>
      </c>
      <c r="C5" s="136"/>
      <c r="D5" s="150" t="s">
        <v>5</v>
      </c>
      <c r="E5" s="151"/>
      <c r="F5" s="151"/>
      <c r="G5" s="152"/>
      <c r="H5" s="41">
        <f>H6+H7</f>
        <v>51313.2</v>
      </c>
      <c r="I5" s="116">
        <f>I6+I7</f>
        <v>169950</v>
      </c>
      <c r="J5" s="117"/>
      <c r="K5" s="50" t="s">
        <v>80</v>
      </c>
    </row>
    <row r="6" spans="2:11" s="2" customFormat="1" ht="12" customHeight="1">
      <c r="B6" s="137"/>
      <c r="C6" s="138"/>
      <c r="D6" s="24"/>
      <c r="E6" s="73" t="s">
        <v>6</v>
      </c>
      <c r="F6" s="73"/>
      <c r="G6" s="74"/>
      <c r="H6" s="21">
        <v>38072</v>
      </c>
      <c r="I6" s="101">
        <v>142425</v>
      </c>
      <c r="J6" s="102"/>
      <c r="K6" s="49" t="s">
        <v>80</v>
      </c>
    </row>
    <row r="7" spans="2:11" s="2" customFormat="1" ht="12" customHeight="1">
      <c r="B7" s="139"/>
      <c r="C7" s="140"/>
      <c r="D7" s="25"/>
      <c r="E7" s="73" t="s">
        <v>7</v>
      </c>
      <c r="F7" s="73"/>
      <c r="G7" s="74"/>
      <c r="H7" s="21">
        <v>13241.2</v>
      </c>
      <c r="I7" s="99">
        <v>27525</v>
      </c>
      <c r="J7" s="100"/>
      <c r="K7" s="50" t="s">
        <v>80</v>
      </c>
    </row>
    <row r="8" spans="2:11" s="2" customFormat="1" ht="12" customHeight="1">
      <c r="B8" s="141" t="s">
        <v>10</v>
      </c>
      <c r="C8" s="142"/>
      <c r="D8" s="147" t="s">
        <v>5</v>
      </c>
      <c r="E8" s="148"/>
      <c r="F8" s="148"/>
      <c r="G8" s="149"/>
      <c r="H8" s="41">
        <f>H9+H10+H11</f>
        <v>65009.700000000004</v>
      </c>
      <c r="I8" s="112">
        <f>I9+I10+I11</f>
        <v>189682.51</v>
      </c>
      <c r="J8" s="113"/>
      <c r="K8" s="49" t="s">
        <v>80</v>
      </c>
    </row>
    <row r="9" spans="2:11" s="2" customFormat="1" ht="12" customHeight="1">
      <c r="B9" s="143"/>
      <c r="C9" s="144"/>
      <c r="D9" s="26"/>
      <c r="E9" s="73" t="s">
        <v>9</v>
      </c>
      <c r="F9" s="73"/>
      <c r="G9" s="74"/>
      <c r="H9" s="21">
        <v>39391.3</v>
      </c>
      <c r="I9" s="99">
        <v>112401.75</v>
      </c>
      <c r="J9" s="100"/>
      <c r="K9" s="50" t="s">
        <v>80</v>
      </c>
    </row>
    <row r="10" spans="2:11" s="2" customFormat="1" ht="12" customHeight="1">
      <c r="B10" s="143"/>
      <c r="C10" s="144"/>
      <c r="D10" s="27"/>
      <c r="E10" s="73" t="s">
        <v>15</v>
      </c>
      <c r="F10" s="73"/>
      <c r="G10" s="74"/>
      <c r="H10" s="21">
        <v>22822</v>
      </c>
      <c r="I10" s="101">
        <v>69219.38</v>
      </c>
      <c r="J10" s="102"/>
      <c r="K10" s="49" t="s">
        <v>80</v>
      </c>
    </row>
    <row r="11" spans="2:11" s="2" customFormat="1" ht="12" customHeight="1">
      <c r="B11" s="145"/>
      <c r="C11" s="146"/>
      <c r="D11" s="26"/>
      <c r="E11" s="73" t="s">
        <v>12</v>
      </c>
      <c r="F11" s="73"/>
      <c r="G11" s="74"/>
      <c r="H11" s="42">
        <v>2796.4</v>
      </c>
      <c r="I11" s="99">
        <v>8061.38</v>
      </c>
      <c r="J11" s="100"/>
      <c r="K11" s="50" t="s">
        <v>80</v>
      </c>
    </row>
    <row r="12" spans="2:11" s="2" customFormat="1" ht="12" customHeight="1">
      <c r="B12" s="6"/>
      <c r="C12" s="81" t="s">
        <v>16</v>
      </c>
      <c r="D12" s="81"/>
      <c r="E12" s="81"/>
      <c r="F12" s="82"/>
      <c r="G12" s="83"/>
      <c r="H12" s="21">
        <v>6996.7</v>
      </c>
      <c r="I12" s="101">
        <v>95985731.25</v>
      </c>
      <c r="J12" s="102"/>
      <c r="K12" s="51" t="s">
        <v>84</v>
      </c>
    </row>
    <row r="13" spans="2:11" s="2" customFormat="1" ht="12" customHeight="1">
      <c r="B13" s="15"/>
      <c r="C13" s="84" t="s">
        <v>31</v>
      </c>
      <c r="D13" s="84"/>
      <c r="E13" s="84"/>
      <c r="F13" s="82"/>
      <c r="G13" s="83"/>
      <c r="H13" s="48">
        <v>3491.6</v>
      </c>
      <c r="I13" s="99">
        <v>53079570</v>
      </c>
      <c r="J13" s="100"/>
      <c r="K13" s="52" t="s">
        <v>84</v>
      </c>
    </row>
    <row r="14" spans="2:11" s="2" customFormat="1" ht="12" customHeight="1">
      <c r="B14" s="75" t="s">
        <v>75</v>
      </c>
      <c r="C14" s="76"/>
      <c r="D14" s="76"/>
      <c r="E14" s="77"/>
      <c r="F14" s="73" t="s">
        <v>55</v>
      </c>
      <c r="G14" s="74"/>
      <c r="H14" s="62">
        <v>1260.6</v>
      </c>
      <c r="I14" s="110">
        <v>12553218.75</v>
      </c>
      <c r="J14" s="111"/>
      <c r="K14" s="51" t="s">
        <v>84</v>
      </c>
    </row>
    <row r="15" spans="2:11" s="2" customFormat="1" ht="12" customHeight="1">
      <c r="B15" s="78"/>
      <c r="C15" s="79"/>
      <c r="D15" s="79"/>
      <c r="E15" s="80"/>
      <c r="F15" s="73" t="s">
        <v>56</v>
      </c>
      <c r="G15" s="74"/>
      <c r="H15" s="21">
        <v>1429.5</v>
      </c>
      <c r="I15" s="99">
        <v>2776.99</v>
      </c>
      <c r="J15" s="100"/>
      <c r="K15" s="50" t="s">
        <v>80</v>
      </c>
    </row>
    <row r="16" spans="2:11" s="2" customFormat="1" ht="12" customHeight="1">
      <c r="B16" s="16"/>
      <c r="C16" s="104" t="s">
        <v>32</v>
      </c>
      <c r="D16" s="104"/>
      <c r="E16" s="104"/>
      <c r="F16" s="82"/>
      <c r="G16" s="83"/>
      <c r="H16" s="21">
        <v>460.8</v>
      </c>
      <c r="I16" s="101">
        <v>544.55</v>
      </c>
      <c r="J16" s="102"/>
      <c r="K16" s="49" t="s">
        <v>80</v>
      </c>
    </row>
    <row r="17" spans="2:11" s="2" customFormat="1" ht="12" customHeight="1">
      <c r="B17" s="6"/>
      <c r="C17" s="81" t="s">
        <v>33</v>
      </c>
      <c r="D17" s="81"/>
      <c r="E17" s="81"/>
      <c r="F17" s="153"/>
      <c r="G17" s="154"/>
      <c r="H17" s="21">
        <v>344.1</v>
      </c>
      <c r="I17" s="99">
        <v>499.04</v>
      </c>
      <c r="J17" s="100"/>
      <c r="K17" s="50" t="s">
        <v>80</v>
      </c>
    </row>
    <row r="18" spans="2:11" s="2" customFormat="1" ht="12" customHeight="1">
      <c r="B18" s="6"/>
      <c r="C18" s="81" t="s">
        <v>34</v>
      </c>
      <c r="D18" s="81"/>
      <c r="E18" s="81"/>
      <c r="F18" s="82"/>
      <c r="G18" s="83"/>
      <c r="H18" s="21">
        <v>149</v>
      </c>
      <c r="I18" s="101">
        <v>123.53</v>
      </c>
      <c r="J18" s="102"/>
      <c r="K18" s="49" t="s">
        <v>80</v>
      </c>
    </row>
    <row r="19" spans="2:11" s="2" customFormat="1" ht="12" customHeight="1">
      <c r="B19" s="6"/>
      <c r="C19" s="81" t="s">
        <v>35</v>
      </c>
      <c r="D19" s="81"/>
      <c r="E19" s="81"/>
      <c r="F19" s="82"/>
      <c r="G19" s="83"/>
      <c r="H19" s="21">
        <v>650.1</v>
      </c>
      <c r="I19" s="99">
        <v>683.66</v>
      </c>
      <c r="J19" s="100"/>
      <c r="K19" s="50" t="s">
        <v>80</v>
      </c>
    </row>
    <row r="20" spans="2:11" s="2" customFormat="1" ht="12" customHeight="1">
      <c r="B20" s="6"/>
      <c r="C20" s="121" t="s">
        <v>36</v>
      </c>
      <c r="D20" s="121"/>
      <c r="E20" s="121"/>
      <c r="F20" s="121"/>
      <c r="G20" s="122"/>
      <c r="H20" s="21">
        <v>332.4</v>
      </c>
      <c r="I20" s="101">
        <v>397.13</v>
      </c>
      <c r="J20" s="102"/>
      <c r="K20" s="49" t="s">
        <v>80</v>
      </c>
    </row>
    <row r="21" spans="2:11" s="2" customFormat="1" ht="12" customHeight="1">
      <c r="B21" s="15"/>
      <c r="C21" s="84" t="s">
        <v>37</v>
      </c>
      <c r="D21" s="84"/>
      <c r="E21" s="103"/>
      <c r="F21" s="73" t="s">
        <v>55</v>
      </c>
      <c r="G21" s="74"/>
      <c r="H21" s="21">
        <v>90</v>
      </c>
      <c r="I21" s="99">
        <v>575073.75</v>
      </c>
      <c r="J21" s="100"/>
      <c r="K21" s="52" t="s">
        <v>84</v>
      </c>
    </row>
    <row r="22" spans="2:11" s="2" customFormat="1" ht="12" customHeight="1">
      <c r="B22" s="17"/>
      <c r="C22" s="130"/>
      <c r="D22" s="130"/>
      <c r="E22" s="131"/>
      <c r="F22" s="73" t="s">
        <v>56</v>
      </c>
      <c r="G22" s="74"/>
      <c r="H22" s="21">
        <v>4451.9</v>
      </c>
      <c r="I22" s="101">
        <v>5550.87</v>
      </c>
      <c r="J22" s="102"/>
      <c r="K22" s="49" t="s">
        <v>80</v>
      </c>
    </row>
    <row r="23" spans="2:11" s="2" customFormat="1" ht="12" customHeight="1">
      <c r="B23" s="15"/>
      <c r="C23" s="84" t="s">
        <v>77</v>
      </c>
      <c r="D23" s="84"/>
      <c r="E23" s="103"/>
      <c r="F23" s="73" t="s">
        <v>55</v>
      </c>
      <c r="G23" s="74"/>
      <c r="H23" s="21">
        <v>136.3</v>
      </c>
      <c r="I23" s="99">
        <v>970710</v>
      </c>
      <c r="J23" s="100"/>
      <c r="K23" s="52" t="s">
        <v>84</v>
      </c>
    </row>
    <row r="24" spans="2:11" s="2" customFormat="1" ht="12" customHeight="1">
      <c r="B24" s="16"/>
      <c r="C24" s="104"/>
      <c r="D24" s="104"/>
      <c r="E24" s="105"/>
      <c r="F24" s="73" t="s">
        <v>56</v>
      </c>
      <c r="G24" s="74"/>
      <c r="H24" s="21">
        <v>28.5</v>
      </c>
      <c r="I24" s="101">
        <v>35.37</v>
      </c>
      <c r="J24" s="102"/>
      <c r="K24" s="49" t="s">
        <v>80</v>
      </c>
    </row>
    <row r="25" spans="2:11" s="2" customFormat="1" ht="12" customHeight="1">
      <c r="B25" s="15"/>
      <c r="C25" s="84" t="s">
        <v>76</v>
      </c>
      <c r="D25" s="84"/>
      <c r="E25" s="103"/>
      <c r="F25" s="73" t="s">
        <v>55</v>
      </c>
      <c r="G25" s="74"/>
      <c r="H25" s="21">
        <v>17.4</v>
      </c>
      <c r="I25" s="99">
        <v>129813.75</v>
      </c>
      <c r="J25" s="100"/>
      <c r="K25" s="52" t="s">
        <v>84</v>
      </c>
    </row>
    <row r="26" spans="2:11" s="2" customFormat="1" ht="12" customHeight="1">
      <c r="B26" s="17"/>
      <c r="C26" s="130"/>
      <c r="D26" s="130"/>
      <c r="E26" s="131"/>
      <c r="F26" s="73" t="s">
        <v>56</v>
      </c>
      <c r="G26" s="74"/>
      <c r="H26" s="21">
        <v>18.7</v>
      </c>
      <c r="I26" s="101">
        <v>22.18</v>
      </c>
      <c r="J26" s="102"/>
      <c r="K26" s="49" t="s">
        <v>80</v>
      </c>
    </row>
    <row r="27" spans="2:11" s="2" customFormat="1" ht="12" customHeight="1">
      <c r="B27" s="15"/>
      <c r="C27" s="84" t="s">
        <v>78</v>
      </c>
      <c r="D27" s="84"/>
      <c r="E27" s="103"/>
      <c r="F27" s="73" t="s">
        <v>55</v>
      </c>
      <c r="G27" s="74"/>
      <c r="H27" s="21">
        <v>174.7</v>
      </c>
      <c r="I27" s="99">
        <v>1347577.5</v>
      </c>
      <c r="J27" s="100"/>
      <c r="K27" s="52" t="s">
        <v>84</v>
      </c>
    </row>
    <row r="28" spans="2:11" s="2" customFormat="1" ht="12" customHeight="1">
      <c r="B28" s="16"/>
      <c r="C28" s="104"/>
      <c r="D28" s="104"/>
      <c r="E28" s="105"/>
      <c r="F28" s="73" t="s">
        <v>56</v>
      </c>
      <c r="G28" s="74"/>
      <c r="H28" s="21">
        <v>191.8</v>
      </c>
      <c r="I28" s="101">
        <v>242.6</v>
      </c>
      <c r="J28" s="102"/>
      <c r="K28" s="49" t="s">
        <v>80</v>
      </c>
    </row>
    <row r="29" spans="2:11" s="2" customFormat="1" ht="12" customHeight="1">
      <c r="B29" s="17"/>
      <c r="C29" s="162" t="s">
        <v>38</v>
      </c>
      <c r="D29" s="162"/>
      <c r="E29" s="162"/>
      <c r="F29" s="121"/>
      <c r="G29" s="122"/>
      <c r="H29" s="21">
        <v>2224.7</v>
      </c>
      <c r="I29" s="99">
        <v>2622.24</v>
      </c>
      <c r="J29" s="100"/>
      <c r="K29" s="50" t="s">
        <v>80</v>
      </c>
    </row>
    <row r="30" spans="2:11" s="2" customFormat="1" ht="12" customHeight="1">
      <c r="B30" s="6"/>
      <c r="C30" s="121" t="s">
        <v>3</v>
      </c>
      <c r="D30" s="121"/>
      <c r="E30" s="121"/>
      <c r="F30" s="121"/>
      <c r="G30" s="122"/>
      <c r="H30" s="21">
        <v>2295.4</v>
      </c>
      <c r="I30" s="101">
        <v>27820691.25</v>
      </c>
      <c r="J30" s="102"/>
      <c r="K30" s="51" t="s">
        <v>84</v>
      </c>
    </row>
    <row r="31" spans="2:11" s="2" customFormat="1" ht="12" customHeight="1">
      <c r="B31" s="6"/>
      <c r="C31" s="121" t="s">
        <v>17</v>
      </c>
      <c r="D31" s="121"/>
      <c r="E31" s="121"/>
      <c r="F31" s="121"/>
      <c r="G31" s="122"/>
      <c r="H31" s="21">
        <v>761.6</v>
      </c>
      <c r="I31" s="99">
        <v>13859467.25</v>
      </c>
      <c r="J31" s="100"/>
      <c r="K31" s="52" t="s">
        <v>84</v>
      </c>
    </row>
    <row r="32" spans="2:11" s="2" customFormat="1" ht="12" customHeight="1">
      <c r="B32" s="6"/>
      <c r="C32" s="121" t="s">
        <v>57</v>
      </c>
      <c r="D32" s="121"/>
      <c r="E32" s="121"/>
      <c r="F32" s="121"/>
      <c r="G32" s="122"/>
      <c r="H32" s="21">
        <v>245.6</v>
      </c>
      <c r="I32" s="101">
        <v>4088902.5</v>
      </c>
      <c r="J32" s="102"/>
      <c r="K32" s="51" t="s">
        <v>84</v>
      </c>
    </row>
    <row r="33" spans="2:11" s="2" customFormat="1" ht="12" customHeight="1">
      <c r="B33" s="6"/>
      <c r="C33" s="81" t="s">
        <v>58</v>
      </c>
      <c r="D33" s="81"/>
      <c r="E33" s="81"/>
      <c r="F33" s="63"/>
      <c r="G33" s="64"/>
      <c r="H33" s="21">
        <v>615.6</v>
      </c>
      <c r="I33" s="99">
        <v>10433242.5</v>
      </c>
      <c r="J33" s="100"/>
      <c r="K33" s="52" t="s">
        <v>84</v>
      </c>
    </row>
    <row r="34" spans="2:11" s="2" customFormat="1" ht="12" customHeight="1">
      <c r="B34" s="6"/>
      <c r="C34" s="81" t="s">
        <v>18</v>
      </c>
      <c r="D34" s="81"/>
      <c r="E34" s="81"/>
      <c r="F34" s="81"/>
      <c r="G34" s="98"/>
      <c r="H34" s="21">
        <v>32.3</v>
      </c>
      <c r="I34" s="101">
        <v>518598.75</v>
      </c>
      <c r="J34" s="102"/>
      <c r="K34" s="51" t="s">
        <v>84</v>
      </c>
    </row>
    <row r="35" spans="2:11" s="2" customFormat="1" ht="12" customHeight="1">
      <c r="B35" s="6"/>
      <c r="C35" s="121" t="s">
        <v>39</v>
      </c>
      <c r="D35" s="121"/>
      <c r="E35" s="121"/>
      <c r="F35" s="121"/>
      <c r="G35" s="122"/>
      <c r="H35" s="21">
        <v>80.2</v>
      </c>
      <c r="I35" s="99">
        <v>1071300</v>
      </c>
      <c r="J35" s="100"/>
      <c r="K35" s="52" t="s">
        <v>84</v>
      </c>
    </row>
    <row r="36" spans="2:11" s="2" customFormat="1" ht="12" customHeight="1">
      <c r="B36" s="6"/>
      <c r="C36" s="81" t="s">
        <v>19</v>
      </c>
      <c r="D36" s="81"/>
      <c r="E36" s="81"/>
      <c r="F36" s="81"/>
      <c r="G36" s="98"/>
      <c r="H36" s="21">
        <v>235.1</v>
      </c>
      <c r="I36" s="101">
        <v>4763418.75</v>
      </c>
      <c r="J36" s="102"/>
      <c r="K36" s="51" t="s">
        <v>84</v>
      </c>
    </row>
    <row r="37" spans="2:11" s="2" customFormat="1" ht="12" customHeight="1">
      <c r="B37" s="6"/>
      <c r="C37" s="81" t="s">
        <v>0</v>
      </c>
      <c r="D37" s="81"/>
      <c r="E37" s="81"/>
      <c r="F37" s="63"/>
      <c r="G37" s="64"/>
      <c r="H37" s="21">
        <v>560</v>
      </c>
      <c r="I37" s="99">
        <v>11306081.25</v>
      </c>
      <c r="J37" s="100"/>
      <c r="K37" s="52" t="s">
        <v>84</v>
      </c>
    </row>
    <row r="38" spans="2:11" s="2" customFormat="1" ht="12" customHeight="1">
      <c r="B38" s="6"/>
      <c r="C38" s="121" t="s">
        <v>40</v>
      </c>
      <c r="D38" s="121"/>
      <c r="E38" s="121"/>
      <c r="F38" s="121"/>
      <c r="G38" s="122"/>
      <c r="H38" s="21">
        <v>23.3</v>
      </c>
      <c r="I38" s="101">
        <v>139260</v>
      </c>
      <c r="J38" s="102"/>
      <c r="K38" s="51" t="s">
        <v>84</v>
      </c>
    </row>
    <row r="39" spans="2:11" s="2" customFormat="1" ht="12" customHeight="1">
      <c r="B39" s="6"/>
      <c r="C39" s="81" t="s">
        <v>2</v>
      </c>
      <c r="D39" s="81"/>
      <c r="E39" s="81"/>
      <c r="F39" s="63"/>
      <c r="G39" s="64"/>
      <c r="H39" s="21">
        <v>2048.8</v>
      </c>
      <c r="I39" s="108">
        <v>56635117.5</v>
      </c>
      <c r="J39" s="109"/>
      <c r="K39" s="52" t="s">
        <v>84</v>
      </c>
    </row>
    <row r="40" spans="2:11" s="2" customFormat="1" ht="12" customHeight="1">
      <c r="B40" s="6"/>
      <c r="C40" s="121" t="s">
        <v>59</v>
      </c>
      <c r="D40" s="121"/>
      <c r="E40" s="121"/>
      <c r="F40" s="121"/>
      <c r="G40" s="122"/>
      <c r="H40" s="21">
        <v>86.6</v>
      </c>
      <c r="I40" s="101">
        <v>1668795</v>
      </c>
      <c r="J40" s="102"/>
      <c r="K40" s="51" t="s">
        <v>84</v>
      </c>
    </row>
    <row r="41" spans="2:11" s="2" customFormat="1" ht="12" customHeight="1">
      <c r="B41" s="6"/>
      <c r="C41" s="81" t="s">
        <v>21</v>
      </c>
      <c r="D41" s="81"/>
      <c r="E41" s="81"/>
      <c r="F41" s="63"/>
      <c r="G41" s="64"/>
      <c r="H41" s="21">
        <v>569</v>
      </c>
      <c r="I41" s="99">
        <v>6016443.75</v>
      </c>
      <c r="J41" s="100"/>
      <c r="K41" s="52" t="s">
        <v>84</v>
      </c>
    </row>
    <row r="42" spans="2:11" s="2" customFormat="1" ht="12" customHeight="1">
      <c r="B42" s="6"/>
      <c r="C42" s="81" t="s">
        <v>13</v>
      </c>
      <c r="D42" s="81"/>
      <c r="E42" s="81"/>
      <c r="F42" s="81"/>
      <c r="G42" s="98"/>
      <c r="H42" s="21">
        <v>591.9</v>
      </c>
      <c r="I42" s="101">
        <v>9382395</v>
      </c>
      <c r="J42" s="102"/>
      <c r="K42" s="51" t="s">
        <v>84</v>
      </c>
    </row>
    <row r="43" spans="2:11" s="2" customFormat="1" ht="12" customHeight="1">
      <c r="B43" s="6"/>
      <c r="C43" s="81" t="s">
        <v>4</v>
      </c>
      <c r="D43" s="81"/>
      <c r="E43" s="81"/>
      <c r="F43" s="81"/>
      <c r="G43" s="98"/>
      <c r="H43" s="21">
        <v>480</v>
      </c>
      <c r="I43" s="99">
        <v>7943992.5</v>
      </c>
      <c r="J43" s="100"/>
      <c r="K43" s="52" t="s">
        <v>84</v>
      </c>
    </row>
    <row r="44" spans="2:11" s="2" customFormat="1" ht="12" customHeight="1">
      <c r="B44" s="6"/>
      <c r="C44" s="81" t="s">
        <v>60</v>
      </c>
      <c r="D44" s="81"/>
      <c r="E44" s="81"/>
      <c r="F44" s="81"/>
      <c r="G44" s="98"/>
      <c r="H44" s="21">
        <v>0.3</v>
      </c>
      <c r="I44" s="101">
        <v>2062.5</v>
      </c>
      <c r="J44" s="102"/>
      <c r="K44" s="51" t="s">
        <v>84</v>
      </c>
    </row>
    <row r="45" spans="2:11" s="2" customFormat="1" ht="12" customHeight="1">
      <c r="B45" s="6"/>
      <c r="C45" s="81" t="s">
        <v>41</v>
      </c>
      <c r="D45" s="81"/>
      <c r="E45" s="81"/>
      <c r="F45" s="63"/>
      <c r="G45" s="64"/>
      <c r="H45" s="21">
        <v>2.4</v>
      </c>
      <c r="I45" s="99">
        <v>12600</v>
      </c>
      <c r="J45" s="100"/>
      <c r="K45" s="52" t="s">
        <v>84</v>
      </c>
    </row>
    <row r="46" spans="2:11" s="2" customFormat="1" ht="12" customHeight="1">
      <c r="B46" s="6"/>
      <c r="C46" s="81" t="s">
        <v>42</v>
      </c>
      <c r="D46" s="81"/>
      <c r="E46" s="81"/>
      <c r="F46" s="63"/>
      <c r="G46" s="64"/>
      <c r="H46" s="21">
        <v>74.5</v>
      </c>
      <c r="I46" s="101">
        <v>713928.75</v>
      </c>
      <c r="J46" s="102"/>
      <c r="K46" s="51" t="s">
        <v>84</v>
      </c>
    </row>
    <row r="47" spans="2:11" s="2" customFormat="1" ht="12" customHeight="1">
      <c r="B47" s="6"/>
      <c r="C47" s="81" t="s">
        <v>22</v>
      </c>
      <c r="D47" s="81"/>
      <c r="E47" s="81"/>
      <c r="F47" s="63"/>
      <c r="G47" s="64"/>
      <c r="H47" s="21">
        <v>99.2</v>
      </c>
      <c r="I47" s="99">
        <v>1810458.75</v>
      </c>
      <c r="J47" s="100"/>
      <c r="K47" s="52" t="s">
        <v>84</v>
      </c>
    </row>
    <row r="48" spans="2:11" s="2" customFormat="1" ht="12" customHeight="1">
      <c r="B48" s="15"/>
      <c r="C48" s="84" t="s">
        <v>1</v>
      </c>
      <c r="D48" s="84"/>
      <c r="E48" s="84"/>
      <c r="F48" s="63"/>
      <c r="G48" s="64"/>
      <c r="H48" s="21">
        <v>6968</v>
      </c>
      <c r="I48" s="101">
        <v>20731451.25</v>
      </c>
      <c r="J48" s="102"/>
      <c r="K48" s="51" t="s">
        <v>84</v>
      </c>
    </row>
    <row r="49" spans="2:11" s="2" customFormat="1" ht="12" customHeight="1">
      <c r="B49" s="15"/>
      <c r="C49" s="84" t="s">
        <v>20</v>
      </c>
      <c r="D49" s="84"/>
      <c r="E49" s="103"/>
      <c r="F49" s="73" t="s">
        <v>61</v>
      </c>
      <c r="G49" s="74"/>
      <c r="H49" s="21">
        <v>445.3</v>
      </c>
      <c r="I49" s="99">
        <v>11563477.5</v>
      </c>
      <c r="J49" s="100"/>
      <c r="K49" s="52" t="s">
        <v>84</v>
      </c>
    </row>
    <row r="50" spans="2:11" s="2" customFormat="1" ht="12" customHeight="1">
      <c r="B50" s="16"/>
      <c r="C50" s="104"/>
      <c r="D50" s="104"/>
      <c r="E50" s="105"/>
      <c r="F50" s="73" t="s">
        <v>62</v>
      </c>
      <c r="G50" s="74"/>
      <c r="H50" s="21">
        <v>257.4</v>
      </c>
      <c r="I50" s="101">
        <v>5262596.25</v>
      </c>
      <c r="J50" s="102"/>
      <c r="K50" s="51" t="s">
        <v>84</v>
      </c>
    </row>
    <row r="51" spans="2:11" s="2" customFormat="1" ht="12" customHeight="1">
      <c r="B51" s="17"/>
      <c r="C51" s="123" t="s">
        <v>43</v>
      </c>
      <c r="D51" s="123"/>
      <c r="E51" s="124"/>
      <c r="F51" s="127" t="s">
        <v>44</v>
      </c>
      <c r="G51" s="122"/>
      <c r="H51" s="21">
        <v>1588.2</v>
      </c>
      <c r="I51" s="99">
        <v>43891953.75</v>
      </c>
      <c r="J51" s="100"/>
      <c r="K51" s="52" t="s">
        <v>84</v>
      </c>
    </row>
    <row r="52" spans="2:11" s="2" customFormat="1" ht="12" customHeight="1">
      <c r="B52" s="16"/>
      <c r="C52" s="125"/>
      <c r="D52" s="125"/>
      <c r="E52" s="126"/>
      <c r="F52" s="128" t="s">
        <v>45</v>
      </c>
      <c r="G52" s="129"/>
      <c r="H52" s="21">
        <v>352.3</v>
      </c>
      <c r="I52" s="101">
        <v>5977001.25</v>
      </c>
      <c r="J52" s="102"/>
      <c r="K52" s="51" t="s">
        <v>84</v>
      </c>
    </row>
    <row r="53" spans="2:11" s="2" customFormat="1" ht="12" customHeight="1">
      <c r="B53" s="6"/>
      <c r="C53" s="81" t="s">
        <v>63</v>
      </c>
      <c r="D53" s="81"/>
      <c r="E53" s="81"/>
      <c r="F53" s="63"/>
      <c r="G53" s="64"/>
      <c r="H53" s="21">
        <v>43.1</v>
      </c>
      <c r="I53" s="99">
        <v>524062.5</v>
      </c>
      <c r="J53" s="100"/>
      <c r="K53" s="52" t="s">
        <v>84</v>
      </c>
    </row>
    <row r="54" spans="2:11" s="2" customFormat="1" ht="12" customHeight="1">
      <c r="B54" s="6"/>
      <c r="C54" s="81" t="s">
        <v>46</v>
      </c>
      <c r="D54" s="81"/>
      <c r="E54" s="81"/>
      <c r="F54" s="63"/>
      <c r="G54" s="64"/>
      <c r="H54" s="42">
        <v>26.5</v>
      </c>
      <c r="I54" s="101">
        <v>155587.5</v>
      </c>
      <c r="J54" s="102"/>
      <c r="K54" s="51" t="s">
        <v>84</v>
      </c>
    </row>
    <row r="55" spans="2:11" s="2" customFormat="1" ht="12" customHeight="1">
      <c r="B55" s="6"/>
      <c r="C55" s="81" t="s">
        <v>64</v>
      </c>
      <c r="D55" s="81"/>
      <c r="E55" s="81"/>
      <c r="F55" s="63"/>
      <c r="G55" s="64"/>
      <c r="H55" s="42">
        <v>292.5</v>
      </c>
      <c r="I55" s="99">
        <v>288306.6</v>
      </c>
      <c r="J55" s="100"/>
      <c r="K55" s="52" t="s">
        <v>84</v>
      </c>
    </row>
    <row r="56" spans="2:11" s="2" customFormat="1" ht="12" customHeight="1">
      <c r="B56" s="6"/>
      <c r="C56" s="81" t="s">
        <v>65</v>
      </c>
      <c r="D56" s="81"/>
      <c r="E56" s="81"/>
      <c r="F56" s="63"/>
      <c r="G56" s="64"/>
      <c r="H56" s="42">
        <v>194.8</v>
      </c>
      <c r="I56" s="101">
        <v>174.99</v>
      </c>
      <c r="J56" s="102"/>
      <c r="K56" s="49" t="s">
        <v>80</v>
      </c>
    </row>
    <row r="57" spans="2:11" s="2" customFormat="1" ht="12" customHeight="1">
      <c r="B57" s="6"/>
      <c r="C57" s="81" t="s">
        <v>66</v>
      </c>
      <c r="D57" s="81"/>
      <c r="E57" s="81"/>
      <c r="F57" s="63"/>
      <c r="G57" s="64"/>
      <c r="H57" s="42">
        <v>8.7</v>
      </c>
      <c r="I57" s="99">
        <v>2985</v>
      </c>
      <c r="J57" s="100"/>
      <c r="K57" s="52" t="s">
        <v>84</v>
      </c>
    </row>
    <row r="58" spans="2:11" s="2" customFormat="1" ht="12" customHeight="1">
      <c r="B58" s="6"/>
      <c r="C58" s="81" t="s">
        <v>67</v>
      </c>
      <c r="D58" s="81"/>
      <c r="E58" s="81"/>
      <c r="F58" s="63"/>
      <c r="G58" s="64"/>
      <c r="H58" s="42">
        <v>40.1</v>
      </c>
      <c r="I58" s="101">
        <v>29066.25</v>
      </c>
      <c r="J58" s="102"/>
      <c r="K58" s="51" t="s">
        <v>84</v>
      </c>
    </row>
    <row r="59" spans="2:11" s="2" customFormat="1" ht="12" customHeight="1">
      <c r="B59" s="6"/>
      <c r="C59" s="81" t="s">
        <v>49</v>
      </c>
      <c r="D59" s="81"/>
      <c r="E59" s="81"/>
      <c r="F59" s="63"/>
      <c r="G59" s="64"/>
      <c r="H59" s="42">
        <v>92.1</v>
      </c>
      <c r="I59" s="99">
        <v>253170</v>
      </c>
      <c r="J59" s="100"/>
      <c r="K59" s="52" t="s">
        <v>84</v>
      </c>
    </row>
    <row r="60" spans="2:14" s="2" customFormat="1" ht="12" customHeight="1">
      <c r="B60" s="6"/>
      <c r="C60" s="81" t="s">
        <v>28</v>
      </c>
      <c r="D60" s="81"/>
      <c r="E60" s="81"/>
      <c r="F60" s="63"/>
      <c r="G60" s="64"/>
      <c r="H60" s="42">
        <v>183.1</v>
      </c>
      <c r="I60" s="101">
        <v>369401.25</v>
      </c>
      <c r="J60" s="102"/>
      <c r="K60" s="51" t="s">
        <v>84</v>
      </c>
      <c r="N60" s="46"/>
    </row>
    <row r="61" spans="2:11" s="2" customFormat="1" ht="12" customHeight="1">
      <c r="B61" s="6"/>
      <c r="C61" s="81" t="s">
        <v>68</v>
      </c>
      <c r="D61" s="81"/>
      <c r="E61" s="81"/>
      <c r="F61" s="63"/>
      <c r="G61" s="64"/>
      <c r="H61" s="42">
        <v>1098.3</v>
      </c>
      <c r="I61" s="99">
        <v>10908577.5</v>
      </c>
      <c r="J61" s="100"/>
      <c r="K61" s="52" t="s">
        <v>84</v>
      </c>
    </row>
    <row r="62" spans="2:11" s="2" customFormat="1" ht="12" customHeight="1">
      <c r="B62" s="6"/>
      <c r="C62" s="81" t="s">
        <v>69</v>
      </c>
      <c r="D62" s="81"/>
      <c r="E62" s="81"/>
      <c r="F62" s="63"/>
      <c r="G62" s="64"/>
      <c r="H62" s="42">
        <v>10.8</v>
      </c>
      <c r="I62" s="101">
        <v>912975</v>
      </c>
      <c r="J62" s="102"/>
      <c r="K62" s="51" t="s">
        <v>84</v>
      </c>
    </row>
    <row r="63" spans="2:11" s="2" customFormat="1" ht="12" customHeight="1">
      <c r="B63" s="6"/>
      <c r="C63" s="81" t="s">
        <v>29</v>
      </c>
      <c r="D63" s="81"/>
      <c r="E63" s="81"/>
      <c r="F63" s="63"/>
      <c r="G63" s="64"/>
      <c r="H63" s="42">
        <v>1062.1</v>
      </c>
      <c r="I63" s="65">
        <v>1205.04</v>
      </c>
      <c r="J63" s="66"/>
      <c r="K63" s="53" t="s">
        <v>80</v>
      </c>
    </row>
    <row r="64" spans="2:11" s="2" customFormat="1" ht="12" customHeight="1">
      <c r="B64" s="106" t="s">
        <v>14</v>
      </c>
      <c r="C64" s="107"/>
      <c r="D64" s="107"/>
      <c r="E64" s="107"/>
      <c r="F64" s="107"/>
      <c r="G64" s="20"/>
      <c r="H64" s="29" t="s">
        <v>81</v>
      </c>
      <c r="I64" s="43" t="s">
        <v>109</v>
      </c>
      <c r="J64" s="44" t="s">
        <v>23</v>
      </c>
      <c r="K64" s="45"/>
    </row>
    <row r="65" spans="2:11" s="2" customFormat="1" ht="12" customHeight="1">
      <c r="B65" s="11"/>
      <c r="C65" s="14"/>
      <c r="D65" s="14"/>
      <c r="E65" s="14"/>
      <c r="F65" s="14"/>
      <c r="G65" s="20"/>
      <c r="H65" s="12" t="s">
        <v>110</v>
      </c>
      <c r="I65" s="40" t="s">
        <v>47</v>
      </c>
      <c r="J65" s="159" t="s">
        <v>84</v>
      </c>
      <c r="K65" s="161"/>
    </row>
    <row r="66" spans="2:11" s="2" customFormat="1" ht="12" customHeight="1">
      <c r="B66" s="6"/>
      <c r="C66" s="81" t="s">
        <v>24</v>
      </c>
      <c r="D66" s="81"/>
      <c r="E66" s="81"/>
      <c r="F66" s="63"/>
      <c r="G66" s="64"/>
      <c r="H66" s="12">
        <v>223.1</v>
      </c>
      <c r="I66" s="4">
        <v>12103</v>
      </c>
      <c r="J66" s="85">
        <v>3422550</v>
      </c>
      <c r="K66" s="87"/>
    </row>
    <row r="67" spans="2:11" s="2" customFormat="1" ht="12" customHeight="1">
      <c r="B67" s="6"/>
      <c r="C67" s="81" t="s">
        <v>11</v>
      </c>
      <c r="D67" s="81"/>
      <c r="E67" s="81"/>
      <c r="F67" s="63"/>
      <c r="G67" s="64"/>
      <c r="H67" s="30">
        <v>155.8</v>
      </c>
      <c r="I67" s="31">
        <v>17126</v>
      </c>
      <c r="J67" s="71">
        <v>1486023.75</v>
      </c>
      <c r="K67" s="71"/>
    </row>
    <row r="68" spans="2:11" s="2" customFormat="1" ht="12" customHeight="1">
      <c r="B68" s="6"/>
      <c r="C68" s="81" t="s">
        <v>25</v>
      </c>
      <c r="D68" s="81"/>
      <c r="E68" s="81"/>
      <c r="F68" s="81"/>
      <c r="G68" s="98"/>
      <c r="H68" s="30">
        <v>154.1</v>
      </c>
      <c r="I68" s="31">
        <v>22638</v>
      </c>
      <c r="J68" s="71">
        <v>2440308.75</v>
      </c>
      <c r="K68" s="71"/>
    </row>
    <row r="69" spans="2:11" s="2" customFormat="1" ht="12" customHeight="1">
      <c r="B69" s="6"/>
      <c r="C69" s="81" t="s">
        <v>51</v>
      </c>
      <c r="D69" s="81"/>
      <c r="E69" s="81"/>
      <c r="F69" s="81"/>
      <c r="G69" s="98"/>
      <c r="H69" s="30">
        <v>31.8</v>
      </c>
      <c r="I69" s="31">
        <v>135118</v>
      </c>
      <c r="J69" s="71">
        <v>6877110</v>
      </c>
      <c r="K69" s="71"/>
    </row>
    <row r="70" spans="2:11" s="2" customFormat="1" ht="12" customHeight="1">
      <c r="B70" s="6"/>
      <c r="C70" s="81" t="s">
        <v>52</v>
      </c>
      <c r="D70" s="81"/>
      <c r="E70" s="81"/>
      <c r="F70" s="81"/>
      <c r="G70" s="98"/>
      <c r="H70" s="30">
        <v>30.8</v>
      </c>
      <c r="I70" s="31">
        <v>48400</v>
      </c>
      <c r="J70" s="71">
        <v>1038975</v>
      </c>
      <c r="K70" s="71"/>
    </row>
    <row r="71" spans="2:11" s="2" customFormat="1" ht="12" customHeight="1">
      <c r="B71" s="6"/>
      <c r="C71" s="81" t="s">
        <v>26</v>
      </c>
      <c r="D71" s="81"/>
      <c r="E71" s="81"/>
      <c r="F71" s="81"/>
      <c r="G71" s="98"/>
      <c r="H71" s="30">
        <v>89.9</v>
      </c>
      <c r="I71" s="31">
        <v>108011</v>
      </c>
      <c r="J71" s="71">
        <v>3788718.75</v>
      </c>
      <c r="K71" s="71"/>
    </row>
    <row r="72" spans="2:11" s="2" customFormat="1" ht="12" customHeight="1">
      <c r="B72" s="6"/>
      <c r="C72" s="81" t="s">
        <v>27</v>
      </c>
      <c r="D72" s="81"/>
      <c r="E72" s="81"/>
      <c r="F72" s="63"/>
      <c r="G72" s="64"/>
      <c r="H72" s="30">
        <v>9.6</v>
      </c>
      <c r="I72" s="31">
        <v>10304</v>
      </c>
      <c r="J72" s="71">
        <v>206268.75</v>
      </c>
      <c r="K72" s="71"/>
    </row>
    <row r="73" spans="2:11" s="2" customFormat="1" ht="12" customHeight="1">
      <c r="B73" s="6"/>
      <c r="C73" s="81" t="s">
        <v>53</v>
      </c>
      <c r="D73" s="81"/>
      <c r="E73" s="81"/>
      <c r="F73" s="81"/>
      <c r="G73" s="98"/>
      <c r="H73" s="30">
        <v>0.1</v>
      </c>
      <c r="I73" s="31">
        <v>1006</v>
      </c>
      <c r="J73" s="71">
        <v>16710</v>
      </c>
      <c r="K73" s="71"/>
    </row>
    <row r="74" spans="2:11" s="2" customFormat="1" ht="12" customHeight="1">
      <c r="B74" s="6"/>
      <c r="C74" s="81" t="s">
        <v>70</v>
      </c>
      <c r="D74" s="81"/>
      <c r="E74" s="81"/>
      <c r="F74" s="63"/>
      <c r="G74" s="64"/>
      <c r="H74" s="12" t="s">
        <v>82</v>
      </c>
      <c r="I74" s="31">
        <v>431</v>
      </c>
      <c r="J74" s="71">
        <v>5051.25</v>
      </c>
      <c r="K74" s="71"/>
    </row>
    <row r="75" spans="2:11" s="2" customFormat="1" ht="12" customHeight="1">
      <c r="B75" s="155" t="s">
        <v>14</v>
      </c>
      <c r="C75" s="156"/>
      <c r="D75" s="156"/>
      <c r="E75" s="156"/>
      <c r="F75" s="156"/>
      <c r="G75" s="23"/>
      <c r="H75" s="33" t="s">
        <v>48</v>
      </c>
      <c r="I75" s="157" t="s">
        <v>23</v>
      </c>
      <c r="J75" s="158"/>
      <c r="K75" s="34"/>
    </row>
    <row r="76" spans="2:11" s="35" customFormat="1" ht="12" customHeight="1">
      <c r="B76" s="36"/>
      <c r="C76" s="37"/>
      <c r="D76" s="38"/>
      <c r="E76" s="38"/>
      <c r="F76" s="38"/>
      <c r="G76" s="39"/>
      <c r="H76" s="12" t="s">
        <v>110</v>
      </c>
      <c r="I76" s="159" t="s">
        <v>84</v>
      </c>
      <c r="J76" s="160"/>
      <c r="K76" s="161"/>
    </row>
    <row r="77" spans="2:11" s="2" customFormat="1" ht="12" customHeight="1">
      <c r="B77" s="88" t="s">
        <v>71</v>
      </c>
      <c r="C77" s="89"/>
      <c r="D77" s="94" t="s">
        <v>72</v>
      </c>
      <c r="E77" s="95"/>
      <c r="F77" s="95"/>
      <c r="G77" s="96"/>
      <c r="H77" s="32">
        <f>H78+H79+H80</f>
        <v>169.2</v>
      </c>
      <c r="I77" s="72">
        <f>I78+I79+I80</f>
        <v>2829450</v>
      </c>
      <c r="J77" s="67"/>
      <c r="K77" s="68"/>
    </row>
    <row r="78" spans="2:11" s="2" customFormat="1" ht="12" customHeight="1">
      <c r="B78" s="90"/>
      <c r="C78" s="91"/>
      <c r="D78" s="97" t="s">
        <v>73</v>
      </c>
      <c r="E78" s="81"/>
      <c r="F78" s="81"/>
      <c r="G78" s="98"/>
      <c r="H78" s="30">
        <v>108.9</v>
      </c>
      <c r="I78" s="85">
        <v>1926150</v>
      </c>
      <c r="J78" s="86"/>
      <c r="K78" s="87"/>
    </row>
    <row r="79" spans="2:11" s="2" customFormat="1" ht="12" customHeight="1">
      <c r="B79" s="90"/>
      <c r="C79" s="91"/>
      <c r="D79" s="97" t="s">
        <v>50</v>
      </c>
      <c r="E79" s="81"/>
      <c r="F79" s="81"/>
      <c r="G79" s="98"/>
      <c r="H79" s="30">
        <v>25.1</v>
      </c>
      <c r="I79" s="85">
        <v>448575</v>
      </c>
      <c r="J79" s="86"/>
      <c r="K79" s="87"/>
    </row>
    <row r="80" spans="2:11" s="2" customFormat="1" ht="12" customHeight="1">
      <c r="B80" s="92"/>
      <c r="C80" s="93"/>
      <c r="D80" s="81" t="s">
        <v>30</v>
      </c>
      <c r="E80" s="81"/>
      <c r="F80" s="81"/>
      <c r="G80" s="98"/>
      <c r="H80" s="30">
        <v>35.2</v>
      </c>
      <c r="I80" s="85">
        <v>454725</v>
      </c>
      <c r="J80" s="86"/>
      <c r="K80" s="87"/>
    </row>
    <row r="81" spans="2:11" s="2" customFormat="1" ht="12" customHeight="1">
      <c r="B81" s="88" t="s">
        <v>79</v>
      </c>
      <c r="C81" s="89"/>
      <c r="D81" s="94" t="s">
        <v>72</v>
      </c>
      <c r="E81" s="95"/>
      <c r="F81" s="95"/>
      <c r="G81" s="96"/>
      <c r="H81" s="32">
        <f>H82+H83+H85+H86+H84</f>
        <v>1196.6</v>
      </c>
      <c r="I81" s="169">
        <f>I82+I83+I85+I86+I84</f>
        <v>32140357.5</v>
      </c>
      <c r="J81" s="170"/>
      <c r="K81" s="171"/>
    </row>
    <row r="82" spans="2:11" s="2" customFormat="1" ht="12" customHeight="1">
      <c r="B82" s="90"/>
      <c r="C82" s="91"/>
      <c r="D82" s="97" t="s">
        <v>73</v>
      </c>
      <c r="E82" s="81"/>
      <c r="F82" s="81"/>
      <c r="G82" s="98"/>
      <c r="H82" s="12">
        <v>98.8</v>
      </c>
      <c r="I82" s="85">
        <v>1919651.25</v>
      </c>
      <c r="J82" s="86"/>
      <c r="K82" s="87"/>
    </row>
    <row r="83" spans="2:11" s="2" customFormat="1" ht="12" customHeight="1">
      <c r="B83" s="90"/>
      <c r="C83" s="91"/>
      <c r="D83" s="97" t="s">
        <v>50</v>
      </c>
      <c r="E83" s="81"/>
      <c r="F83" s="81"/>
      <c r="G83" s="98"/>
      <c r="H83" s="12">
        <v>67.9</v>
      </c>
      <c r="I83" s="85">
        <v>1781250</v>
      </c>
      <c r="J83" s="86"/>
      <c r="K83" s="87"/>
    </row>
    <row r="84" spans="2:11" s="2" customFormat="1" ht="12" customHeight="1">
      <c r="B84" s="90"/>
      <c r="C84" s="91"/>
      <c r="D84" s="97" t="s">
        <v>83</v>
      </c>
      <c r="E84" s="81"/>
      <c r="F84" s="81"/>
      <c r="G84" s="98"/>
      <c r="H84" s="12">
        <v>481.1</v>
      </c>
      <c r="I84" s="85">
        <v>15228525</v>
      </c>
      <c r="J84" s="86"/>
      <c r="K84" s="87"/>
    </row>
    <row r="85" spans="2:11" s="2" customFormat="1" ht="12" customHeight="1">
      <c r="B85" s="90"/>
      <c r="C85" s="91"/>
      <c r="D85" s="97" t="s">
        <v>74</v>
      </c>
      <c r="E85" s="81"/>
      <c r="F85" s="81"/>
      <c r="G85" s="98"/>
      <c r="H85" s="12">
        <v>186.5</v>
      </c>
      <c r="I85" s="85">
        <v>4299843.75</v>
      </c>
      <c r="J85" s="86"/>
      <c r="K85" s="87"/>
    </row>
    <row r="86" spans="2:11" s="2" customFormat="1" ht="12" customHeight="1">
      <c r="B86" s="92"/>
      <c r="C86" s="93"/>
      <c r="D86" s="81" t="s">
        <v>30</v>
      </c>
      <c r="E86" s="81"/>
      <c r="F86" s="81"/>
      <c r="G86" s="98"/>
      <c r="H86" s="22">
        <v>362.3</v>
      </c>
      <c r="I86" s="85">
        <v>8911087.5</v>
      </c>
      <c r="J86" s="86"/>
      <c r="K86" s="87"/>
    </row>
    <row r="87" ht="12" customHeight="1"/>
    <row r="88" spans="2:11" s="56" customFormat="1" ht="12" customHeight="1">
      <c r="B88" s="172" t="s">
        <v>107</v>
      </c>
      <c r="C88" s="173"/>
      <c r="D88" s="173"/>
      <c r="E88" s="173"/>
      <c r="F88" s="173"/>
      <c r="G88" s="173"/>
      <c r="H88" s="173"/>
      <c r="I88" s="173"/>
      <c r="J88" s="173"/>
      <c r="K88" s="174"/>
    </row>
    <row r="89" spans="2:11" ht="12" customHeight="1">
      <c r="B89" s="175" t="s">
        <v>85</v>
      </c>
      <c r="C89" s="176"/>
      <c r="D89" s="176"/>
      <c r="E89" s="176"/>
      <c r="F89" s="176"/>
      <c r="G89" s="176"/>
      <c r="H89" s="177"/>
      <c r="I89" s="163" t="s">
        <v>104</v>
      </c>
      <c r="J89" s="164"/>
      <c r="K89" s="165"/>
    </row>
    <row r="90" spans="2:11" ht="12" customHeight="1">
      <c r="B90" s="57"/>
      <c r="C90" s="58"/>
      <c r="D90" s="58"/>
      <c r="E90" s="58"/>
      <c r="F90" s="58"/>
      <c r="G90" s="58"/>
      <c r="H90" s="70"/>
      <c r="I90" s="54"/>
      <c r="J90" s="55"/>
      <c r="K90" s="49" t="s">
        <v>80</v>
      </c>
    </row>
    <row r="91" spans="2:11" ht="12" customHeight="1">
      <c r="B91" s="127" t="s">
        <v>86</v>
      </c>
      <c r="C91" s="121"/>
      <c r="D91" s="121"/>
      <c r="E91" s="121"/>
      <c r="F91" s="121"/>
      <c r="G91" s="59"/>
      <c r="H91" s="60" t="s">
        <v>99</v>
      </c>
      <c r="I91" s="166">
        <v>0.15</v>
      </c>
      <c r="J91" s="167"/>
      <c r="K91" s="168"/>
    </row>
    <row r="92" spans="2:11" ht="12" customHeight="1">
      <c r="B92" s="127" t="s">
        <v>87</v>
      </c>
      <c r="C92" s="121"/>
      <c r="D92" s="121"/>
      <c r="E92" s="121"/>
      <c r="F92" s="121"/>
      <c r="G92" s="59"/>
      <c r="H92" s="60" t="s">
        <v>100</v>
      </c>
      <c r="I92" s="166">
        <v>0.136875</v>
      </c>
      <c r="J92" s="167"/>
      <c r="K92" s="168"/>
    </row>
    <row r="93" spans="2:11" ht="12" customHeight="1">
      <c r="B93" s="127" t="s">
        <v>12</v>
      </c>
      <c r="C93" s="121"/>
      <c r="D93" s="121"/>
      <c r="E93" s="121"/>
      <c r="F93" s="121"/>
      <c r="G93" s="59"/>
      <c r="H93" s="60" t="s">
        <v>100</v>
      </c>
      <c r="I93" s="166">
        <v>0.10875</v>
      </c>
      <c r="J93" s="167"/>
      <c r="K93" s="168"/>
    </row>
    <row r="94" spans="2:11" ht="12" customHeight="1">
      <c r="B94" s="127" t="s">
        <v>103</v>
      </c>
      <c r="C94" s="121"/>
      <c r="D94" s="121"/>
      <c r="E94" s="121"/>
      <c r="F94" s="121"/>
      <c r="G94" s="59"/>
      <c r="H94" s="60" t="s">
        <v>101</v>
      </c>
      <c r="I94" s="166">
        <v>0.13125</v>
      </c>
      <c r="J94" s="167"/>
      <c r="K94" s="168"/>
    </row>
    <row r="95" spans="2:11" ht="12" customHeight="1">
      <c r="B95" s="127" t="s">
        <v>88</v>
      </c>
      <c r="C95" s="121"/>
      <c r="D95" s="121"/>
      <c r="E95" s="121"/>
      <c r="F95" s="121"/>
      <c r="G95" s="59"/>
      <c r="H95" s="60"/>
      <c r="I95" s="166">
        <v>0.1275</v>
      </c>
      <c r="J95" s="167"/>
      <c r="K95" s="168"/>
    </row>
    <row r="96" spans="2:11" ht="12" customHeight="1">
      <c r="B96" s="127" t="s">
        <v>89</v>
      </c>
      <c r="C96" s="121"/>
      <c r="D96" s="121"/>
      <c r="E96" s="121"/>
      <c r="F96" s="121"/>
      <c r="G96" s="59"/>
      <c r="H96" s="60"/>
      <c r="I96" s="166">
        <v>0.075</v>
      </c>
      <c r="J96" s="167"/>
      <c r="K96" s="168"/>
    </row>
    <row r="97" spans="2:11" ht="12" customHeight="1">
      <c r="B97" s="127" t="s">
        <v>90</v>
      </c>
      <c r="C97" s="121"/>
      <c r="D97" s="121"/>
      <c r="E97" s="121"/>
      <c r="F97" s="121"/>
      <c r="G97" s="59"/>
      <c r="H97" s="60"/>
      <c r="I97" s="166">
        <v>0.1125</v>
      </c>
      <c r="J97" s="167"/>
      <c r="K97" s="168"/>
    </row>
    <row r="98" spans="2:11" ht="12" customHeight="1">
      <c r="B98" s="127" t="s">
        <v>91</v>
      </c>
      <c r="C98" s="121"/>
      <c r="D98" s="121"/>
      <c r="E98" s="121"/>
      <c r="F98" s="121"/>
      <c r="G98" s="59"/>
      <c r="H98" s="60"/>
      <c r="I98" s="166">
        <v>0.130435</v>
      </c>
      <c r="J98" s="167"/>
      <c r="K98" s="168"/>
    </row>
    <row r="99" spans="2:11" ht="12" customHeight="1">
      <c r="B99" s="127" t="s">
        <v>92</v>
      </c>
      <c r="C99" s="121"/>
      <c r="D99" s="121"/>
      <c r="E99" s="121"/>
      <c r="F99" s="121"/>
      <c r="G99" s="59"/>
      <c r="H99" s="60"/>
      <c r="I99" s="166">
        <v>0.1125</v>
      </c>
      <c r="J99" s="167"/>
      <c r="K99" s="168"/>
    </row>
    <row r="100" spans="2:11" ht="12" customHeight="1">
      <c r="B100" s="127" t="s">
        <v>37</v>
      </c>
      <c r="C100" s="121"/>
      <c r="D100" s="121"/>
      <c r="E100" s="121"/>
      <c r="F100" s="121"/>
      <c r="G100" s="59"/>
      <c r="H100" s="60" t="s">
        <v>101</v>
      </c>
      <c r="I100" s="166">
        <v>0.129</v>
      </c>
      <c r="J100" s="167"/>
      <c r="K100" s="168"/>
    </row>
    <row r="101" spans="2:11" ht="12" customHeight="1">
      <c r="B101" s="127" t="s">
        <v>93</v>
      </c>
      <c r="C101" s="121"/>
      <c r="D101" s="121"/>
      <c r="E101" s="121"/>
      <c r="F101" s="121"/>
      <c r="G101" s="59"/>
      <c r="H101" s="60"/>
      <c r="I101" s="166">
        <v>0.135</v>
      </c>
      <c r="J101" s="167"/>
      <c r="K101" s="168"/>
    </row>
    <row r="102" spans="2:11" ht="12" customHeight="1">
      <c r="B102" s="127" t="s">
        <v>94</v>
      </c>
      <c r="C102" s="121"/>
      <c r="D102" s="121"/>
      <c r="E102" s="121"/>
      <c r="F102" s="121"/>
      <c r="G102" s="59"/>
      <c r="H102" s="60"/>
      <c r="I102" s="166">
        <v>0.126</v>
      </c>
      <c r="J102" s="167"/>
      <c r="K102" s="168"/>
    </row>
    <row r="103" spans="2:11" ht="12" customHeight="1">
      <c r="B103" s="127" t="s">
        <v>95</v>
      </c>
      <c r="C103" s="121"/>
      <c r="D103" s="121"/>
      <c r="E103" s="121"/>
      <c r="F103" s="121"/>
      <c r="G103" s="59"/>
      <c r="H103" s="60"/>
      <c r="I103" s="166">
        <v>0.135</v>
      </c>
      <c r="J103" s="167"/>
      <c r="K103" s="168"/>
    </row>
    <row r="104" spans="2:11" ht="12" customHeight="1">
      <c r="B104" s="127" t="s">
        <v>96</v>
      </c>
      <c r="C104" s="121"/>
      <c r="D104" s="121"/>
      <c r="E104" s="121"/>
      <c r="F104" s="121"/>
      <c r="G104" s="59"/>
      <c r="H104" s="60"/>
      <c r="I104" s="166">
        <v>0.144</v>
      </c>
      <c r="J104" s="167"/>
      <c r="K104" s="168"/>
    </row>
    <row r="105" spans="2:11" ht="12" customHeight="1">
      <c r="B105" s="127" t="s">
        <v>64</v>
      </c>
      <c r="C105" s="121"/>
      <c r="D105" s="121"/>
      <c r="E105" s="121"/>
      <c r="F105" s="121"/>
      <c r="G105" s="59"/>
      <c r="H105" s="60" t="s">
        <v>102</v>
      </c>
      <c r="I105" s="166" t="s">
        <v>105</v>
      </c>
      <c r="J105" s="167"/>
      <c r="K105" s="168"/>
    </row>
    <row r="106" spans="2:11" ht="12" customHeight="1">
      <c r="B106" s="61"/>
      <c r="C106" s="59"/>
      <c r="D106" s="59"/>
      <c r="E106" s="59"/>
      <c r="F106" s="59"/>
      <c r="G106" s="59"/>
      <c r="H106" s="60"/>
      <c r="I106" s="166" t="s">
        <v>80</v>
      </c>
      <c r="J106" s="167"/>
      <c r="K106" s="168"/>
    </row>
    <row r="107" spans="2:11" ht="12" customHeight="1">
      <c r="B107" s="127" t="s">
        <v>97</v>
      </c>
      <c r="C107" s="121"/>
      <c r="D107" s="121"/>
      <c r="E107" s="121"/>
      <c r="F107" s="121"/>
      <c r="G107" s="59"/>
      <c r="H107" s="60"/>
      <c r="I107" s="166">
        <v>0.12</v>
      </c>
      <c r="J107" s="167"/>
      <c r="K107" s="168"/>
    </row>
    <row r="108" spans="2:11" ht="12" customHeight="1">
      <c r="B108" s="127" t="s">
        <v>98</v>
      </c>
      <c r="C108" s="121"/>
      <c r="D108" s="121"/>
      <c r="E108" s="121"/>
      <c r="F108" s="121"/>
      <c r="G108" s="59"/>
      <c r="H108" s="60"/>
      <c r="I108" s="166">
        <v>0.114</v>
      </c>
      <c r="J108" s="167"/>
      <c r="K108" s="168"/>
    </row>
    <row r="109" spans="2:11" ht="12" customHeight="1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ht="12" customHeight="1">
      <c r="B110" s="13" t="s">
        <v>106</v>
      </c>
    </row>
  </sheetData>
  <mergeCells count="215">
    <mergeCell ref="B109:H109"/>
    <mergeCell ref="I109:K109"/>
    <mergeCell ref="I107:K107"/>
    <mergeCell ref="I108:K108"/>
    <mergeCell ref="B107:F107"/>
    <mergeCell ref="B108:F108"/>
    <mergeCell ref="I106:K106"/>
    <mergeCell ref="I104:K104"/>
    <mergeCell ref="I105:K105"/>
    <mergeCell ref="B104:F104"/>
    <mergeCell ref="B105:F105"/>
    <mergeCell ref="I102:K102"/>
    <mergeCell ref="I103:K103"/>
    <mergeCell ref="B102:F102"/>
    <mergeCell ref="B103:F103"/>
    <mergeCell ref="I100:K100"/>
    <mergeCell ref="I101:K101"/>
    <mergeCell ref="B100:F100"/>
    <mergeCell ref="B101:F101"/>
    <mergeCell ref="I98:K98"/>
    <mergeCell ref="I99:K99"/>
    <mergeCell ref="B98:F98"/>
    <mergeCell ref="B99:F99"/>
    <mergeCell ref="B89:H89"/>
    <mergeCell ref="I97:K97"/>
    <mergeCell ref="I96:K96"/>
    <mergeCell ref="B96:F96"/>
    <mergeCell ref="B97:F97"/>
    <mergeCell ref="I83:K83"/>
    <mergeCell ref="B88:K88"/>
    <mergeCell ref="I94:K94"/>
    <mergeCell ref="I95:K95"/>
    <mergeCell ref="B94:F94"/>
    <mergeCell ref="B95:F95"/>
    <mergeCell ref="I92:K92"/>
    <mergeCell ref="I93:K93"/>
    <mergeCell ref="B92:F92"/>
    <mergeCell ref="B93:F93"/>
    <mergeCell ref="C32:G32"/>
    <mergeCell ref="I89:K89"/>
    <mergeCell ref="I91:K91"/>
    <mergeCell ref="B91:F91"/>
    <mergeCell ref="J65:K65"/>
    <mergeCell ref="I81:K81"/>
    <mergeCell ref="D77:G77"/>
    <mergeCell ref="D78:G78"/>
    <mergeCell ref="D80:G80"/>
    <mergeCell ref="I82:K82"/>
    <mergeCell ref="C17:G17"/>
    <mergeCell ref="C18:G18"/>
    <mergeCell ref="C20:G20"/>
    <mergeCell ref="I79:K79"/>
    <mergeCell ref="B75:F75"/>
    <mergeCell ref="I75:J75"/>
    <mergeCell ref="I76:K76"/>
    <mergeCell ref="B77:C80"/>
    <mergeCell ref="D79:G79"/>
    <mergeCell ref="C29:G29"/>
    <mergeCell ref="C19:G19"/>
    <mergeCell ref="C27:E28"/>
    <mergeCell ref="F27:G27"/>
    <mergeCell ref="F28:G28"/>
    <mergeCell ref="C25:E26"/>
    <mergeCell ref="F25:G25"/>
    <mergeCell ref="C47:G47"/>
    <mergeCell ref="C40:G40"/>
    <mergeCell ref="C43:G43"/>
    <mergeCell ref="C46:G46"/>
    <mergeCell ref="C16:G16"/>
    <mergeCell ref="F14:G14"/>
    <mergeCell ref="B3:G3"/>
    <mergeCell ref="B5:C7"/>
    <mergeCell ref="B8:C11"/>
    <mergeCell ref="F15:G15"/>
    <mergeCell ref="D8:G8"/>
    <mergeCell ref="D5:G5"/>
    <mergeCell ref="E6:G6"/>
    <mergeCell ref="E7:G7"/>
    <mergeCell ref="C33:G33"/>
    <mergeCell ref="F21:G21"/>
    <mergeCell ref="C30:G30"/>
    <mergeCell ref="F24:G24"/>
    <mergeCell ref="C21:E22"/>
    <mergeCell ref="C23:E24"/>
    <mergeCell ref="F26:G26"/>
    <mergeCell ref="F22:G22"/>
    <mergeCell ref="F23:G23"/>
    <mergeCell ref="C31:G31"/>
    <mergeCell ref="C34:G34"/>
    <mergeCell ref="C35:G35"/>
    <mergeCell ref="C36:G36"/>
    <mergeCell ref="C37:G37"/>
    <mergeCell ref="C38:G38"/>
    <mergeCell ref="C39:G39"/>
    <mergeCell ref="C51:E52"/>
    <mergeCell ref="F51:G51"/>
    <mergeCell ref="F52:G52"/>
    <mergeCell ref="C41:G41"/>
    <mergeCell ref="C42:G42"/>
    <mergeCell ref="C48:G48"/>
    <mergeCell ref="C44:G44"/>
    <mergeCell ref="C45:G45"/>
    <mergeCell ref="I4:J4"/>
    <mergeCell ref="I5:J5"/>
    <mergeCell ref="I6:J6"/>
    <mergeCell ref="I3:K3"/>
    <mergeCell ref="I11:J11"/>
    <mergeCell ref="I12:J12"/>
    <mergeCell ref="I13:J13"/>
    <mergeCell ref="I7:J7"/>
    <mergeCell ref="I8:J8"/>
    <mergeCell ref="I9:J9"/>
    <mergeCell ref="I10:J10"/>
    <mergeCell ref="I18:J18"/>
    <mergeCell ref="I19:J19"/>
    <mergeCell ref="I20:J20"/>
    <mergeCell ref="I14:J14"/>
    <mergeCell ref="I15:J15"/>
    <mergeCell ref="I16:J16"/>
    <mergeCell ref="I17:J17"/>
    <mergeCell ref="I25:J25"/>
    <mergeCell ref="I26:J26"/>
    <mergeCell ref="I27:J27"/>
    <mergeCell ref="I21:J21"/>
    <mergeCell ref="I22:J22"/>
    <mergeCell ref="I23:J23"/>
    <mergeCell ref="I24:J24"/>
    <mergeCell ref="I28:J28"/>
    <mergeCell ref="I30:J30"/>
    <mergeCell ref="I29:J29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C74:G74"/>
    <mergeCell ref="C68:G68"/>
    <mergeCell ref="C69:G69"/>
    <mergeCell ref="C66:G66"/>
    <mergeCell ref="C70:G70"/>
    <mergeCell ref="C71:G71"/>
    <mergeCell ref="C72:G72"/>
    <mergeCell ref="C73:G73"/>
    <mergeCell ref="I86:K86"/>
    <mergeCell ref="I84:K84"/>
    <mergeCell ref="C49:E50"/>
    <mergeCell ref="F49:G49"/>
    <mergeCell ref="F50:G50"/>
    <mergeCell ref="C55:G55"/>
    <mergeCell ref="C53:G53"/>
    <mergeCell ref="C54:G54"/>
    <mergeCell ref="C56:G56"/>
    <mergeCell ref="B64:F64"/>
    <mergeCell ref="I56:J56"/>
    <mergeCell ref="C57:G57"/>
    <mergeCell ref="I57:J57"/>
    <mergeCell ref="C58:G58"/>
    <mergeCell ref="I58:J58"/>
    <mergeCell ref="C59:G59"/>
    <mergeCell ref="I59:J59"/>
    <mergeCell ref="C60:G60"/>
    <mergeCell ref="I60:J60"/>
    <mergeCell ref="C61:G61"/>
    <mergeCell ref="I61:J61"/>
    <mergeCell ref="C62:G62"/>
    <mergeCell ref="I62:J62"/>
    <mergeCell ref="C63:G63"/>
    <mergeCell ref="I63:J63"/>
    <mergeCell ref="J66:K66"/>
    <mergeCell ref="J67:K67"/>
    <mergeCell ref="C67:G67"/>
    <mergeCell ref="J68:K68"/>
    <mergeCell ref="J69:K69"/>
    <mergeCell ref="J70:K70"/>
    <mergeCell ref="J71:K71"/>
    <mergeCell ref="J72:K72"/>
    <mergeCell ref="J73:K73"/>
    <mergeCell ref="J74:K74"/>
    <mergeCell ref="I77:K77"/>
    <mergeCell ref="I78:K78"/>
    <mergeCell ref="I80:K80"/>
    <mergeCell ref="B81:C86"/>
    <mergeCell ref="D81:G81"/>
    <mergeCell ref="D82:G82"/>
    <mergeCell ref="D83:G83"/>
    <mergeCell ref="D85:G85"/>
    <mergeCell ref="D86:G86"/>
    <mergeCell ref="D84:G84"/>
    <mergeCell ref="I85:K85"/>
    <mergeCell ref="E9:G9"/>
    <mergeCell ref="E10:G10"/>
    <mergeCell ref="E11:G11"/>
    <mergeCell ref="B14:E15"/>
    <mergeCell ref="C12:G12"/>
    <mergeCell ref="C13:G13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1999-08-30T13:40:57Z</cp:lastPrinted>
  <dcterms:created xsi:type="dcterms:W3CDTF">1999-08-06T12:02:03Z</dcterms:created>
  <dcterms:modified xsi:type="dcterms:W3CDTF">2003-01-24T00:30:15Z</dcterms:modified>
  <cp:category/>
  <cp:version/>
  <cp:contentType/>
  <cp:contentStatus/>
</cp:coreProperties>
</file>