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80" tabRatio="601" activeTab="0"/>
  </bookViews>
  <sheets>
    <sheet name="17_製茶（１）茶畑及び製茶場" sheetId="1" r:id="rId1"/>
    <sheet name="（２）製茶生産高" sheetId="2" r:id="rId2"/>
  </sheets>
  <definedNames/>
  <calcPr fullCalcOnLoad="1"/>
</workbook>
</file>

<file path=xl/sharedStrings.xml><?xml version="1.0" encoding="utf-8"?>
<sst xmlns="http://schemas.openxmlformats.org/spreadsheetml/2006/main" count="248" uniqueCount="56">
  <si>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</si>
  <si>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</si>
  <si>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</si>
  <si>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</si>
  <si>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</si>
  <si>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</si>
  <si>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</si>
  <si>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</si>
  <si>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</si>
  <si>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</si>
  <si>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</si>
  <si>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</si>
  <si>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</si>
  <si>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</si>
  <si>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</si>
  <si>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</si>
  <si>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</si>
  <si>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</si>
  <si>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茶畑</t>
  </si>
  <si>
    <t>総数</t>
  </si>
  <si>
    <t>製茶場</t>
  </si>
  <si>
    <t>戸</t>
  </si>
  <si>
    <t>普通煎茶</t>
  </si>
  <si>
    <t>番茶</t>
  </si>
  <si>
    <t>その他</t>
  </si>
  <si>
    <t>17.製茶</t>
  </si>
  <si>
    <t>（１）茶畑及び製茶場</t>
  </si>
  <si>
    <t>昭和28年</t>
  </si>
  <si>
    <t>年次郡市別</t>
  </si>
  <si>
    <t>昭和24年</t>
  </si>
  <si>
    <t>昭和25年</t>
  </si>
  <si>
    <t>昭和26年</t>
  </si>
  <si>
    <t>昭和27年</t>
  </si>
  <si>
    <t>集団面積</t>
  </si>
  <si>
    <t>散在見積面積</t>
  </si>
  <si>
    <t>栽培者数</t>
  </si>
  <si>
    <t>機械製茶場</t>
  </si>
  <si>
    <t>半機械製茶場</t>
  </si>
  <si>
    <t>種別</t>
  </si>
  <si>
    <t>手揉製茶場</t>
  </si>
  <si>
    <t>町</t>
  </si>
  <si>
    <t>…</t>
  </si>
  <si>
    <t>―</t>
  </si>
  <si>
    <t>―</t>
  </si>
  <si>
    <t>（２）製茶生産高</t>
  </si>
  <si>
    <t>煎茶</t>
  </si>
  <si>
    <t>玉露茶</t>
  </si>
  <si>
    <t>紅茶</t>
  </si>
  <si>
    <t>玉露</t>
  </si>
  <si>
    <t>碾茶</t>
  </si>
  <si>
    <t>貫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</si>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</sst>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16" applyNumberFormat="1" applyAlignment="1">
      <alignment/>
    </xf>
    <xf numFmtId="177" fontId="0" fillId="0" borderId="0" xfId="0" applyNumberFormat="1" applyAlignment="1">
      <alignment/>
    </xf>
    <xf numFmtId="177" fontId="1" fillId="0" borderId="1" xfId="16" applyNumberFormat="1" applyFont="1" applyBorder="1" applyAlignment="1">
      <alignment horizontal="right"/>
    </xf>
    <xf numFmtId="177" fontId="1" fillId="0" borderId="1" xfId="16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Alignment="1">
      <alignment horizontal="right"/>
    </xf>
    <xf numFmtId="177" fontId="5" fillId="0" borderId="0" xfId="0" applyNumberFormat="1" applyFont="1" applyFill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185" fontId="1" fillId="2" borderId="7" xfId="16" applyNumberFormat="1" applyFont="1" applyFill="1" applyBorder="1" applyAlignment="1">
      <alignment/>
    </xf>
    <xf numFmtId="38" fontId="1" fillId="3" borderId="3" xfId="16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 wrapText="1"/>
    </xf>
    <xf numFmtId="177" fontId="1" fillId="3" borderId="8" xfId="16" applyNumberFormat="1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right" vertical="center"/>
    </xf>
    <xf numFmtId="177" fontId="3" fillId="0" borderId="1" xfId="16" applyNumberFormat="1" applyFont="1" applyBorder="1" applyAlignment="1">
      <alignment/>
    </xf>
    <xf numFmtId="193" fontId="1" fillId="0" borderId="1" xfId="0" applyNumberFormat="1" applyFont="1" applyBorder="1" applyAlignment="1">
      <alignment/>
    </xf>
    <xf numFmtId="193" fontId="3" fillId="0" borderId="1" xfId="16" applyNumberFormat="1" applyFont="1" applyBorder="1" applyAlignment="1">
      <alignment horizontal="right" vertical="center" wrapText="1"/>
    </xf>
    <xf numFmtId="193" fontId="3" fillId="0" borderId="1" xfId="0" applyNumberFormat="1" applyFont="1" applyBorder="1" applyAlignment="1">
      <alignment horizontal="right"/>
    </xf>
    <xf numFmtId="193" fontId="3" fillId="0" borderId="1" xfId="0" applyNumberFormat="1" applyFont="1" applyBorder="1" applyAlignment="1">
      <alignment/>
    </xf>
    <xf numFmtId="193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1" xfId="16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0" fontId="7" fillId="0" borderId="0" xfId="0" applyFont="1" applyAlignment="1">
      <alignment/>
    </xf>
    <xf numFmtId="38" fontId="1" fillId="2" borderId="4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0" fontId="1" fillId="0" borderId="9" xfId="0" applyFont="1" applyBorder="1" applyAlignment="1">
      <alignment/>
    </xf>
    <xf numFmtId="38" fontId="1" fillId="3" borderId="1" xfId="16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1" fillId="3" borderId="11" xfId="16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209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19050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4295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19050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19075" y="361950"/>
          <a:ext cx="1209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1.875" style="7" bestFit="1" customWidth="1"/>
    <col min="5" max="5" width="10.125" style="1" bestFit="1" customWidth="1"/>
    <col min="6" max="6" width="10.625" style="1" bestFit="1" customWidth="1"/>
    <col min="7" max="7" width="10.625" style="14" customWidth="1"/>
    <col min="8" max="8" width="10.125" style="3" bestFit="1" customWidth="1"/>
    <col min="9" max="9" width="10.125" style="3" customWidth="1"/>
    <col min="10" max="10" width="11.25390625" style="3" customWidth="1"/>
    <col min="11" max="11" width="10.50390625" style="3" bestFit="1" customWidth="1"/>
    <col min="12" max="16384" width="9.00390625" style="1" customWidth="1"/>
  </cols>
  <sheetData>
    <row r="1" spans="2:11" s="5" customFormat="1" ht="14.25" customHeight="1">
      <c r="B1" s="15" t="s">
        <v>25</v>
      </c>
      <c r="C1" s="16"/>
      <c r="D1" s="17"/>
      <c r="E1" s="16"/>
      <c r="F1" s="16"/>
      <c r="G1" s="18"/>
      <c r="H1" s="6"/>
      <c r="I1" s="6"/>
      <c r="J1" s="6"/>
      <c r="K1" s="6"/>
    </row>
    <row r="2" spans="2:10" ht="12" customHeight="1">
      <c r="B2" s="43" t="s">
        <v>26</v>
      </c>
      <c r="C2" s="8"/>
      <c r="D2" s="9"/>
      <c r="E2" s="10"/>
      <c r="G2" s="11"/>
      <c r="I2" s="3"/>
      <c r="J2" s="1" t="s">
        <v>27</v>
      </c>
    </row>
    <row r="3" spans="2:11" ht="12" customHeight="1">
      <c r="B3" s="21"/>
      <c r="C3" s="22" t="s">
        <v>38</v>
      </c>
      <c r="D3" s="50" t="s">
        <v>18</v>
      </c>
      <c r="E3" s="50"/>
      <c r="F3" s="50"/>
      <c r="G3" s="51"/>
      <c r="H3" s="47" t="s">
        <v>20</v>
      </c>
      <c r="I3" s="47"/>
      <c r="J3" s="47"/>
      <c r="K3" s="47"/>
    </row>
    <row r="4" spans="2:11" ht="12" customHeight="1">
      <c r="B4" s="24" t="s">
        <v>28</v>
      </c>
      <c r="C4" s="23"/>
      <c r="D4" s="25" t="s">
        <v>19</v>
      </c>
      <c r="E4" s="26" t="s">
        <v>33</v>
      </c>
      <c r="F4" s="27" t="s">
        <v>34</v>
      </c>
      <c r="G4" s="28" t="s">
        <v>35</v>
      </c>
      <c r="H4" s="27" t="s">
        <v>19</v>
      </c>
      <c r="I4" s="27" t="s">
        <v>36</v>
      </c>
      <c r="J4" s="27" t="s">
        <v>37</v>
      </c>
      <c r="K4" s="27" t="s">
        <v>39</v>
      </c>
    </row>
    <row r="5" spans="2:11" ht="12" customHeight="1">
      <c r="B5" s="24"/>
      <c r="C5" s="23"/>
      <c r="D5" s="29" t="s">
        <v>40</v>
      </c>
      <c r="E5" s="29" t="s">
        <v>40</v>
      </c>
      <c r="F5" s="29" t="s">
        <v>40</v>
      </c>
      <c r="G5" s="12" t="s">
        <v>21</v>
      </c>
      <c r="H5" s="4"/>
      <c r="I5" s="4"/>
      <c r="J5" s="4"/>
      <c r="K5" s="4"/>
    </row>
    <row r="6" spans="2:11" ht="12" customHeight="1">
      <c r="B6" s="48" t="s">
        <v>29</v>
      </c>
      <c r="C6" s="49"/>
      <c r="D6" s="34">
        <f>SUM(E6:F6)</f>
        <v>111.19999999999999</v>
      </c>
      <c r="E6" s="34">
        <v>19.1</v>
      </c>
      <c r="F6" s="34">
        <v>92.1</v>
      </c>
      <c r="G6" s="38" t="s">
        <v>41</v>
      </c>
      <c r="H6" s="39">
        <f>SUM(I6:K6)</f>
        <v>3962</v>
      </c>
      <c r="I6" s="39">
        <v>3</v>
      </c>
      <c r="J6" s="39">
        <v>1</v>
      </c>
      <c r="K6" s="39">
        <v>3958</v>
      </c>
    </row>
    <row r="7" spans="2:11" ht="12" customHeight="1">
      <c r="B7" s="48" t="s">
        <v>30</v>
      </c>
      <c r="C7" s="49"/>
      <c r="D7" s="34">
        <f aca="true" t="shared" si="0" ref="D7:D27">SUM(E7:F7)</f>
        <v>86.7</v>
      </c>
      <c r="E7" s="32">
        <v>4.2</v>
      </c>
      <c r="F7" s="32">
        <v>82.5</v>
      </c>
      <c r="G7" s="38" t="s">
        <v>41</v>
      </c>
      <c r="H7" s="39">
        <f aca="true" t="shared" si="1" ref="H7:H27">SUM(I7:K7)</f>
        <v>3708</v>
      </c>
      <c r="I7" s="39">
        <v>3</v>
      </c>
      <c r="J7" s="39">
        <v>1</v>
      </c>
      <c r="K7" s="39">
        <v>3704</v>
      </c>
    </row>
    <row r="8" spans="2:11" s="2" customFormat="1" ht="12" customHeight="1">
      <c r="B8" s="48" t="s">
        <v>31</v>
      </c>
      <c r="C8" s="49"/>
      <c r="D8" s="34">
        <f t="shared" si="0"/>
        <v>103.89999999999999</v>
      </c>
      <c r="E8" s="32">
        <v>4.6</v>
      </c>
      <c r="F8" s="32">
        <v>99.3</v>
      </c>
      <c r="G8" s="38" t="s">
        <v>41</v>
      </c>
      <c r="H8" s="39">
        <f t="shared" si="1"/>
        <v>4094</v>
      </c>
      <c r="I8" s="40">
        <v>4</v>
      </c>
      <c r="J8" s="40">
        <v>1</v>
      </c>
      <c r="K8" s="40">
        <v>4089</v>
      </c>
    </row>
    <row r="9" spans="2:11" ht="12" customHeight="1">
      <c r="B9" s="48" t="s">
        <v>32</v>
      </c>
      <c r="C9" s="49"/>
      <c r="D9" s="34">
        <f t="shared" si="0"/>
        <v>69</v>
      </c>
      <c r="E9" s="33">
        <v>10</v>
      </c>
      <c r="F9" s="34">
        <v>59</v>
      </c>
      <c r="G9" s="38" t="s">
        <v>41</v>
      </c>
      <c r="H9" s="39">
        <f t="shared" si="1"/>
        <v>4267</v>
      </c>
      <c r="I9" s="41">
        <v>4</v>
      </c>
      <c r="J9" s="41">
        <v>1</v>
      </c>
      <c r="K9" s="39">
        <v>4262</v>
      </c>
    </row>
    <row r="10" spans="2:11" ht="12" customHeight="1">
      <c r="B10" s="48" t="s">
        <v>27</v>
      </c>
      <c r="C10" s="49"/>
      <c r="D10" s="34">
        <f t="shared" si="0"/>
        <v>116.20000000000002</v>
      </c>
      <c r="E10" s="33">
        <f>SUM(E11:E27)</f>
        <v>10.399999999999999</v>
      </c>
      <c r="F10" s="33">
        <f>SUM(F11:F27)</f>
        <v>105.80000000000001</v>
      </c>
      <c r="G10" s="30">
        <f>SUM(G11:G27)</f>
        <v>6564</v>
      </c>
      <c r="H10" s="39">
        <f t="shared" si="1"/>
        <v>4546</v>
      </c>
      <c r="I10" s="41">
        <f>SUM(I11:I27)</f>
        <v>4</v>
      </c>
      <c r="J10" s="41" t="s">
        <v>43</v>
      </c>
      <c r="K10" s="39">
        <f>SUM(K11:K27)</f>
        <v>4542</v>
      </c>
    </row>
    <row r="11" spans="2:11" ht="12" customHeight="1">
      <c r="B11" s="19"/>
      <c r="C11" s="20" t="s">
        <v>0</v>
      </c>
      <c r="D11" s="35" t="s">
        <v>17</v>
      </c>
      <c r="E11" s="35" t="s">
        <v>17</v>
      </c>
      <c r="F11" s="35" t="s">
        <v>17</v>
      </c>
      <c r="G11" s="12" t="s">
        <v>17</v>
      </c>
      <c r="H11" s="36">
        <f t="shared" si="1"/>
        <v>0</v>
      </c>
      <c r="I11" s="37" t="s">
        <v>43</v>
      </c>
      <c r="J11" s="37" t="s">
        <v>43</v>
      </c>
      <c r="K11" s="12" t="s">
        <v>17</v>
      </c>
    </row>
    <row r="12" spans="2:11" ht="12" customHeight="1">
      <c r="B12" s="19"/>
      <c r="C12" s="20" t="s">
        <v>1</v>
      </c>
      <c r="D12" s="35" t="s">
        <v>17</v>
      </c>
      <c r="E12" s="35" t="s">
        <v>17</v>
      </c>
      <c r="F12" s="35" t="s">
        <v>17</v>
      </c>
      <c r="G12" s="12" t="s">
        <v>17</v>
      </c>
      <c r="H12" s="36">
        <f t="shared" si="1"/>
        <v>0</v>
      </c>
      <c r="I12" s="37" t="s">
        <v>43</v>
      </c>
      <c r="J12" s="37" t="s">
        <v>43</v>
      </c>
      <c r="K12" s="12" t="s">
        <v>17</v>
      </c>
    </row>
    <row r="13" spans="2:11" ht="12" customHeight="1">
      <c r="B13" s="19"/>
      <c r="C13" s="20" t="s">
        <v>2</v>
      </c>
      <c r="D13" s="35" t="s">
        <v>17</v>
      </c>
      <c r="E13" s="35" t="s">
        <v>17</v>
      </c>
      <c r="F13" s="35" t="s">
        <v>17</v>
      </c>
      <c r="G13" s="12" t="s">
        <v>17</v>
      </c>
      <c r="H13" s="36">
        <f t="shared" si="1"/>
        <v>0</v>
      </c>
      <c r="I13" s="37" t="s">
        <v>43</v>
      </c>
      <c r="J13" s="37" t="s">
        <v>43</v>
      </c>
      <c r="K13" s="12" t="s">
        <v>17</v>
      </c>
    </row>
    <row r="14" spans="2:11" ht="12" customHeight="1">
      <c r="B14" s="19"/>
      <c r="C14" s="20" t="s">
        <v>3</v>
      </c>
      <c r="D14" s="31">
        <f t="shared" si="0"/>
        <v>0.9</v>
      </c>
      <c r="E14" s="35" t="s">
        <v>17</v>
      </c>
      <c r="F14" s="35">
        <v>0.9</v>
      </c>
      <c r="G14" s="12">
        <v>51</v>
      </c>
      <c r="H14" s="36">
        <f t="shared" si="1"/>
        <v>42</v>
      </c>
      <c r="I14" s="37" t="s">
        <v>43</v>
      </c>
      <c r="J14" s="37" t="s">
        <v>43</v>
      </c>
      <c r="K14" s="12">
        <v>42</v>
      </c>
    </row>
    <row r="15" spans="2:11" ht="12" customHeight="1">
      <c r="B15" s="19"/>
      <c r="C15" s="20" t="s">
        <v>4</v>
      </c>
      <c r="D15" s="31">
        <f t="shared" si="0"/>
        <v>0.3</v>
      </c>
      <c r="E15" s="35" t="s">
        <v>17</v>
      </c>
      <c r="F15" s="35">
        <v>0.3</v>
      </c>
      <c r="G15" s="12">
        <v>42</v>
      </c>
      <c r="H15" s="36">
        <f t="shared" si="1"/>
        <v>37</v>
      </c>
      <c r="I15" s="37" t="s">
        <v>43</v>
      </c>
      <c r="J15" s="37" t="s">
        <v>43</v>
      </c>
      <c r="K15" s="12">
        <v>37</v>
      </c>
    </row>
    <row r="16" spans="2:11" ht="12" customHeight="1">
      <c r="B16" s="19"/>
      <c r="C16" s="20" t="s">
        <v>5</v>
      </c>
      <c r="D16" s="31">
        <f t="shared" si="0"/>
        <v>4.8999999999999995</v>
      </c>
      <c r="E16" s="35">
        <v>0.1</v>
      </c>
      <c r="F16" s="35">
        <v>4.8</v>
      </c>
      <c r="G16" s="12">
        <v>332</v>
      </c>
      <c r="H16" s="36">
        <f t="shared" si="1"/>
        <v>277</v>
      </c>
      <c r="I16" s="37" t="s">
        <v>43</v>
      </c>
      <c r="J16" s="37" t="s">
        <v>43</v>
      </c>
      <c r="K16" s="12">
        <v>277</v>
      </c>
    </row>
    <row r="17" spans="2:11" ht="12" customHeight="1">
      <c r="B17" s="19"/>
      <c r="C17" s="20" t="s">
        <v>6</v>
      </c>
      <c r="D17" s="31">
        <f t="shared" si="0"/>
        <v>0.3</v>
      </c>
      <c r="E17" s="35" t="s">
        <v>42</v>
      </c>
      <c r="F17" s="31">
        <v>0.3</v>
      </c>
      <c r="G17" s="13">
        <v>114</v>
      </c>
      <c r="H17" s="36">
        <f t="shared" si="1"/>
        <v>114</v>
      </c>
      <c r="I17" s="37" t="s">
        <v>43</v>
      </c>
      <c r="J17" s="37" t="s">
        <v>43</v>
      </c>
      <c r="K17" s="13">
        <v>114</v>
      </c>
    </row>
    <row r="18" spans="2:11" ht="12" customHeight="1">
      <c r="B18" s="19"/>
      <c r="C18" s="20" t="s">
        <v>7</v>
      </c>
      <c r="D18" s="31">
        <f t="shared" si="0"/>
        <v>0.9</v>
      </c>
      <c r="E18" s="35">
        <v>0.1</v>
      </c>
      <c r="F18" s="31">
        <v>0.8</v>
      </c>
      <c r="G18" s="13">
        <v>39</v>
      </c>
      <c r="H18" s="36">
        <f t="shared" si="1"/>
        <v>15</v>
      </c>
      <c r="I18" s="37" t="s">
        <v>43</v>
      </c>
      <c r="J18" s="37" t="s">
        <v>43</v>
      </c>
      <c r="K18" s="13">
        <v>15</v>
      </c>
    </row>
    <row r="19" spans="2:11" ht="12" customHeight="1">
      <c r="B19" s="19"/>
      <c r="C19" s="20" t="s">
        <v>8</v>
      </c>
      <c r="D19" s="31">
        <f t="shared" si="0"/>
        <v>23</v>
      </c>
      <c r="E19" s="35">
        <v>0.5</v>
      </c>
      <c r="F19" s="31">
        <v>22.5</v>
      </c>
      <c r="G19" s="13">
        <v>1412</v>
      </c>
      <c r="H19" s="36">
        <f t="shared" si="1"/>
        <v>974</v>
      </c>
      <c r="I19" s="37">
        <v>1</v>
      </c>
      <c r="J19" s="37" t="s">
        <v>43</v>
      </c>
      <c r="K19" s="13">
        <v>973</v>
      </c>
    </row>
    <row r="20" spans="2:11" ht="12" customHeight="1">
      <c r="B20" s="19"/>
      <c r="C20" s="20" t="s">
        <v>9</v>
      </c>
      <c r="D20" s="31">
        <f t="shared" si="0"/>
        <v>54.4</v>
      </c>
      <c r="E20" s="31">
        <v>4.5</v>
      </c>
      <c r="F20" s="31">
        <v>49.9</v>
      </c>
      <c r="G20" s="13">
        <v>2284</v>
      </c>
      <c r="H20" s="42">
        <f t="shared" si="1"/>
        <v>1829</v>
      </c>
      <c r="I20" s="37">
        <v>1</v>
      </c>
      <c r="J20" s="37" t="s">
        <v>43</v>
      </c>
      <c r="K20" s="13">
        <v>1828</v>
      </c>
    </row>
    <row r="21" spans="2:11" ht="12" customHeight="1">
      <c r="B21" s="19"/>
      <c r="C21" s="20" t="s">
        <v>10</v>
      </c>
      <c r="D21" s="31">
        <f t="shared" si="0"/>
        <v>8.5</v>
      </c>
      <c r="E21" s="31">
        <v>0.1</v>
      </c>
      <c r="F21" s="31">
        <v>8.4</v>
      </c>
      <c r="G21" s="13">
        <v>863</v>
      </c>
      <c r="H21" s="36">
        <f t="shared" si="1"/>
        <v>693</v>
      </c>
      <c r="I21" s="37" t="s">
        <v>43</v>
      </c>
      <c r="J21" s="37" t="s">
        <v>43</v>
      </c>
      <c r="K21" s="13">
        <v>693</v>
      </c>
    </row>
    <row r="22" spans="2:11" ht="12" customHeight="1">
      <c r="B22" s="19"/>
      <c r="C22" s="20" t="s">
        <v>11</v>
      </c>
      <c r="D22" s="31">
        <f t="shared" si="0"/>
        <v>3.6</v>
      </c>
      <c r="E22" s="35" t="s">
        <v>43</v>
      </c>
      <c r="F22" s="31">
        <v>3.6</v>
      </c>
      <c r="G22" s="12">
        <v>151</v>
      </c>
      <c r="H22" s="36">
        <f t="shared" si="1"/>
        <v>78</v>
      </c>
      <c r="I22" s="37" t="s">
        <v>43</v>
      </c>
      <c r="J22" s="37" t="s">
        <v>43</v>
      </c>
      <c r="K22" s="12">
        <v>78</v>
      </c>
    </row>
    <row r="23" spans="2:11" ht="12" customHeight="1">
      <c r="B23" s="19"/>
      <c r="C23" s="20" t="s">
        <v>12</v>
      </c>
      <c r="D23" s="31">
        <f t="shared" si="0"/>
        <v>0</v>
      </c>
      <c r="E23" s="35" t="s">
        <v>43</v>
      </c>
      <c r="F23" s="35" t="s">
        <v>43</v>
      </c>
      <c r="G23" s="12" t="s">
        <v>43</v>
      </c>
      <c r="H23" s="36">
        <f t="shared" si="1"/>
        <v>0</v>
      </c>
      <c r="I23" s="37" t="s">
        <v>43</v>
      </c>
      <c r="J23" s="37" t="s">
        <v>43</v>
      </c>
      <c r="K23" s="12" t="s">
        <v>43</v>
      </c>
    </row>
    <row r="24" spans="2:11" ht="12" customHeight="1">
      <c r="B24" s="19"/>
      <c r="C24" s="20" t="s">
        <v>13</v>
      </c>
      <c r="D24" s="31">
        <f t="shared" si="0"/>
        <v>0.9</v>
      </c>
      <c r="E24" s="35" t="s">
        <v>43</v>
      </c>
      <c r="F24" s="31">
        <v>0.9</v>
      </c>
      <c r="G24" s="13">
        <v>73</v>
      </c>
      <c r="H24" s="36">
        <f t="shared" si="1"/>
        <v>66</v>
      </c>
      <c r="I24" s="37" t="s">
        <v>43</v>
      </c>
      <c r="J24" s="37" t="s">
        <v>43</v>
      </c>
      <c r="K24" s="13">
        <v>66</v>
      </c>
    </row>
    <row r="25" spans="2:11" ht="12" customHeight="1">
      <c r="B25" s="19"/>
      <c r="C25" s="20" t="s">
        <v>14</v>
      </c>
      <c r="D25" s="31">
        <f t="shared" si="0"/>
        <v>0.2</v>
      </c>
      <c r="E25" s="35" t="s">
        <v>43</v>
      </c>
      <c r="F25" s="31">
        <v>0.2</v>
      </c>
      <c r="G25" s="13">
        <v>21</v>
      </c>
      <c r="H25" s="36">
        <f t="shared" si="1"/>
        <v>19</v>
      </c>
      <c r="I25" s="37" t="s">
        <v>43</v>
      </c>
      <c r="J25" s="37" t="s">
        <v>43</v>
      </c>
      <c r="K25" s="13">
        <v>19</v>
      </c>
    </row>
    <row r="26" spans="2:11" ht="12" customHeight="1">
      <c r="B26" s="19"/>
      <c r="C26" s="20" t="s">
        <v>15</v>
      </c>
      <c r="D26" s="31">
        <f t="shared" si="0"/>
        <v>2</v>
      </c>
      <c r="E26" s="35">
        <v>0.8</v>
      </c>
      <c r="F26" s="35">
        <v>1.2</v>
      </c>
      <c r="G26" s="12">
        <v>164</v>
      </c>
      <c r="H26" s="36">
        <f t="shared" si="1"/>
        <v>143</v>
      </c>
      <c r="I26" s="37" t="s">
        <v>43</v>
      </c>
      <c r="J26" s="37" t="s">
        <v>43</v>
      </c>
      <c r="K26" s="12">
        <v>143</v>
      </c>
    </row>
    <row r="27" spans="2:11" ht="12" customHeight="1">
      <c r="B27" s="44"/>
      <c r="C27" s="45" t="s">
        <v>16</v>
      </c>
      <c r="D27" s="31">
        <f t="shared" si="0"/>
        <v>16.3</v>
      </c>
      <c r="E27" s="35">
        <v>4.3</v>
      </c>
      <c r="F27" s="31">
        <v>12</v>
      </c>
      <c r="G27" s="13">
        <v>1018</v>
      </c>
      <c r="H27" s="36">
        <f t="shared" si="1"/>
        <v>259</v>
      </c>
      <c r="I27" s="37">
        <v>2</v>
      </c>
      <c r="J27" s="37" t="s">
        <v>43</v>
      </c>
      <c r="K27" s="13">
        <v>257</v>
      </c>
    </row>
    <row r="28" spans="2:3" ht="12">
      <c r="B28" s="46"/>
      <c r="C28" s="46"/>
    </row>
    <row r="29" spans="2:11" ht="12">
      <c r="B29" s="7"/>
      <c r="D29" s="1"/>
      <c r="E29" s="14"/>
      <c r="F29" s="3"/>
      <c r="G29" s="3"/>
      <c r="J29" s="1"/>
      <c r="K29" s="1"/>
    </row>
  </sheetData>
  <mergeCells count="7">
    <mergeCell ref="H3:K3"/>
    <mergeCell ref="B9:C9"/>
    <mergeCell ref="B10:C10"/>
    <mergeCell ref="B8:C8"/>
    <mergeCell ref="D3:G3"/>
    <mergeCell ref="B7:C7"/>
    <mergeCell ref="B6:C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1.875" style="7" bestFit="1" customWidth="1"/>
    <col min="5" max="5" width="10.125" style="1" bestFit="1" customWidth="1"/>
    <col min="6" max="6" width="10.625" style="1" bestFit="1" customWidth="1"/>
    <col min="7" max="7" width="10.625" style="14" customWidth="1"/>
    <col min="8" max="8" width="10.125" style="3" bestFit="1" customWidth="1"/>
    <col min="9" max="9" width="10.125" style="3" customWidth="1"/>
    <col min="10" max="10" width="11.25390625" style="3" customWidth="1"/>
    <col min="11" max="11" width="10.50390625" style="3" bestFit="1" customWidth="1"/>
    <col min="12" max="16384" width="9.00390625" style="1" customWidth="1"/>
  </cols>
  <sheetData>
    <row r="1" spans="2:11" s="5" customFormat="1" ht="14.25" customHeight="1">
      <c r="B1" s="15" t="s">
        <v>25</v>
      </c>
      <c r="C1" s="16"/>
      <c r="D1" s="17"/>
      <c r="E1" s="16"/>
      <c r="F1" s="16"/>
      <c r="G1" s="18"/>
      <c r="H1" s="6"/>
      <c r="I1" s="6"/>
      <c r="J1" s="6"/>
      <c r="K1" s="6"/>
    </row>
    <row r="2" spans="2:10" ht="13.5">
      <c r="B2" s="43" t="s">
        <v>44</v>
      </c>
      <c r="G2" s="3"/>
      <c r="J2" s="1" t="s">
        <v>27</v>
      </c>
    </row>
    <row r="3" spans="2:11" ht="12" customHeight="1">
      <c r="B3" s="21"/>
      <c r="C3" s="22" t="s">
        <v>38</v>
      </c>
      <c r="D3" s="52" t="s">
        <v>19</v>
      </c>
      <c r="E3" s="54" t="s">
        <v>48</v>
      </c>
      <c r="F3" s="52" t="s">
        <v>49</v>
      </c>
      <c r="G3" s="56" t="s">
        <v>45</v>
      </c>
      <c r="H3" s="56"/>
      <c r="I3" s="52" t="s">
        <v>23</v>
      </c>
      <c r="J3" s="52" t="s">
        <v>47</v>
      </c>
      <c r="K3" s="52" t="s">
        <v>24</v>
      </c>
    </row>
    <row r="4" spans="2:11" ht="12" customHeight="1">
      <c r="B4" s="24" t="s">
        <v>28</v>
      </c>
      <c r="C4" s="23"/>
      <c r="D4" s="53"/>
      <c r="E4" s="55"/>
      <c r="F4" s="53"/>
      <c r="G4" s="27" t="s">
        <v>22</v>
      </c>
      <c r="H4" s="27" t="s">
        <v>46</v>
      </c>
      <c r="I4" s="53"/>
      <c r="J4" s="53"/>
      <c r="K4" s="53"/>
    </row>
    <row r="5" spans="2:11" ht="12" customHeight="1">
      <c r="B5" s="24"/>
      <c r="C5" s="23"/>
      <c r="D5" s="29" t="s">
        <v>50</v>
      </c>
      <c r="E5" s="29" t="s">
        <v>50</v>
      </c>
      <c r="F5" s="29"/>
      <c r="G5" s="29" t="s">
        <v>50</v>
      </c>
      <c r="H5" s="29" t="s">
        <v>50</v>
      </c>
      <c r="I5" s="29" t="s">
        <v>50</v>
      </c>
      <c r="J5" s="29" t="s">
        <v>50</v>
      </c>
      <c r="K5" s="29" t="s">
        <v>50</v>
      </c>
    </row>
    <row r="6" spans="2:11" ht="12" customHeight="1">
      <c r="B6" s="48" t="s">
        <v>29</v>
      </c>
      <c r="C6" s="49"/>
      <c r="D6" s="39">
        <f>SUM(E6:K6)</f>
        <v>7720</v>
      </c>
      <c r="E6" s="41" t="s">
        <v>51</v>
      </c>
      <c r="F6" s="41" t="s">
        <v>51</v>
      </c>
      <c r="G6" s="41">
        <v>7557</v>
      </c>
      <c r="H6" s="41" t="s">
        <v>51</v>
      </c>
      <c r="I6" s="39">
        <v>163</v>
      </c>
      <c r="J6" s="41" t="s">
        <v>51</v>
      </c>
      <c r="K6" s="41" t="s">
        <v>51</v>
      </c>
    </row>
    <row r="7" spans="2:11" ht="12" customHeight="1">
      <c r="B7" s="48" t="s">
        <v>30</v>
      </c>
      <c r="C7" s="49"/>
      <c r="D7" s="39">
        <f>SUM(E7:K7)</f>
        <v>8558</v>
      </c>
      <c r="E7" s="40">
        <v>49</v>
      </c>
      <c r="F7" s="40" t="s">
        <v>51</v>
      </c>
      <c r="G7" s="41">
        <v>6923</v>
      </c>
      <c r="H7" s="39">
        <v>864</v>
      </c>
      <c r="I7" s="39">
        <v>513</v>
      </c>
      <c r="J7" s="41" t="s">
        <v>51</v>
      </c>
      <c r="K7" s="39">
        <v>209</v>
      </c>
    </row>
    <row r="8" spans="2:11" s="2" customFormat="1" ht="12" customHeight="1">
      <c r="B8" s="48" t="s">
        <v>31</v>
      </c>
      <c r="C8" s="49"/>
      <c r="D8" s="39">
        <f>SUM(E8:K8)</f>
        <v>10762</v>
      </c>
      <c r="E8" s="40" t="s">
        <v>51</v>
      </c>
      <c r="F8" s="40" t="s">
        <v>51</v>
      </c>
      <c r="G8" s="41">
        <v>10471</v>
      </c>
      <c r="H8" s="39">
        <v>67</v>
      </c>
      <c r="I8" s="40">
        <v>197</v>
      </c>
      <c r="J8" s="40" t="s">
        <v>51</v>
      </c>
      <c r="K8" s="40">
        <v>27</v>
      </c>
    </row>
    <row r="9" spans="2:11" ht="12" customHeight="1">
      <c r="B9" s="48" t="s">
        <v>32</v>
      </c>
      <c r="C9" s="49"/>
      <c r="D9" s="39">
        <f>SUM(E9:K9)</f>
        <v>14368</v>
      </c>
      <c r="E9" s="41">
        <v>175</v>
      </c>
      <c r="F9" s="41" t="s">
        <v>51</v>
      </c>
      <c r="G9" s="41">
        <v>13212</v>
      </c>
      <c r="H9" s="39">
        <v>64</v>
      </c>
      <c r="I9" s="41">
        <v>765</v>
      </c>
      <c r="J9" s="41">
        <v>14</v>
      </c>
      <c r="K9" s="39">
        <v>138</v>
      </c>
    </row>
    <row r="10" spans="2:11" ht="12" customHeight="1">
      <c r="B10" s="48" t="s">
        <v>27</v>
      </c>
      <c r="C10" s="49"/>
      <c r="D10" s="39">
        <f>SUM(E10:K10)</f>
        <v>13662</v>
      </c>
      <c r="E10" s="41">
        <f>SUM(E11:E27)</f>
        <v>310</v>
      </c>
      <c r="F10" s="41" t="s">
        <v>51</v>
      </c>
      <c r="G10" s="39">
        <f>SUM(G11:G27)</f>
        <v>11468</v>
      </c>
      <c r="H10" s="39">
        <f>SUM(I10:K10)</f>
        <v>942</v>
      </c>
      <c r="I10" s="41">
        <f>SUM(I11:I27)</f>
        <v>706</v>
      </c>
      <c r="J10" s="41" t="s">
        <v>51</v>
      </c>
      <c r="K10" s="39">
        <f>SUM(K11:K27)</f>
        <v>236</v>
      </c>
    </row>
    <row r="11" spans="2:11" ht="12" customHeight="1">
      <c r="B11" s="19"/>
      <c r="C11" s="20" t="s">
        <v>0</v>
      </c>
      <c r="D11" s="4" t="s">
        <v>52</v>
      </c>
      <c r="E11" s="4" t="s">
        <v>52</v>
      </c>
      <c r="F11" s="4" t="s">
        <v>52</v>
      </c>
      <c r="G11" s="4" t="s">
        <v>52</v>
      </c>
      <c r="H11" s="4" t="s">
        <v>52</v>
      </c>
      <c r="I11" s="4" t="s">
        <v>52</v>
      </c>
      <c r="J11" s="4" t="s">
        <v>52</v>
      </c>
      <c r="K11" s="4" t="s">
        <v>52</v>
      </c>
    </row>
    <row r="12" spans="2:11" ht="12" customHeight="1">
      <c r="B12" s="19"/>
      <c r="C12" s="20" t="s">
        <v>1</v>
      </c>
      <c r="D12" s="4" t="s">
        <v>51</v>
      </c>
      <c r="E12" s="4" t="s">
        <v>51</v>
      </c>
      <c r="F12" s="4" t="s">
        <v>51</v>
      </c>
      <c r="G12" s="4" t="s">
        <v>51</v>
      </c>
      <c r="H12" s="4" t="s">
        <v>51</v>
      </c>
      <c r="I12" s="4" t="s">
        <v>51</v>
      </c>
      <c r="J12" s="4" t="s">
        <v>51</v>
      </c>
      <c r="K12" s="4" t="s">
        <v>51</v>
      </c>
    </row>
    <row r="13" spans="2:11" ht="12" customHeight="1">
      <c r="B13" s="19"/>
      <c r="C13" s="20" t="s">
        <v>2</v>
      </c>
      <c r="D13" s="4" t="s">
        <v>52</v>
      </c>
      <c r="E13" s="4" t="s">
        <v>52</v>
      </c>
      <c r="F13" s="4" t="s">
        <v>52</v>
      </c>
      <c r="G13" s="4" t="s">
        <v>52</v>
      </c>
      <c r="H13" s="4" t="s">
        <v>52</v>
      </c>
      <c r="I13" s="4" t="s">
        <v>52</v>
      </c>
      <c r="J13" s="4" t="s">
        <v>52</v>
      </c>
      <c r="K13" s="4" t="s">
        <v>52</v>
      </c>
    </row>
    <row r="14" spans="2:11" ht="12" customHeight="1">
      <c r="B14" s="19"/>
      <c r="C14" s="20" t="s">
        <v>3</v>
      </c>
      <c r="D14" s="42">
        <f aca="true" t="shared" si="0" ref="D14:D22">SUM(E14:K14)</f>
        <v>370</v>
      </c>
      <c r="E14" s="4" t="s">
        <v>51</v>
      </c>
      <c r="F14" s="4" t="s">
        <v>51</v>
      </c>
      <c r="G14" s="4">
        <v>180</v>
      </c>
      <c r="H14" s="4" t="s">
        <v>51</v>
      </c>
      <c r="I14" s="4">
        <v>190</v>
      </c>
      <c r="J14" s="4" t="s">
        <v>51</v>
      </c>
      <c r="K14" s="4" t="s">
        <v>51</v>
      </c>
    </row>
    <row r="15" spans="2:11" ht="12" customHeight="1">
      <c r="B15" s="19"/>
      <c r="C15" s="20" t="s">
        <v>4</v>
      </c>
      <c r="D15" s="42">
        <f t="shared" si="0"/>
        <v>68</v>
      </c>
      <c r="E15" s="4" t="s">
        <v>52</v>
      </c>
      <c r="F15" s="4" t="s">
        <v>52</v>
      </c>
      <c r="G15" s="4">
        <v>68</v>
      </c>
      <c r="H15" s="4" t="s">
        <v>52</v>
      </c>
      <c r="I15" s="4" t="s">
        <v>52</v>
      </c>
      <c r="J15" s="4" t="s">
        <v>52</v>
      </c>
      <c r="K15" s="4" t="s">
        <v>52</v>
      </c>
    </row>
    <row r="16" spans="2:11" ht="12" customHeight="1">
      <c r="B16" s="19"/>
      <c r="C16" s="20" t="s">
        <v>5</v>
      </c>
      <c r="D16" s="42">
        <f t="shared" si="0"/>
        <v>415</v>
      </c>
      <c r="E16" s="4" t="s">
        <v>52</v>
      </c>
      <c r="F16" s="4" t="s">
        <v>52</v>
      </c>
      <c r="G16" s="4">
        <v>387</v>
      </c>
      <c r="H16" s="4" t="s">
        <v>52</v>
      </c>
      <c r="I16" s="4">
        <v>8</v>
      </c>
      <c r="J16" s="4" t="s">
        <v>52</v>
      </c>
      <c r="K16" s="4">
        <v>20</v>
      </c>
    </row>
    <row r="17" spans="2:11" ht="12" customHeight="1">
      <c r="B17" s="19"/>
      <c r="C17" s="20" t="s">
        <v>6</v>
      </c>
      <c r="D17" s="42">
        <f t="shared" si="0"/>
        <v>71</v>
      </c>
      <c r="E17" s="4" t="s">
        <v>53</v>
      </c>
      <c r="F17" s="4" t="s">
        <v>53</v>
      </c>
      <c r="G17" s="42">
        <v>71</v>
      </c>
      <c r="H17" s="4" t="s">
        <v>53</v>
      </c>
      <c r="I17" s="4" t="s">
        <v>53</v>
      </c>
      <c r="J17" s="4" t="s">
        <v>53</v>
      </c>
      <c r="K17" s="4" t="s">
        <v>53</v>
      </c>
    </row>
    <row r="18" spans="2:11" ht="12" customHeight="1">
      <c r="B18" s="19"/>
      <c r="C18" s="20" t="s">
        <v>7</v>
      </c>
      <c r="D18" s="42">
        <f t="shared" si="0"/>
        <v>30</v>
      </c>
      <c r="E18" s="4" t="s">
        <v>54</v>
      </c>
      <c r="F18" s="4" t="s">
        <v>54</v>
      </c>
      <c r="G18" s="42">
        <v>30</v>
      </c>
      <c r="H18" s="4" t="s">
        <v>54</v>
      </c>
      <c r="I18" s="4" t="s">
        <v>54</v>
      </c>
      <c r="J18" s="4" t="s">
        <v>54</v>
      </c>
      <c r="K18" s="4" t="s">
        <v>54</v>
      </c>
    </row>
    <row r="19" spans="2:11" ht="12" customHeight="1">
      <c r="B19" s="19"/>
      <c r="C19" s="20" t="s">
        <v>8</v>
      </c>
      <c r="D19" s="42">
        <f t="shared" si="0"/>
        <v>2107</v>
      </c>
      <c r="E19" s="4">
        <v>290</v>
      </c>
      <c r="F19" s="4" t="s">
        <v>51</v>
      </c>
      <c r="G19" s="42">
        <v>1333</v>
      </c>
      <c r="H19" s="4" t="s">
        <v>51</v>
      </c>
      <c r="I19" s="4">
        <v>353</v>
      </c>
      <c r="J19" s="4" t="s">
        <v>51</v>
      </c>
      <c r="K19" s="42">
        <v>131</v>
      </c>
    </row>
    <row r="20" spans="2:11" ht="12" customHeight="1">
      <c r="B20" s="19"/>
      <c r="C20" s="20" t="s">
        <v>9</v>
      </c>
      <c r="D20" s="42">
        <f t="shared" si="0"/>
        <v>4785</v>
      </c>
      <c r="E20" s="42">
        <v>20</v>
      </c>
      <c r="F20" s="4" t="s">
        <v>55</v>
      </c>
      <c r="G20" s="42">
        <v>4505</v>
      </c>
      <c r="H20" s="42">
        <v>250</v>
      </c>
      <c r="I20" s="4">
        <v>3</v>
      </c>
      <c r="J20" s="4" t="s">
        <v>55</v>
      </c>
      <c r="K20" s="42">
        <v>7</v>
      </c>
    </row>
    <row r="21" spans="2:11" ht="12" customHeight="1">
      <c r="B21" s="19"/>
      <c r="C21" s="20" t="s">
        <v>10</v>
      </c>
      <c r="D21" s="42">
        <f t="shared" si="0"/>
        <v>672</v>
      </c>
      <c r="E21" s="4" t="s">
        <v>53</v>
      </c>
      <c r="F21" s="4" t="s">
        <v>53</v>
      </c>
      <c r="G21" s="42">
        <v>598</v>
      </c>
      <c r="H21" s="4" t="s">
        <v>53</v>
      </c>
      <c r="I21" s="4">
        <v>60</v>
      </c>
      <c r="J21" s="4" t="s">
        <v>53</v>
      </c>
      <c r="K21" s="42">
        <v>14</v>
      </c>
    </row>
    <row r="22" spans="2:11" ht="12" customHeight="1">
      <c r="B22" s="19"/>
      <c r="C22" s="20" t="s">
        <v>11</v>
      </c>
      <c r="D22" s="42">
        <f t="shared" si="0"/>
        <v>335</v>
      </c>
      <c r="E22" s="4" t="s">
        <v>55</v>
      </c>
      <c r="F22" s="4" t="s">
        <v>55</v>
      </c>
      <c r="G22" s="4">
        <v>325</v>
      </c>
      <c r="H22" s="4" t="s">
        <v>55</v>
      </c>
      <c r="I22" s="4">
        <v>8</v>
      </c>
      <c r="J22" s="4" t="s">
        <v>55</v>
      </c>
      <c r="K22" s="4">
        <v>2</v>
      </c>
    </row>
    <row r="23" spans="2:11" ht="12" customHeight="1">
      <c r="B23" s="19"/>
      <c r="C23" s="20" t="s">
        <v>12</v>
      </c>
      <c r="D23" s="4" t="s">
        <v>51</v>
      </c>
      <c r="E23" s="4" t="s">
        <v>51</v>
      </c>
      <c r="F23" s="4" t="s">
        <v>51</v>
      </c>
      <c r="G23" s="4" t="s">
        <v>51</v>
      </c>
      <c r="H23" s="4" t="s">
        <v>51</v>
      </c>
      <c r="I23" s="4" t="s">
        <v>51</v>
      </c>
      <c r="J23" s="4" t="s">
        <v>51</v>
      </c>
      <c r="K23" s="4" t="s">
        <v>51</v>
      </c>
    </row>
    <row r="24" spans="2:11" ht="12" customHeight="1">
      <c r="B24" s="19"/>
      <c r="C24" s="20" t="s">
        <v>13</v>
      </c>
      <c r="D24" s="42">
        <f>SUM(E24:K24)</f>
        <v>36</v>
      </c>
      <c r="E24" s="4" t="s">
        <v>51</v>
      </c>
      <c r="F24" s="4" t="s">
        <v>51</v>
      </c>
      <c r="G24" s="42">
        <v>34</v>
      </c>
      <c r="H24" s="42">
        <v>2</v>
      </c>
      <c r="I24" s="4" t="s">
        <v>51</v>
      </c>
      <c r="J24" s="4" t="s">
        <v>51</v>
      </c>
      <c r="K24" s="4" t="s">
        <v>51</v>
      </c>
    </row>
    <row r="25" spans="2:11" ht="12" customHeight="1">
      <c r="B25" s="19"/>
      <c r="C25" s="20" t="s">
        <v>14</v>
      </c>
      <c r="D25" s="42">
        <f>SUM(E25:K25)</f>
        <v>26</v>
      </c>
      <c r="E25" s="4" t="s">
        <v>53</v>
      </c>
      <c r="F25" s="4" t="s">
        <v>53</v>
      </c>
      <c r="G25" s="42">
        <v>26</v>
      </c>
      <c r="H25" s="4" t="s">
        <v>53</v>
      </c>
      <c r="I25" s="4" t="s">
        <v>53</v>
      </c>
      <c r="J25" s="4" t="s">
        <v>53</v>
      </c>
      <c r="K25" s="4" t="s">
        <v>53</v>
      </c>
    </row>
    <row r="26" spans="2:11" ht="12" customHeight="1">
      <c r="B26" s="19"/>
      <c r="C26" s="20" t="s">
        <v>15</v>
      </c>
      <c r="D26" s="42">
        <f>SUM(E26:K26)</f>
        <v>452</v>
      </c>
      <c r="E26" s="4" t="s">
        <v>53</v>
      </c>
      <c r="F26" s="4" t="s">
        <v>53</v>
      </c>
      <c r="G26" s="4">
        <v>363</v>
      </c>
      <c r="H26" s="4" t="s">
        <v>53</v>
      </c>
      <c r="I26" s="4">
        <v>69</v>
      </c>
      <c r="J26" s="4" t="s">
        <v>53</v>
      </c>
      <c r="K26" s="4">
        <v>20</v>
      </c>
    </row>
    <row r="27" spans="2:11" ht="12" customHeight="1">
      <c r="B27" s="19"/>
      <c r="C27" s="20" t="s">
        <v>16</v>
      </c>
      <c r="D27" s="42">
        <f>SUM(E27:K27)</f>
        <v>3607</v>
      </c>
      <c r="E27" s="4" t="s">
        <v>51</v>
      </c>
      <c r="F27" s="4" t="s">
        <v>51</v>
      </c>
      <c r="G27" s="42">
        <v>3548</v>
      </c>
      <c r="H27" s="42">
        <v>2</v>
      </c>
      <c r="I27" s="4">
        <v>15</v>
      </c>
      <c r="J27" s="4" t="s">
        <v>51</v>
      </c>
      <c r="K27" s="42">
        <v>42</v>
      </c>
    </row>
  </sheetData>
  <mergeCells count="12">
    <mergeCell ref="B10:C10"/>
    <mergeCell ref="D3:D4"/>
    <mergeCell ref="E3:E4"/>
    <mergeCell ref="B6:C6"/>
    <mergeCell ref="B7:C7"/>
    <mergeCell ref="B8:C8"/>
    <mergeCell ref="B9:C9"/>
    <mergeCell ref="F3:F4"/>
    <mergeCell ref="J3:J4"/>
    <mergeCell ref="K3:K4"/>
    <mergeCell ref="I3:I4"/>
    <mergeCell ref="G3:H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2003-01-24T07:44:06Z</dcterms:modified>
  <cp:category/>
  <cp:version/>
  <cp:contentType/>
  <cp:contentStatus/>
</cp:coreProperties>
</file>