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680" windowWidth="10710" windowHeight="5835" activeTab="0"/>
  </bookViews>
  <sheets>
    <sheet name="1　耕地" sheetId="1" r:id="rId1"/>
    <sheet name="1　耕地（続）" sheetId="2" r:id="rId2"/>
  </sheets>
  <definedNames>
    <definedName name="_xlnm.Print_Area" localSheetId="0">'1　耕地'!$A$1:$O$22</definedName>
    <definedName name="_xlnm.Print_Area" localSheetId="1">'1　耕地（続）'!$A$1:$O$15</definedName>
    <definedName name="_xlnm.Print_Titles" localSheetId="0">'1　耕地'!$3:$3</definedName>
    <definedName name="_xlnm.Print_Titles" localSheetId="1">'1　耕地（続）'!$3:$3</definedName>
  </definedNames>
  <calcPr fullCalcOnLoad="1"/>
</workbook>
</file>

<file path=xl/sharedStrings.xml><?xml version="1.0" encoding="utf-8"?>
<sst xmlns="http://schemas.openxmlformats.org/spreadsheetml/2006/main" count="88" uniqueCount="40">
  <si>
    <t>計</t>
  </si>
  <si>
    <t>勢多郡</t>
  </si>
  <si>
    <t>群馬郡</t>
  </si>
  <si>
    <t>多野郡</t>
  </si>
  <si>
    <t>北甘楽郡</t>
  </si>
  <si>
    <t>碓氷郡</t>
  </si>
  <si>
    <t>吾妻郡</t>
  </si>
  <si>
    <t>利根郡</t>
  </si>
  <si>
    <t>佐波郡</t>
  </si>
  <si>
    <t>新田郡</t>
  </si>
  <si>
    <t>山田郡</t>
  </si>
  <si>
    <t>邑楽郡</t>
  </si>
  <si>
    <t>前橋市</t>
  </si>
  <si>
    <t>高崎市</t>
  </si>
  <si>
    <t>伊勢崎市</t>
  </si>
  <si>
    <t>合計</t>
  </si>
  <si>
    <t>桐生市</t>
  </si>
  <si>
    <t>町</t>
  </si>
  <si>
    <t>大蔵省所管</t>
  </si>
  <si>
    <t>賃貸価格</t>
  </si>
  <si>
    <t>田</t>
  </si>
  <si>
    <t>畑</t>
  </si>
  <si>
    <t>1 耕地　昭和十六年八月一日現在</t>
  </si>
  <si>
    <t>耕地百対小作地</t>
  </si>
  <si>
    <t>農家一対耕地</t>
  </si>
  <si>
    <t>土地総段百対耕地</t>
  </si>
  <si>
    <t>昭和15</t>
  </si>
  <si>
    <t>同14</t>
  </si>
  <si>
    <t>同13</t>
  </si>
  <si>
    <t>同12</t>
  </si>
  <si>
    <t>同10</t>
  </si>
  <si>
    <t>同9</t>
  </si>
  <si>
    <t>同8</t>
  </si>
  <si>
    <t>同7</t>
  </si>
  <si>
    <t>同11</t>
  </si>
  <si>
    <t>備考1.昭和七年以前の数字は明治三十五年農商務省令第二六号に基づき農会に於いて調査もるものを揚ぐ</t>
  </si>
  <si>
    <t>　 2.昭和年以降の数字は大正十四年農林省令第二五号農林省統計報告規則に基づき市町村に於いて調査せるものにして</t>
  </si>
  <si>
    <t>　 共の自作小作別面積は農会調査の自作小作別割合により按分算出せるものなり。</t>
  </si>
  <si>
    <t>小作地</t>
  </si>
  <si>
    <t>自作地</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</si>
</sst>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Red]\(#,##0.0\)"/>
    <numFmt numFmtId="179" formatCode="#,##0;&quot;△ &quot;#,##0"/>
    <numFmt numFmtId="180" formatCode="#,##0.0;&quot;△ &quot;#,##0.0"/>
    <numFmt numFmtId="181" formatCode="&quot;△&quot;#,##0"/>
    <numFmt numFmtId="182" formatCode="&quot;×&quot;#,##0"/>
    <numFmt numFmtId="183" formatCode="#,##0.00;&quot;△ &quot;#,##0.00"/>
    <numFmt numFmtId="184" formatCode="0.0"/>
  </numFmts>
  <fonts count="8">
    <font>
      <sz val="11"/>
      <name val="ＭＳ Ｐゴシック"/>
      <family val="0"/>
    </font>
    <font>
      <sz val="6"/>
      <name val="ＭＳ Ｐゴシック"/>
      <family val="3"/>
    </font>
    <font>
      <sz val="10"/>
      <name val="ＭＳ 明朝"/>
      <family val="1"/>
    </font>
    <font>
      <b/>
      <sz val="12"/>
      <name val="ＭＳ 明朝"/>
      <family val="1"/>
    </font>
    <font>
      <sz val="10"/>
      <name val="ＭＳ Ｐゴシック"/>
      <family val="3"/>
    </font>
    <font>
      <sz val="11"/>
      <name val="ＭＳ 明朝"/>
      <family val="1"/>
    </font>
    <font>
      <sz val="8"/>
      <name val="ＭＳ 明朝"/>
      <family val="1"/>
    </font>
    <font>
      <b/>
      <sz val="10"/>
      <name val="ＭＳ 明朝"/>
      <family val="1"/>
    </font>
  </fonts>
  <fills count="4">
    <fill>
      <patternFill/>
    </fill>
    <fill>
      <patternFill patternType="gray125"/>
    </fill>
    <fill>
      <patternFill patternType="solid">
        <fgColor indexed="41"/>
        <bgColor indexed="64"/>
      </patternFill>
    </fill>
    <fill>
      <patternFill patternType="solid">
        <fgColor indexed="43"/>
        <bgColor indexed="64"/>
      </patternFill>
    </fill>
  </fills>
  <borders count="13">
    <border>
      <left/>
      <right/>
      <top/>
      <bottom/>
      <diagonal/>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2">
    <xf numFmtId="0" fontId="0" fillId="0" borderId="0" xfId="0" applyAlignment="1">
      <alignment/>
    </xf>
    <xf numFmtId="0" fontId="2" fillId="0" borderId="0" xfId="0" applyFont="1" applyAlignment="1">
      <alignment vertical="center"/>
    </xf>
    <xf numFmtId="0" fontId="2" fillId="0" borderId="1" xfId="0" applyFont="1" applyBorder="1" applyAlignment="1">
      <alignment horizontal="right" vertical="center"/>
    </xf>
    <xf numFmtId="0" fontId="3" fillId="0" borderId="0" xfId="0" applyFont="1" applyAlignment="1">
      <alignment vertical="center"/>
    </xf>
    <xf numFmtId="179" fontId="2" fillId="0" borderId="1" xfId="0" applyNumberFormat="1" applyFont="1" applyBorder="1" applyAlignment="1">
      <alignment horizontal="right" vertical="center"/>
    </xf>
    <xf numFmtId="0" fontId="5" fillId="0" borderId="0" xfId="0" applyFont="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horizontal="distributed" vertical="center"/>
    </xf>
    <xf numFmtId="183" fontId="2" fillId="0" borderId="1" xfId="0" applyNumberFormat="1" applyFont="1" applyBorder="1" applyAlignment="1">
      <alignment horizontal="right" vertical="center"/>
    </xf>
    <xf numFmtId="0" fontId="6" fillId="0" borderId="0" xfId="0" applyFont="1" applyAlignment="1">
      <alignment vertical="center"/>
    </xf>
    <xf numFmtId="0" fontId="7" fillId="2" borderId="5" xfId="0" applyFont="1" applyFill="1" applyBorder="1" applyAlignment="1">
      <alignment horizontal="distributed" vertical="center"/>
    </xf>
    <xf numFmtId="183" fontId="7" fillId="0" borderId="1" xfId="0" applyNumberFormat="1" applyFont="1" applyBorder="1" applyAlignment="1">
      <alignment horizontal="right" vertical="center"/>
    </xf>
    <xf numFmtId="179" fontId="7" fillId="0" borderId="1" xfId="0" applyNumberFormat="1" applyFont="1" applyBorder="1" applyAlignment="1">
      <alignment horizontal="right" vertical="center"/>
    </xf>
    <xf numFmtId="180" fontId="2" fillId="0" borderId="1" xfId="0" applyNumberFormat="1" applyFont="1" applyBorder="1" applyAlignment="1">
      <alignment horizontal="right" vertical="center"/>
    </xf>
    <xf numFmtId="180" fontId="7" fillId="0" borderId="1" xfId="0" applyNumberFormat="1" applyFont="1" applyBorder="1" applyAlignment="1">
      <alignment horizontal="right" vertical="center"/>
    </xf>
    <xf numFmtId="0" fontId="2" fillId="2" borderId="5" xfId="0" applyFont="1" applyFill="1" applyBorder="1" applyAlignment="1">
      <alignment horizontal="distributed" vertical="center"/>
    </xf>
    <xf numFmtId="0" fontId="2" fillId="3" borderId="3" xfId="0" applyFont="1" applyFill="1" applyBorder="1" applyAlignment="1">
      <alignment horizontal="distributed" vertical="center" wrapText="1"/>
    </xf>
    <xf numFmtId="0" fontId="5" fillId="0" borderId="6" xfId="0" applyFont="1" applyBorder="1" applyAlignment="1">
      <alignment horizontal="distributed" vertical="center" wrapText="1"/>
    </xf>
    <xf numFmtId="0" fontId="5" fillId="0" borderId="7" xfId="0" applyFont="1" applyBorder="1" applyAlignment="1">
      <alignment horizontal="distributed" vertical="center" wrapText="1"/>
    </xf>
    <xf numFmtId="0" fontId="2" fillId="3" borderId="8" xfId="0" applyFont="1" applyFill="1" applyBorder="1" applyAlignment="1">
      <alignment horizontal="distributed" vertical="center" wrapText="1"/>
    </xf>
    <xf numFmtId="0" fontId="5" fillId="0" borderId="9" xfId="0" applyFont="1" applyBorder="1" applyAlignment="1">
      <alignment horizontal="distributed" vertical="center" wrapText="1"/>
    </xf>
    <xf numFmtId="0" fontId="5" fillId="0" borderId="10" xfId="0" applyFont="1" applyBorder="1" applyAlignment="1">
      <alignment horizontal="distributed" vertical="center" wrapText="1"/>
    </xf>
    <xf numFmtId="0" fontId="2" fillId="3" borderId="2" xfId="0" applyFont="1" applyFill="1" applyBorder="1" applyAlignment="1">
      <alignment horizontal="distributed" vertical="center" wrapText="1"/>
    </xf>
    <xf numFmtId="0" fontId="2" fillId="3" borderId="11" xfId="0" applyFont="1" applyFill="1" applyBorder="1" applyAlignment="1">
      <alignment horizontal="distributed" vertical="center" wrapText="1"/>
    </xf>
    <xf numFmtId="0" fontId="5" fillId="0" borderId="11" xfId="0" applyFont="1" applyBorder="1" applyAlignment="1">
      <alignment horizontal="distributed" vertical="center" wrapText="1"/>
    </xf>
    <xf numFmtId="0" fontId="2" fillId="2" borderId="2" xfId="0" applyFont="1" applyFill="1" applyBorder="1" applyAlignment="1">
      <alignment vertical="center"/>
    </xf>
    <xf numFmtId="0" fontId="2" fillId="2" borderId="5" xfId="0" applyFont="1" applyFill="1" applyBorder="1" applyAlignment="1">
      <alignment vertical="center"/>
    </xf>
    <xf numFmtId="0" fontId="4" fillId="2" borderId="3" xfId="0" applyFont="1" applyFill="1" applyBorder="1" applyAlignment="1">
      <alignment horizontal="distributed" vertical="center"/>
    </xf>
    <xf numFmtId="0" fontId="0" fillId="0" borderId="4" xfId="0" applyBorder="1" applyAlignment="1">
      <alignment horizontal="distributed" vertical="center"/>
    </xf>
    <xf numFmtId="0" fontId="4" fillId="2" borderId="6" xfId="0" applyFont="1" applyFill="1" applyBorder="1" applyAlignment="1">
      <alignment horizontal="distributed" vertical="center"/>
    </xf>
    <xf numFmtId="0" fontId="0" fillId="0" borderId="12" xfId="0" applyBorder="1" applyAlignment="1">
      <alignment horizontal="distributed"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24"/>
  <sheetViews>
    <sheetView tabSelected="1"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5" width="11.875" style="1" customWidth="1"/>
    <col min="6" max="6" width="12.875" style="1" customWidth="1"/>
    <col min="7" max="8" width="11.00390625" style="1" customWidth="1"/>
    <col min="9" max="9" width="12.50390625" style="1" customWidth="1"/>
    <col min="10" max="11" width="10.625" style="1" customWidth="1"/>
    <col min="12" max="12" width="10.875" style="1" customWidth="1"/>
    <col min="13" max="15" width="9.125" style="1" customWidth="1"/>
    <col min="16" max="16384" width="9.00390625" style="1" customWidth="1"/>
  </cols>
  <sheetData>
    <row r="1" spans="2:3" ht="14.25" customHeight="1">
      <c r="B1" s="3" t="s">
        <v>22</v>
      </c>
      <c r="C1" s="3"/>
    </row>
    <row r="2" spans="2:3" ht="12" customHeight="1">
      <c r="B2" s="5"/>
      <c r="C2" s="3"/>
    </row>
    <row r="3" spans="2:15" ht="12" customHeight="1">
      <c r="B3" s="28"/>
      <c r="C3" s="29"/>
      <c r="D3" s="23" t="s">
        <v>20</v>
      </c>
      <c r="E3" s="24"/>
      <c r="F3" s="25"/>
      <c r="G3" s="23" t="s">
        <v>21</v>
      </c>
      <c r="H3" s="24"/>
      <c r="I3" s="25" t="s">
        <v>18</v>
      </c>
      <c r="J3" s="23" t="s">
        <v>15</v>
      </c>
      <c r="K3" s="24"/>
      <c r="L3" s="25"/>
      <c r="M3" s="17" t="s">
        <v>23</v>
      </c>
      <c r="N3" s="17" t="s">
        <v>24</v>
      </c>
      <c r="O3" s="20" t="s">
        <v>25</v>
      </c>
    </row>
    <row r="4" spans="2:15" ht="12" customHeight="1">
      <c r="B4" s="30"/>
      <c r="C4" s="31"/>
      <c r="D4" s="20" t="s">
        <v>39</v>
      </c>
      <c r="E4" s="20" t="s">
        <v>38</v>
      </c>
      <c r="F4" s="20" t="s">
        <v>0</v>
      </c>
      <c r="G4" s="20" t="s">
        <v>39</v>
      </c>
      <c r="H4" s="20" t="s">
        <v>38</v>
      </c>
      <c r="I4" s="20" t="s">
        <v>0</v>
      </c>
      <c r="J4" s="20" t="s">
        <v>39</v>
      </c>
      <c r="K4" s="20" t="s">
        <v>38</v>
      </c>
      <c r="L4" s="20" t="s">
        <v>0</v>
      </c>
      <c r="M4" s="18"/>
      <c r="N4" s="18"/>
      <c r="O4" s="21" t="s">
        <v>19</v>
      </c>
    </row>
    <row r="5" spans="2:15" ht="12" customHeight="1">
      <c r="B5" s="30"/>
      <c r="C5" s="31"/>
      <c r="D5" s="22"/>
      <c r="E5" s="22"/>
      <c r="F5" s="22"/>
      <c r="G5" s="22"/>
      <c r="H5" s="22"/>
      <c r="I5" s="22"/>
      <c r="J5" s="22"/>
      <c r="K5" s="22"/>
      <c r="L5" s="22"/>
      <c r="M5" s="19"/>
      <c r="N5" s="19"/>
      <c r="O5" s="22"/>
    </row>
    <row r="6" spans="2:15" ht="12" customHeight="1">
      <c r="B6" s="26"/>
      <c r="C6" s="27"/>
      <c r="D6" s="2" t="s">
        <v>17</v>
      </c>
      <c r="E6" s="2" t="s">
        <v>17</v>
      </c>
      <c r="F6" s="2" t="s">
        <v>17</v>
      </c>
      <c r="G6" s="2" t="s">
        <v>17</v>
      </c>
      <c r="H6" s="2" t="s">
        <v>17</v>
      </c>
      <c r="I6" s="2" t="s">
        <v>17</v>
      </c>
      <c r="J6" s="2" t="s">
        <v>17</v>
      </c>
      <c r="K6" s="2" t="s">
        <v>17</v>
      </c>
      <c r="L6" s="2" t="s">
        <v>17</v>
      </c>
      <c r="M6" s="2" t="s">
        <v>17</v>
      </c>
      <c r="N6" s="2" t="s">
        <v>17</v>
      </c>
      <c r="O6" s="2" t="s">
        <v>17</v>
      </c>
    </row>
    <row r="7" spans="2:15" ht="12" customHeight="1">
      <c r="B7" s="7"/>
      <c r="C7" s="8" t="s">
        <v>1</v>
      </c>
      <c r="D7" s="14">
        <v>2810.5</v>
      </c>
      <c r="E7" s="14">
        <v>2552.4</v>
      </c>
      <c r="F7" s="14">
        <v>5362.9</v>
      </c>
      <c r="G7" s="14">
        <v>7152</v>
      </c>
      <c r="H7" s="14">
        <v>4520</v>
      </c>
      <c r="I7" s="14">
        <v>11672</v>
      </c>
      <c r="J7" s="14">
        <v>9962.5</v>
      </c>
      <c r="K7" s="14">
        <v>7072.4</v>
      </c>
      <c r="L7" s="14">
        <f>SUM(J7:K7)</f>
        <v>17034.9</v>
      </c>
      <c r="M7" s="9">
        <v>45.59</v>
      </c>
      <c r="N7" s="9">
        <v>1.03</v>
      </c>
      <c r="O7" s="4">
        <v>33</v>
      </c>
    </row>
    <row r="8" spans="2:15" ht="12" customHeight="1">
      <c r="B8" s="7"/>
      <c r="C8" s="8" t="s">
        <v>2</v>
      </c>
      <c r="D8" s="14">
        <v>2057.8</v>
      </c>
      <c r="E8" s="14">
        <v>2520.4</v>
      </c>
      <c r="F8" s="14">
        <v>4578.2</v>
      </c>
      <c r="G8" s="14">
        <v>6130.7</v>
      </c>
      <c r="H8" s="14">
        <v>4339.9</v>
      </c>
      <c r="I8" s="14">
        <v>10470.6</v>
      </c>
      <c r="J8" s="14">
        <v>8188.5</v>
      </c>
      <c r="K8" s="14">
        <v>6860.3</v>
      </c>
      <c r="L8" s="14">
        <f aca="true" t="shared" si="0" ref="L8:L21">SUM(J8:K8)</f>
        <v>15048.8</v>
      </c>
      <c r="M8" s="9">
        <v>45.59</v>
      </c>
      <c r="N8" s="9">
        <v>0.88</v>
      </c>
      <c r="O8" s="4">
        <v>41</v>
      </c>
    </row>
    <row r="9" spans="2:15" ht="12" customHeight="1">
      <c r="B9" s="7"/>
      <c r="C9" s="8" t="s">
        <v>3</v>
      </c>
      <c r="D9" s="14">
        <v>904.4</v>
      </c>
      <c r="E9" s="14">
        <v>722.7</v>
      </c>
      <c r="F9" s="14">
        <v>1627.1</v>
      </c>
      <c r="G9" s="14">
        <v>4161.8</v>
      </c>
      <c r="H9" s="14">
        <v>2585.2</v>
      </c>
      <c r="I9" s="14">
        <f>SUM(G9:H9)</f>
        <v>6747</v>
      </c>
      <c r="J9" s="14">
        <v>5066.2</v>
      </c>
      <c r="K9" s="14">
        <v>3307.9</v>
      </c>
      <c r="L9" s="14">
        <f t="shared" si="0"/>
        <v>8374.1</v>
      </c>
      <c r="M9" s="9">
        <v>39.5</v>
      </c>
      <c r="N9" s="9">
        <v>0.88</v>
      </c>
      <c r="O9" s="4">
        <v>22</v>
      </c>
    </row>
    <row r="10" spans="2:15" ht="12" customHeight="1">
      <c r="B10" s="7"/>
      <c r="C10" s="8" t="s">
        <v>4</v>
      </c>
      <c r="D10" s="14">
        <v>728.2</v>
      </c>
      <c r="E10" s="14">
        <v>777.7</v>
      </c>
      <c r="F10" s="14">
        <v>1505.9</v>
      </c>
      <c r="G10" s="14">
        <v>4901.2</v>
      </c>
      <c r="H10" s="14">
        <v>2305</v>
      </c>
      <c r="I10" s="14">
        <f aca="true" t="shared" si="1" ref="I10:I21">SUM(G10:H10)</f>
        <v>7206.2</v>
      </c>
      <c r="J10" s="14">
        <v>5629.4</v>
      </c>
      <c r="K10" s="14">
        <v>3082.7</v>
      </c>
      <c r="L10" s="14">
        <f t="shared" si="0"/>
        <v>8712.099999999999</v>
      </c>
      <c r="M10" s="9">
        <v>30.38</v>
      </c>
      <c r="N10" s="9">
        <v>0.83</v>
      </c>
      <c r="O10" s="4">
        <v>21</v>
      </c>
    </row>
    <row r="11" spans="2:15" ht="12" customHeight="1">
      <c r="B11" s="7"/>
      <c r="C11" s="8" t="s">
        <v>5</v>
      </c>
      <c r="D11" s="14">
        <v>891</v>
      </c>
      <c r="E11" s="14">
        <v>1246.5</v>
      </c>
      <c r="F11" s="14">
        <v>2137.5</v>
      </c>
      <c r="G11" s="14">
        <v>3297</v>
      </c>
      <c r="H11" s="14">
        <v>2057.5</v>
      </c>
      <c r="I11" s="14">
        <f t="shared" si="1"/>
        <v>5354.5</v>
      </c>
      <c r="J11" s="14">
        <v>4188</v>
      </c>
      <c r="K11" s="14">
        <v>3304</v>
      </c>
      <c r="L11" s="14">
        <f t="shared" si="0"/>
        <v>7492</v>
      </c>
      <c r="M11" s="9">
        <v>44.1</v>
      </c>
      <c r="N11" s="9">
        <v>0.9</v>
      </c>
      <c r="O11" s="4">
        <v>23</v>
      </c>
    </row>
    <row r="12" spans="2:15" ht="12" customHeight="1">
      <c r="B12" s="7"/>
      <c r="C12" s="8" t="s">
        <v>6</v>
      </c>
      <c r="D12" s="14">
        <v>690.4</v>
      </c>
      <c r="E12" s="14">
        <v>682.8</v>
      </c>
      <c r="F12" s="14">
        <v>1373.2</v>
      </c>
      <c r="G12" s="14">
        <v>3753.2</v>
      </c>
      <c r="H12" s="14">
        <v>2048.2</v>
      </c>
      <c r="I12" s="14">
        <f t="shared" si="1"/>
        <v>5801.4</v>
      </c>
      <c r="J12" s="14">
        <v>4443.6</v>
      </c>
      <c r="K12" s="14">
        <v>2731</v>
      </c>
      <c r="L12" s="14">
        <f t="shared" si="0"/>
        <v>7174.6</v>
      </c>
      <c r="M12" s="9">
        <v>38.06</v>
      </c>
      <c r="N12" s="9">
        <v>0.85</v>
      </c>
      <c r="O12" s="4">
        <v>6</v>
      </c>
    </row>
    <row r="13" spans="2:15" ht="12" customHeight="1">
      <c r="B13" s="7"/>
      <c r="C13" s="8" t="s">
        <v>7</v>
      </c>
      <c r="D13" s="14">
        <v>970.14</v>
      </c>
      <c r="E13" s="14">
        <v>1106.9</v>
      </c>
      <c r="F13" s="14">
        <v>2077</v>
      </c>
      <c r="G13" s="14">
        <v>5352.1</v>
      </c>
      <c r="H13" s="14">
        <v>2956.7</v>
      </c>
      <c r="I13" s="14">
        <f t="shared" si="1"/>
        <v>8308.8</v>
      </c>
      <c r="J13" s="14">
        <v>6322.2</v>
      </c>
      <c r="K13" s="14">
        <v>4063.6</v>
      </c>
      <c r="L13" s="14">
        <f t="shared" si="0"/>
        <v>10385.8</v>
      </c>
      <c r="M13" s="9">
        <v>39.13</v>
      </c>
      <c r="N13" s="9">
        <v>1.08</v>
      </c>
      <c r="O13" s="4">
        <v>6</v>
      </c>
    </row>
    <row r="14" spans="2:15" ht="12" customHeight="1">
      <c r="B14" s="7"/>
      <c r="C14" s="8" t="s">
        <v>8</v>
      </c>
      <c r="D14" s="14">
        <v>1562.5</v>
      </c>
      <c r="E14" s="14">
        <v>1839.9</v>
      </c>
      <c r="F14" s="14">
        <v>3402.4</v>
      </c>
      <c r="G14" s="14">
        <v>3692.8</v>
      </c>
      <c r="H14" s="14">
        <v>2957.4</v>
      </c>
      <c r="I14" s="14">
        <f t="shared" si="1"/>
        <v>6650.200000000001</v>
      </c>
      <c r="J14" s="14">
        <v>5255.3</v>
      </c>
      <c r="K14" s="14">
        <v>4797.3</v>
      </c>
      <c r="L14" s="14">
        <f t="shared" si="0"/>
        <v>10052.6</v>
      </c>
      <c r="M14" s="9">
        <v>47.72</v>
      </c>
      <c r="N14" s="9">
        <v>1.09</v>
      </c>
      <c r="O14" s="4">
        <v>68</v>
      </c>
    </row>
    <row r="15" spans="2:15" ht="12" customHeight="1">
      <c r="B15" s="7"/>
      <c r="C15" s="8" t="s">
        <v>9</v>
      </c>
      <c r="D15" s="14">
        <v>1889.8</v>
      </c>
      <c r="E15" s="14">
        <v>2550.9</v>
      </c>
      <c r="F15" s="14">
        <v>4440.7</v>
      </c>
      <c r="G15" s="14">
        <v>3539.3</v>
      </c>
      <c r="H15" s="14">
        <v>3512.9</v>
      </c>
      <c r="I15" s="14">
        <f t="shared" si="1"/>
        <v>7052.200000000001</v>
      </c>
      <c r="J15" s="14">
        <v>5429.1</v>
      </c>
      <c r="K15" s="14">
        <v>6063.8</v>
      </c>
      <c r="L15" s="14">
        <f t="shared" si="0"/>
        <v>11492.900000000001</v>
      </c>
      <c r="M15" s="9">
        <v>52.76</v>
      </c>
      <c r="N15" s="9">
        <v>1.18</v>
      </c>
      <c r="O15" s="4">
        <v>59</v>
      </c>
    </row>
    <row r="16" spans="2:15" ht="12" customHeight="1">
      <c r="B16" s="7"/>
      <c r="C16" s="8" t="s">
        <v>10</v>
      </c>
      <c r="D16" s="14">
        <v>551.6</v>
      </c>
      <c r="E16" s="14">
        <v>989.1</v>
      </c>
      <c r="F16" s="14">
        <v>1540.7</v>
      </c>
      <c r="G16" s="14">
        <v>1108.8</v>
      </c>
      <c r="H16" s="14">
        <v>944.2</v>
      </c>
      <c r="I16" s="14">
        <f t="shared" si="1"/>
        <v>2053</v>
      </c>
      <c r="J16" s="14">
        <v>1660.4</v>
      </c>
      <c r="K16" s="14">
        <v>1933.3</v>
      </c>
      <c r="L16" s="14">
        <f t="shared" si="0"/>
        <v>3593.7</v>
      </c>
      <c r="M16" s="9">
        <v>53.79</v>
      </c>
      <c r="N16" s="9">
        <v>0.79</v>
      </c>
      <c r="O16" s="4">
        <v>26</v>
      </c>
    </row>
    <row r="17" spans="2:15" ht="12" customHeight="1">
      <c r="B17" s="7"/>
      <c r="C17" s="8" t="s">
        <v>11</v>
      </c>
      <c r="D17" s="14">
        <v>2672.6</v>
      </c>
      <c r="E17" s="14">
        <v>3049.4</v>
      </c>
      <c r="F17" s="14">
        <v>5722</v>
      </c>
      <c r="G17" s="14">
        <v>3470.9</v>
      </c>
      <c r="H17" s="14">
        <v>3628.8</v>
      </c>
      <c r="I17" s="14">
        <f t="shared" si="1"/>
        <v>7099.700000000001</v>
      </c>
      <c r="J17" s="14">
        <v>6163.5</v>
      </c>
      <c r="K17" s="14">
        <v>6678.2</v>
      </c>
      <c r="L17" s="14">
        <f t="shared" si="0"/>
        <v>12841.7</v>
      </c>
      <c r="M17" s="9">
        <v>52</v>
      </c>
      <c r="N17" s="9">
        <v>1.1</v>
      </c>
      <c r="O17" s="4">
        <v>70</v>
      </c>
    </row>
    <row r="18" spans="2:15" ht="12" customHeight="1">
      <c r="B18" s="7"/>
      <c r="C18" s="8" t="s">
        <v>12</v>
      </c>
      <c r="D18" s="14">
        <v>86.5</v>
      </c>
      <c r="E18" s="14">
        <v>140.1</v>
      </c>
      <c r="F18" s="14">
        <v>226.6</v>
      </c>
      <c r="G18" s="14">
        <v>81</v>
      </c>
      <c r="H18" s="14">
        <v>81.3</v>
      </c>
      <c r="I18" s="14">
        <f t="shared" si="1"/>
        <v>162.3</v>
      </c>
      <c r="J18" s="14">
        <v>167.5</v>
      </c>
      <c r="K18" s="14">
        <v>221.4</v>
      </c>
      <c r="L18" s="14">
        <f t="shared" si="0"/>
        <v>388.9</v>
      </c>
      <c r="M18" s="9">
        <v>56.93</v>
      </c>
      <c r="N18" s="9">
        <v>0.83</v>
      </c>
      <c r="O18" s="4">
        <v>41</v>
      </c>
    </row>
    <row r="19" spans="2:15" ht="12" customHeight="1">
      <c r="B19" s="7"/>
      <c r="C19" s="8" t="s">
        <v>13</v>
      </c>
      <c r="D19" s="14">
        <v>343.1</v>
      </c>
      <c r="E19" s="14">
        <v>424.4</v>
      </c>
      <c r="F19" s="14">
        <v>767.5</v>
      </c>
      <c r="G19" s="14">
        <v>383.4</v>
      </c>
      <c r="H19" s="14">
        <v>214.2</v>
      </c>
      <c r="I19" s="14">
        <f t="shared" si="1"/>
        <v>597.5999999999999</v>
      </c>
      <c r="J19" s="14">
        <v>726.5</v>
      </c>
      <c r="K19" s="14">
        <v>638.6</v>
      </c>
      <c r="L19" s="14">
        <f t="shared" si="0"/>
        <v>1365.1</v>
      </c>
      <c r="M19" s="9">
        <v>46.78</v>
      </c>
      <c r="N19" s="9">
        <v>0.76</v>
      </c>
      <c r="O19" s="4">
        <v>48</v>
      </c>
    </row>
    <row r="20" spans="2:15" ht="12" customHeight="1">
      <c r="B20" s="7"/>
      <c r="C20" s="8" t="s">
        <v>16</v>
      </c>
      <c r="D20" s="14">
        <v>59</v>
      </c>
      <c r="E20" s="14">
        <v>226.3</v>
      </c>
      <c r="F20" s="14">
        <v>285.3</v>
      </c>
      <c r="G20" s="14">
        <v>96.5</v>
      </c>
      <c r="H20" s="14">
        <v>102.9</v>
      </c>
      <c r="I20" s="14">
        <f t="shared" si="1"/>
        <v>199.4</v>
      </c>
      <c r="J20" s="14">
        <v>155.5</v>
      </c>
      <c r="K20" s="14">
        <v>329.2</v>
      </c>
      <c r="L20" s="14">
        <f t="shared" si="0"/>
        <v>484.7</v>
      </c>
      <c r="M20" s="9">
        <v>67.92</v>
      </c>
      <c r="N20" s="9">
        <v>0.59</v>
      </c>
      <c r="O20" s="4">
        <v>21</v>
      </c>
    </row>
    <row r="21" spans="2:15" ht="12" customHeight="1">
      <c r="B21" s="7"/>
      <c r="C21" s="8" t="s">
        <v>14</v>
      </c>
      <c r="D21" s="14">
        <v>222.3</v>
      </c>
      <c r="E21" s="14">
        <v>281.1</v>
      </c>
      <c r="F21" s="14">
        <v>503.4</v>
      </c>
      <c r="G21" s="14">
        <v>427</v>
      </c>
      <c r="H21" s="14">
        <v>402</v>
      </c>
      <c r="I21" s="14">
        <f t="shared" si="1"/>
        <v>829</v>
      </c>
      <c r="J21" s="14">
        <v>649.3</v>
      </c>
      <c r="K21" s="14">
        <v>683.1</v>
      </c>
      <c r="L21" s="14">
        <f t="shared" si="0"/>
        <v>1332.4</v>
      </c>
      <c r="M21" s="9">
        <v>51.27</v>
      </c>
      <c r="N21" s="9">
        <v>0.85</v>
      </c>
      <c r="O21" s="4">
        <v>67</v>
      </c>
    </row>
    <row r="22" spans="2:15" ht="12" customHeight="1">
      <c r="B22" s="6"/>
      <c r="C22" s="11" t="s">
        <v>15</v>
      </c>
      <c r="D22" s="15">
        <f aca="true" t="shared" si="2" ref="D22:L22">SUM(D7:D21)</f>
        <v>16439.84</v>
      </c>
      <c r="E22" s="15">
        <f t="shared" si="2"/>
        <v>19110.6</v>
      </c>
      <c r="F22" s="15">
        <f t="shared" si="2"/>
        <v>35550.40000000001</v>
      </c>
      <c r="G22" s="15">
        <f t="shared" si="2"/>
        <v>47547.70000000001</v>
      </c>
      <c r="H22" s="15">
        <f t="shared" si="2"/>
        <v>32656.200000000004</v>
      </c>
      <c r="I22" s="15">
        <f t="shared" si="2"/>
        <v>80203.9</v>
      </c>
      <c r="J22" s="15">
        <f t="shared" si="2"/>
        <v>64007.5</v>
      </c>
      <c r="K22" s="15">
        <f t="shared" si="2"/>
        <v>51766.8</v>
      </c>
      <c r="L22" s="15">
        <f t="shared" si="2"/>
        <v>115774.3</v>
      </c>
      <c r="M22" s="12">
        <v>44.71</v>
      </c>
      <c r="N22" s="12">
        <v>0.96</v>
      </c>
      <c r="O22" s="13">
        <v>21</v>
      </c>
    </row>
    <row r="24" ht="12" customHeight="1">
      <c r="B24" s="10"/>
    </row>
  </sheetData>
  <mergeCells count="17">
    <mergeCell ref="H4:H5"/>
    <mergeCell ref="K4:K5"/>
    <mergeCell ref="B6:C6"/>
    <mergeCell ref="B3:C5"/>
    <mergeCell ref="D4:D5"/>
    <mergeCell ref="F4:F5"/>
    <mergeCell ref="E4:E5"/>
    <mergeCell ref="M3:M5"/>
    <mergeCell ref="N3:N5"/>
    <mergeCell ref="O3:O5"/>
    <mergeCell ref="D3:F3"/>
    <mergeCell ref="G3:I3"/>
    <mergeCell ref="J3:L3"/>
    <mergeCell ref="G4:G5"/>
    <mergeCell ref="I4:I5"/>
    <mergeCell ref="J4:J5"/>
    <mergeCell ref="L4:L5"/>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xl/worksheets/sheet2.xml><?xml version="1.0" encoding="utf-8"?>
<worksheet xmlns="http://schemas.openxmlformats.org/spreadsheetml/2006/main" xmlns:r="http://schemas.openxmlformats.org/officeDocument/2006/relationships">
  <dimension ref="B1:O19"/>
  <sheetViews>
    <sheetView zoomScaleSheetLayoutView="100" workbookViewId="0" topLeftCell="A1">
      <selection activeCell="A1" sqref="A1"/>
    </sheetView>
  </sheetViews>
  <sheetFormatPr defaultColWidth="9.00390625" defaultRowHeight="12" customHeight="1"/>
  <cols>
    <col min="1" max="1" width="2.625" style="1" customWidth="1"/>
    <col min="2" max="2" width="3.75390625" style="1" customWidth="1"/>
    <col min="3" max="3" width="14.375" style="1" customWidth="1"/>
    <col min="4" max="5" width="11.875" style="1" customWidth="1"/>
    <col min="6" max="6" width="12.875" style="1" customWidth="1"/>
    <col min="7" max="8" width="11.00390625" style="1" customWidth="1"/>
    <col min="9" max="9" width="12.50390625" style="1" customWidth="1"/>
    <col min="10" max="11" width="10.625" style="1" customWidth="1"/>
    <col min="12" max="12" width="10.875" style="1" customWidth="1"/>
    <col min="13" max="15" width="9.125" style="1" customWidth="1"/>
    <col min="16" max="16384" width="9.00390625" style="1" customWidth="1"/>
  </cols>
  <sheetData>
    <row r="1" spans="2:3" ht="14.25" customHeight="1">
      <c r="B1" s="3" t="s">
        <v>22</v>
      </c>
      <c r="C1" s="3"/>
    </row>
    <row r="2" spans="2:3" ht="12" customHeight="1">
      <c r="B2" s="5"/>
      <c r="C2" s="3"/>
    </row>
    <row r="3" spans="2:15" ht="12" customHeight="1">
      <c r="B3" s="28"/>
      <c r="C3" s="29"/>
      <c r="D3" s="23" t="s">
        <v>20</v>
      </c>
      <c r="E3" s="24"/>
      <c r="F3" s="25"/>
      <c r="G3" s="23" t="s">
        <v>21</v>
      </c>
      <c r="H3" s="24"/>
      <c r="I3" s="25" t="s">
        <v>18</v>
      </c>
      <c r="J3" s="23" t="s">
        <v>15</v>
      </c>
      <c r="K3" s="24"/>
      <c r="L3" s="25"/>
      <c r="M3" s="17" t="s">
        <v>23</v>
      </c>
      <c r="N3" s="17" t="s">
        <v>24</v>
      </c>
      <c r="O3" s="20" t="s">
        <v>25</v>
      </c>
    </row>
    <row r="4" spans="2:15" ht="12" customHeight="1">
      <c r="B4" s="30"/>
      <c r="C4" s="31"/>
      <c r="D4" s="20" t="s">
        <v>39</v>
      </c>
      <c r="E4" s="20" t="s">
        <v>38</v>
      </c>
      <c r="F4" s="20" t="s">
        <v>0</v>
      </c>
      <c r="G4" s="20" t="s">
        <v>39</v>
      </c>
      <c r="H4" s="20" t="s">
        <v>38</v>
      </c>
      <c r="I4" s="20" t="s">
        <v>0</v>
      </c>
      <c r="J4" s="20" t="s">
        <v>39</v>
      </c>
      <c r="K4" s="20" t="s">
        <v>38</v>
      </c>
      <c r="L4" s="20" t="s">
        <v>0</v>
      </c>
      <c r="M4" s="18"/>
      <c r="N4" s="18"/>
      <c r="O4" s="21" t="s">
        <v>19</v>
      </c>
    </row>
    <row r="5" spans="2:15" ht="12" customHeight="1">
      <c r="B5" s="30"/>
      <c r="C5" s="31"/>
      <c r="D5" s="22"/>
      <c r="E5" s="22"/>
      <c r="F5" s="22"/>
      <c r="G5" s="22"/>
      <c r="H5" s="22"/>
      <c r="I5" s="22"/>
      <c r="J5" s="22"/>
      <c r="K5" s="22"/>
      <c r="L5" s="22"/>
      <c r="M5" s="19"/>
      <c r="N5" s="19"/>
      <c r="O5" s="22"/>
    </row>
    <row r="6" spans="2:15" ht="12" customHeight="1">
      <c r="B6" s="26"/>
      <c r="C6" s="27"/>
      <c r="D6" s="2" t="s">
        <v>17</v>
      </c>
      <c r="E6" s="2" t="s">
        <v>17</v>
      </c>
      <c r="F6" s="2" t="s">
        <v>17</v>
      </c>
      <c r="G6" s="2" t="s">
        <v>17</v>
      </c>
      <c r="H6" s="2" t="s">
        <v>17</v>
      </c>
      <c r="I6" s="2" t="s">
        <v>17</v>
      </c>
      <c r="J6" s="2" t="s">
        <v>17</v>
      </c>
      <c r="K6" s="2" t="s">
        <v>17</v>
      </c>
      <c r="L6" s="2" t="s">
        <v>17</v>
      </c>
      <c r="M6" s="2" t="s">
        <v>17</v>
      </c>
      <c r="N6" s="2" t="s">
        <v>17</v>
      </c>
      <c r="O6" s="2" t="s">
        <v>17</v>
      </c>
    </row>
    <row r="7" spans="2:15" ht="12" customHeight="1">
      <c r="B7" s="7"/>
      <c r="C7" s="8" t="s">
        <v>26</v>
      </c>
      <c r="D7" s="14">
        <v>16991.5</v>
      </c>
      <c r="E7" s="14">
        <v>17886</v>
      </c>
      <c r="F7" s="14">
        <f>SUM(D7:E7)</f>
        <v>34877.5</v>
      </c>
      <c r="G7" s="14">
        <v>47536.6</v>
      </c>
      <c r="H7" s="14">
        <v>34771.8</v>
      </c>
      <c r="I7" s="14">
        <f>SUM(G7:H7)</f>
        <v>82308.4</v>
      </c>
      <c r="J7" s="14">
        <v>64528.1</v>
      </c>
      <c r="K7" s="14">
        <v>52657.8</v>
      </c>
      <c r="L7" s="14">
        <f>SUM(J7:K7)</f>
        <v>117185.9</v>
      </c>
      <c r="M7" s="9">
        <v>44.94</v>
      </c>
      <c r="N7" s="9">
        <v>0.98</v>
      </c>
      <c r="O7" s="4">
        <v>21</v>
      </c>
    </row>
    <row r="8" spans="2:15" ht="12" customHeight="1">
      <c r="B8" s="7"/>
      <c r="C8" s="8" t="s">
        <v>27</v>
      </c>
      <c r="D8" s="14">
        <v>17419</v>
      </c>
      <c r="E8" s="14">
        <v>17303</v>
      </c>
      <c r="F8" s="14">
        <f aca="true" t="shared" si="0" ref="F8:F15">SUM(D8:E8)</f>
        <v>34722</v>
      </c>
      <c r="G8" s="14">
        <v>49309.6</v>
      </c>
      <c r="H8" s="14">
        <v>32290.5</v>
      </c>
      <c r="I8" s="14">
        <f aca="true" t="shared" si="1" ref="I8:I15">SUM(G8:H8)</f>
        <v>81600.1</v>
      </c>
      <c r="J8" s="14">
        <v>66728.6</v>
      </c>
      <c r="K8" s="14">
        <v>49593.5</v>
      </c>
      <c r="L8" s="14">
        <f aca="true" t="shared" si="2" ref="L8:L15">SUM(J8:K8)</f>
        <v>116322.1</v>
      </c>
      <c r="M8" s="9">
        <v>42.63</v>
      </c>
      <c r="N8" s="9">
        <v>0.393</v>
      </c>
      <c r="O8" s="4">
        <v>22</v>
      </c>
    </row>
    <row r="9" spans="2:15" ht="12" customHeight="1">
      <c r="B9" s="7"/>
      <c r="C9" s="8" t="s">
        <v>28</v>
      </c>
      <c r="D9" s="14">
        <v>17005.5</v>
      </c>
      <c r="E9" s="14">
        <v>17649.2</v>
      </c>
      <c r="F9" s="14">
        <f t="shared" si="0"/>
        <v>34654.7</v>
      </c>
      <c r="G9" s="14">
        <v>47557.5</v>
      </c>
      <c r="H9" s="14">
        <v>33198.3</v>
      </c>
      <c r="I9" s="14">
        <f t="shared" si="1"/>
        <v>80755.8</v>
      </c>
      <c r="J9" s="14">
        <v>64563</v>
      </c>
      <c r="K9" s="14">
        <v>50847.5</v>
      </c>
      <c r="L9" s="14">
        <f t="shared" si="2"/>
        <v>115410.5</v>
      </c>
      <c r="M9" s="9">
        <v>44.06</v>
      </c>
      <c r="N9" s="9">
        <v>0.96</v>
      </c>
      <c r="O9" s="4">
        <v>20</v>
      </c>
    </row>
    <row r="10" spans="2:15" ht="12" customHeight="1">
      <c r="B10" s="7"/>
      <c r="C10" s="8" t="s">
        <v>29</v>
      </c>
      <c r="D10" s="14">
        <v>16835.9</v>
      </c>
      <c r="E10" s="14">
        <v>17839.5</v>
      </c>
      <c r="F10" s="14">
        <f t="shared" si="0"/>
        <v>34675.4</v>
      </c>
      <c r="G10" s="14">
        <v>47502.7</v>
      </c>
      <c r="H10" s="14">
        <v>33284.1</v>
      </c>
      <c r="I10" s="14">
        <f t="shared" si="1"/>
        <v>80786.79999999999</v>
      </c>
      <c r="J10" s="14">
        <v>64338.6</v>
      </c>
      <c r="K10" s="14">
        <v>61123.6</v>
      </c>
      <c r="L10" s="14">
        <f t="shared" si="2"/>
        <v>125462.2</v>
      </c>
      <c r="M10" s="9">
        <v>44.28</v>
      </c>
      <c r="N10" s="9">
        <v>0.95</v>
      </c>
      <c r="O10" s="4">
        <v>21</v>
      </c>
    </row>
    <row r="11" spans="2:15" ht="12" customHeight="1">
      <c r="B11" s="7"/>
      <c r="C11" s="8" t="s">
        <v>34</v>
      </c>
      <c r="D11" s="14">
        <v>17017.2</v>
      </c>
      <c r="E11" s="14">
        <v>17656.7</v>
      </c>
      <c r="F11" s="14">
        <f t="shared" si="0"/>
        <v>34673.9</v>
      </c>
      <c r="G11" s="14">
        <v>47439</v>
      </c>
      <c r="H11" s="14">
        <v>32561.9</v>
      </c>
      <c r="I11" s="14">
        <f t="shared" si="1"/>
        <v>80000.9</v>
      </c>
      <c r="J11" s="14">
        <v>64456.2</v>
      </c>
      <c r="K11" s="14">
        <v>50218.6</v>
      </c>
      <c r="L11" s="14">
        <f t="shared" si="2"/>
        <v>114674.79999999999</v>
      </c>
      <c r="M11" s="9">
        <v>43.79</v>
      </c>
      <c r="N11" s="9">
        <v>0.94</v>
      </c>
      <c r="O11" s="4">
        <v>20</v>
      </c>
    </row>
    <row r="12" spans="2:15" ht="12" customHeight="1">
      <c r="B12" s="7"/>
      <c r="C12" s="8" t="s">
        <v>30</v>
      </c>
      <c r="D12" s="14">
        <v>16455.1</v>
      </c>
      <c r="E12" s="14">
        <v>17439.7</v>
      </c>
      <c r="F12" s="14">
        <f t="shared" si="0"/>
        <v>33894.8</v>
      </c>
      <c r="G12" s="14">
        <v>45794.7</v>
      </c>
      <c r="H12" s="14">
        <v>33540</v>
      </c>
      <c r="I12" s="14">
        <f t="shared" si="1"/>
        <v>79334.7</v>
      </c>
      <c r="J12" s="14">
        <v>62249.8</v>
      </c>
      <c r="K12" s="14">
        <v>50979.7</v>
      </c>
      <c r="L12" s="14">
        <f t="shared" si="2"/>
        <v>113229.5</v>
      </c>
      <c r="M12" s="9">
        <v>45.07</v>
      </c>
      <c r="N12" s="9">
        <v>0.94</v>
      </c>
      <c r="O12" s="4">
        <v>20</v>
      </c>
    </row>
    <row r="13" spans="2:15" ht="12" customHeight="1">
      <c r="B13" s="7"/>
      <c r="C13" s="8" t="s">
        <v>31</v>
      </c>
      <c r="D13" s="14">
        <v>16581</v>
      </c>
      <c r="E13" s="14">
        <v>18149.6</v>
      </c>
      <c r="F13" s="14">
        <f t="shared" si="0"/>
        <v>34730.6</v>
      </c>
      <c r="G13" s="14">
        <v>74012</v>
      </c>
      <c r="H13" s="14">
        <v>32732.6</v>
      </c>
      <c r="I13" s="14">
        <f t="shared" si="1"/>
        <v>106744.6</v>
      </c>
      <c r="J13" s="14">
        <v>63593</v>
      </c>
      <c r="K13" s="14">
        <v>50882.2</v>
      </c>
      <c r="L13" s="14">
        <f t="shared" si="2"/>
        <v>114475.2</v>
      </c>
      <c r="M13" s="9">
        <v>44.45</v>
      </c>
      <c r="N13" s="9">
        <v>0.96</v>
      </c>
      <c r="O13" s="4">
        <v>21</v>
      </c>
    </row>
    <row r="14" spans="2:15" ht="12" customHeight="1">
      <c r="B14" s="7"/>
      <c r="C14" s="8" t="s">
        <v>32</v>
      </c>
      <c r="D14" s="14">
        <v>16543.9</v>
      </c>
      <c r="E14" s="14">
        <v>18237.5</v>
      </c>
      <c r="F14" s="14">
        <f t="shared" si="0"/>
        <v>34781.4</v>
      </c>
      <c r="G14" s="14">
        <v>46366</v>
      </c>
      <c r="H14" s="14">
        <v>33275.5</v>
      </c>
      <c r="I14" s="14">
        <f t="shared" si="1"/>
        <v>79641.5</v>
      </c>
      <c r="J14" s="14">
        <v>62909.9</v>
      </c>
      <c r="K14" s="14">
        <v>51513</v>
      </c>
      <c r="L14" s="14">
        <f t="shared" si="2"/>
        <v>114422.9</v>
      </c>
      <c r="M14" s="9">
        <v>45.025</v>
      </c>
      <c r="N14" s="9">
        <v>0.97</v>
      </c>
      <c r="O14" s="4">
        <v>21</v>
      </c>
    </row>
    <row r="15" spans="2:15" ht="12" customHeight="1">
      <c r="B15" s="6"/>
      <c r="C15" s="16" t="s">
        <v>33</v>
      </c>
      <c r="D15" s="14">
        <v>16293.3</v>
      </c>
      <c r="E15" s="14">
        <v>18123.5</v>
      </c>
      <c r="F15" s="14">
        <f t="shared" si="0"/>
        <v>34416.8</v>
      </c>
      <c r="G15" s="14">
        <v>44220.7</v>
      </c>
      <c r="H15" s="14">
        <v>31002.1</v>
      </c>
      <c r="I15" s="14">
        <f t="shared" si="1"/>
        <v>75222.79999999999</v>
      </c>
      <c r="J15" s="14">
        <v>60514</v>
      </c>
      <c r="K15" s="14">
        <v>49125.6</v>
      </c>
      <c r="L15" s="14">
        <f t="shared" si="2"/>
        <v>109639.6</v>
      </c>
      <c r="M15" s="9">
        <v>44.89</v>
      </c>
      <c r="N15" s="9">
        <v>0.93</v>
      </c>
      <c r="O15" s="4">
        <v>20</v>
      </c>
    </row>
    <row r="17" ht="12" customHeight="1">
      <c r="B17" s="10" t="s">
        <v>35</v>
      </c>
    </row>
    <row r="18" ht="12" customHeight="1">
      <c r="B18" s="10" t="s">
        <v>36</v>
      </c>
    </row>
    <row r="19" ht="12" customHeight="1">
      <c r="B19" s="10" t="s">
        <v>37</v>
      </c>
    </row>
  </sheetData>
  <mergeCells count="17">
    <mergeCell ref="M3:M5"/>
    <mergeCell ref="N3:N5"/>
    <mergeCell ref="O3:O5"/>
    <mergeCell ref="D3:F3"/>
    <mergeCell ref="G3:I3"/>
    <mergeCell ref="J3:L3"/>
    <mergeCell ref="G4:G5"/>
    <mergeCell ref="I4:I5"/>
    <mergeCell ref="J4:J5"/>
    <mergeCell ref="L4:L5"/>
    <mergeCell ref="H4:H5"/>
    <mergeCell ref="K4:K5"/>
    <mergeCell ref="B6:C6"/>
    <mergeCell ref="B3:C5"/>
    <mergeCell ref="D4:D5"/>
    <mergeCell ref="F4:F5"/>
    <mergeCell ref="E4:E5"/>
  </mergeCells>
  <printOptions/>
  <pageMargins left="0.7874015748031497" right="0.7874015748031497" top="0.984251968503937" bottom="0.984251968503937" header="0.5118110236220472" footer="0.5118110236220472"/>
  <pageSetup horizontalDpi="360" verticalDpi="360" orientation="portrait" paperSize="9" r:id="rId1"/>
  <headerFooter alignWithMargins="0">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企画普及係</cp:lastModifiedBy>
  <cp:lastPrinted>1999-08-23T10:51:02Z</cp:lastPrinted>
  <dcterms:created xsi:type="dcterms:W3CDTF">1999-07-27T01:24:56Z</dcterms:created>
  <dcterms:modified xsi:type="dcterms:W3CDTF">2003-04-10T04:39:52Z</dcterms:modified>
  <cp:category/>
  <cp:version/>
  <cp:contentType/>
  <cp:contentStatus/>
</cp:coreProperties>
</file>