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1_市町村別農家人口および農業従事者数" sheetId="1" r:id="rId1"/>
    <sheet name="市町村別農家人口および農業従事者数（続） (2)" sheetId="2" r:id="rId2"/>
  </sheets>
  <definedNames>
    <definedName name="_xlnm.Print_Titles" localSheetId="0">'31_市町村別農家人口および農業従事者数'!$3:$7</definedName>
    <definedName name="_xlnm.Print_Titles" localSheetId="1">'市町村別農家人口および農業従事者数（続） (2)'!$3:$7</definedName>
  </definedNames>
  <calcPr fullCalcOnLoad="1"/>
</workbook>
</file>

<file path=xl/sharedStrings.xml><?xml version="1.0" encoding="utf-8"?>
<sst xmlns="http://schemas.openxmlformats.org/spreadsheetml/2006/main" count="163" uniqueCount="119">
  <si>
    <t>人</t>
  </si>
  <si>
    <t>農家人口</t>
  </si>
  <si>
    <t>明和村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</si>
  <si>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</si>
  <si>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</si>
  <si>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</si>
  <si>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</si>
  <si>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</si>
  <si>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</si>
  <si>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</si>
  <si>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</si>
  <si>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</si>
  <si>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</si>
  <si>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</si>
  <si>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</si>
  <si>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</si>
  <si>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</si>
  <si>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</si>
  <si>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</si>
  <si>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</si>
  <si>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</si>
  <si>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</si>
  <si>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</si>
  <si>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</si>
  <si>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</si>
  <si>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</si>
  <si>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</si>
  <si>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</si>
  <si>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</si>
  <si>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</si>
  <si>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</si>
  <si>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</si>
  <si>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</si>
  <si>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</si>
  <si>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</si>
  <si>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</si>
  <si>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</si>
  <si>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</si>
  <si>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</si>
  <si>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農家人口</t>
  </si>
  <si>
    <t>総数</t>
  </si>
  <si>
    <t>男</t>
  </si>
  <si>
    <t>女</t>
  </si>
  <si>
    <t>甘楽郡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</si>
  <si>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</si>
  <si>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</si>
  <si>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</si>
  <si>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</si>
  <si>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</si>
  <si>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</si>
  <si>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</si>
  <si>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</si>
  <si>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</si>
  <si>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</si>
  <si>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</si>
  <si>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</si>
  <si>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</si>
  <si>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</si>
  <si>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</si>
  <si>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</si>
  <si>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</si>
  <si>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</si>
  <si>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</si>
  <si>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</si>
  <si>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</si>
  <si>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</si>
  <si>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</si>
  <si>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</si>
  <si>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</si>
  <si>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</si>
  <si>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</si>
  <si>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</si>
  <si>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</si>
  <si>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</si>
  <si>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人</t>
  </si>
  <si>
    <t xml:space="preserve"> </t>
  </si>
  <si>
    <t>31．市町村別農家人口および農業従事者数(昭和33年8月1日)</t>
  </si>
  <si>
    <t xml:space="preserve">
市町村別</t>
  </si>
  <si>
    <t>年令別</t>
  </si>
  <si>
    <t>14才以下</t>
  </si>
  <si>
    <t>60才以上</t>
  </si>
  <si>
    <t>男女別</t>
  </si>
  <si>
    <t>兼業業態別農家数</t>
  </si>
  <si>
    <t>兼業業態別従事者数</t>
  </si>
  <si>
    <t>自営の</t>
  </si>
  <si>
    <t>もの</t>
  </si>
  <si>
    <t>雇われ</t>
  </si>
  <si>
    <t>のもの</t>
  </si>
  <si>
    <t>戸</t>
  </si>
  <si>
    <t>城南村</t>
  </si>
  <si>
    <t>倉賀野町</t>
  </si>
  <si>
    <t>群南村</t>
  </si>
  <si>
    <t>長尾村</t>
  </si>
  <si>
    <t>白郷井村</t>
  </si>
  <si>
    <t>桃井村</t>
  </si>
  <si>
    <t>丹生村</t>
  </si>
  <si>
    <t>妙義町</t>
  </si>
  <si>
    <t>市町村別農家人口および農業従事者数（昭和33年8月1日）（続）</t>
  </si>
  <si>
    <t>自営の　　もの</t>
  </si>
  <si>
    <t>雇われ　　もの</t>
  </si>
  <si>
    <t>14才以下</t>
  </si>
  <si>
    <t>60才以上</t>
  </si>
  <si>
    <t>下仁田町</t>
  </si>
  <si>
    <t>南牧村</t>
  </si>
  <si>
    <t>小幡村</t>
  </si>
  <si>
    <t>福島町</t>
  </si>
  <si>
    <t>新屋村</t>
  </si>
  <si>
    <t>安中町</t>
  </si>
  <si>
    <t>久呂保村</t>
  </si>
  <si>
    <t>糸之瀬村</t>
  </si>
  <si>
    <t>赤堀村</t>
  </si>
  <si>
    <t>宝泉村</t>
  </si>
  <si>
    <t>笠懸村</t>
  </si>
  <si>
    <t>毛里田村</t>
  </si>
  <si>
    <t>矢場川村</t>
  </si>
  <si>
    <t>千代田村</t>
  </si>
  <si>
    <t>邑楽村</t>
  </si>
  <si>
    <t>資料:県統計課</t>
  </si>
  <si>
    <t>15才～59才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</si>
</sst>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31" fontId="1" fillId="2" borderId="2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38" fontId="1" fillId="0" borderId="3" xfId="16" applyFont="1" applyBorder="1" applyAlignment="1">
      <alignment horizontal="right" vertical="center"/>
    </xf>
    <xf numFmtId="0" fontId="5" fillId="0" borderId="0" xfId="0" applyFont="1" applyAlignment="1">
      <alignment/>
    </xf>
    <xf numFmtId="38" fontId="3" fillId="0" borderId="3" xfId="16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31" fontId="1" fillId="2" borderId="2" xfId="0" applyNumberFormat="1" applyFont="1" applyFill="1" applyBorder="1" applyAlignment="1">
      <alignment horizontal="distributed"/>
    </xf>
    <xf numFmtId="38" fontId="1" fillId="0" borderId="4" xfId="16" applyFont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center" wrapText="1"/>
    </xf>
    <xf numFmtId="38" fontId="1" fillId="0" borderId="4" xfId="16" applyFont="1" applyBorder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/>
    </xf>
    <xf numFmtId="31" fontId="1" fillId="2" borderId="6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7</xdr:row>
      <xdr:rowOff>0</xdr:rowOff>
    </xdr:from>
    <xdr:to>
      <xdr:col>8</xdr:col>
      <xdr:colOff>733425</xdr:colOff>
      <xdr:row>7</xdr:row>
      <xdr:rowOff>0</xdr:rowOff>
    </xdr:to>
    <xdr:sp>
      <xdr:nvSpPr>
        <xdr:cNvPr id="1" name="AutoShape 5"/>
        <xdr:cNvSpPr>
          <a:spLocks/>
        </xdr:cNvSpPr>
      </xdr:nvSpPr>
      <xdr:spPr>
        <a:xfrm rot="16200000">
          <a:off x="4086225" y="1095375"/>
          <a:ext cx="14668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733425</xdr:colOff>
      <xdr:row>7</xdr:row>
      <xdr:rowOff>0</xdr:rowOff>
    </xdr:from>
    <xdr:to>
      <xdr:col>8</xdr:col>
      <xdr:colOff>733425</xdr:colOff>
      <xdr:row>7</xdr:row>
      <xdr:rowOff>0</xdr:rowOff>
    </xdr:to>
    <xdr:sp>
      <xdr:nvSpPr>
        <xdr:cNvPr id="2" name="AutoShape 6"/>
        <xdr:cNvSpPr>
          <a:spLocks/>
        </xdr:cNvSpPr>
      </xdr:nvSpPr>
      <xdr:spPr>
        <a:xfrm rot="16200000">
          <a:off x="4086225" y="1095375"/>
          <a:ext cx="14668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7</xdr:row>
      <xdr:rowOff>0</xdr:rowOff>
    </xdr:from>
    <xdr:to>
      <xdr:col>13</xdr:col>
      <xdr:colOff>733425</xdr:colOff>
      <xdr:row>7</xdr:row>
      <xdr:rowOff>0</xdr:rowOff>
    </xdr:to>
    <xdr:sp>
      <xdr:nvSpPr>
        <xdr:cNvPr id="3" name="AutoShape 9"/>
        <xdr:cNvSpPr>
          <a:spLocks/>
        </xdr:cNvSpPr>
      </xdr:nvSpPr>
      <xdr:spPr>
        <a:xfrm rot="16200000">
          <a:off x="7753350" y="1095375"/>
          <a:ext cx="14668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7</xdr:row>
      <xdr:rowOff>0</xdr:rowOff>
    </xdr:from>
    <xdr:to>
      <xdr:col>13</xdr:col>
      <xdr:colOff>733425</xdr:colOff>
      <xdr:row>7</xdr:row>
      <xdr:rowOff>0</xdr:rowOff>
    </xdr:to>
    <xdr:sp>
      <xdr:nvSpPr>
        <xdr:cNvPr id="4" name="AutoShape 10"/>
        <xdr:cNvSpPr>
          <a:spLocks/>
        </xdr:cNvSpPr>
      </xdr:nvSpPr>
      <xdr:spPr>
        <a:xfrm rot="16200000">
          <a:off x="7753350" y="1095375"/>
          <a:ext cx="14668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8.50390625" style="0" customWidth="1"/>
    <col min="4" max="15" width="9.625" style="0" customWidth="1"/>
  </cols>
  <sheetData>
    <row r="1" spans="1:2" ht="14.25">
      <c r="A1" t="s">
        <v>75</v>
      </c>
      <c r="B1" s="9" t="s">
        <v>76</v>
      </c>
    </row>
    <row r="2" spans="2:3" ht="12" customHeight="1">
      <c r="B2" s="9"/>
      <c r="C2" s="14"/>
    </row>
    <row r="3" spans="2:15" s="1" customFormat="1" ht="12" customHeight="1">
      <c r="B3" s="43" t="s">
        <v>77</v>
      </c>
      <c r="C3" s="44"/>
      <c r="D3" s="26" t="s">
        <v>1</v>
      </c>
      <c r="E3" s="36"/>
      <c r="F3" s="36"/>
      <c r="G3" s="36"/>
      <c r="H3" s="36"/>
      <c r="I3" s="36"/>
      <c r="J3" s="26" t="s">
        <v>82</v>
      </c>
      <c r="K3" s="27"/>
      <c r="L3" s="28"/>
      <c r="M3" s="26" t="s">
        <v>83</v>
      </c>
      <c r="N3" s="27"/>
      <c r="O3" s="28"/>
    </row>
    <row r="4" spans="2:15" s="1" customFormat="1" ht="12" customHeight="1">
      <c r="B4" s="45"/>
      <c r="C4" s="46"/>
      <c r="D4" s="29" t="s">
        <v>40</v>
      </c>
      <c r="E4" s="26" t="s">
        <v>78</v>
      </c>
      <c r="F4" s="37"/>
      <c r="G4" s="38"/>
      <c r="H4" s="26" t="s">
        <v>81</v>
      </c>
      <c r="I4" s="38"/>
      <c r="J4" s="29" t="s">
        <v>40</v>
      </c>
      <c r="K4" s="29" t="s">
        <v>84</v>
      </c>
      <c r="L4" s="29" t="s">
        <v>86</v>
      </c>
      <c r="M4" s="29" t="s">
        <v>40</v>
      </c>
      <c r="N4" s="29" t="s">
        <v>84</v>
      </c>
      <c r="O4" s="29" t="s">
        <v>86</v>
      </c>
    </row>
    <row r="5" spans="2:15" s="1" customFormat="1" ht="12" customHeight="1">
      <c r="B5" s="45"/>
      <c r="C5" s="46"/>
      <c r="D5" s="32"/>
      <c r="E5" s="39"/>
      <c r="F5" s="40"/>
      <c r="G5" s="41"/>
      <c r="H5" s="39"/>
      <c r="I5" s="41"/>
      <c r="J5" s="30"/>
      <c r="K5" s="30"/>
      <c r="L5" s="30"/>
      <c r="M5" s="30"/>
      <c r="N5" s="30"/>
      <c r="O5" s="30"/>
    </row>
    <row r="6" spans="2:15" s="1" customFormat="1" ht="12" customHeight="1">
      <c r="B6" s="47"/>
      <c r="C6" s="48"/>
      <c r="D6" s="33"/>
      <c r="E6" s="24" t="s">
        <v>79</v>
      </c>
      <c r="F6" s="25" t="s">
        <v>118</v>
      </c>
      <c r="G6" s="25" t="s">
        <v>80</v>
      </c>
      <c r="H6" s="25" t="s">
        <v>41</v>
      </c>
      <c r="I6" s="25" t="s">
        <v>42</v>
      </c>
      <c r="J6" s="31"/>
      <c r="K6" s="21" t="s">
        <v>85</v>
      </c>
      <c r="L6" s="21" t="s">
        <v>87</v>
      </c>
      <c r="M6" s="31"/>
      <c r="N6" s="21" t="s">
        <v>85</v>
      </c>
      <c r="O6" s="21" t="s">
        <v>87</v>
      </c>
    </row>
    <row r="7" spans="2:15" s="1" customFormat="1" ht="12" customHeight="1">
      <c r="B7" s="22"/>
      <c r="C7" s="23"/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88</v>
      </c>
      <c r="K7" s="4" t="s">
        <v>88</v>
      </c>
      <c r="L7" s="4" t="s">
        <v>88</v>
      </c>
      <c r="M7" s="4" t="s">
        <v>0</v>
      </c>
      <c r="N7" s="4" t="s">
        <v>0</v>
      </c>
      <c r="O7" s="4" t="s">
        <v>0</v>
      </c>
    </row>
    <row r="8" spans="2:15" s="1" customFormat="1" ht="12" customHeight="1">
      <c r="B8" s="34" t="s">
        <v>40</v>
      </c>
      <c r="C8" s="49"/>
      <c r="D8" s="6">
        <v>785923</v>
      </c>
      <c r="E8" s="6">
        <v>254938</v>
      </c>
      <c r="F8" s="6">
        <v>442041</v>
      </c>
      <c r="G8" s="6">
        <v>88944</v>
      </c>
      <c r="H8" s="6">
        <v>384314</v>
      </c>
      <c r="I8" s="6">
        <v>401609</v>
      </c>
      <c r="J8" s="6">
        <v>58723</v>
      </c>
      <c r="K8" s="6">
        <v>17012</v>
      </c>
      <c r="L8" s="6">
        <v>41711</v>
      </c>
      <c r="M8" s="6">
        <v>81224</v>
      </c>
      <c r="N8" s="6">
        <v>24935</v>
      </c>
      <c r="O8" s="15">
        <v>53289</v>
      </c>
    </row>
    <row r="9" spans="2:15" s="1" customFormat="1" ht="12" customHeight="1">
      <c r="B9" s="10"/>
      <c r="C9" s="3" t="s">
        <v>3</v>
      </c>
      <c r="D9" s="5">
        <f>SUM(H9:I9)</f>
        <v>44769</v>
      </c>
      <c r="E9" s="5">
        <v>13455</v>
      </c>
      <c r="F9" s="5">
        <v>26330</v>
      </c>
      <c r="G9" s="5">
        <v>4984</v>
      </c>
      <c r="H9" s="5">
        <v>21840</v>
      </c>
      <c r="I9" s="5">
        <v>22929</v>
      </c>
      <c r="J9" s="5">
        <f>SUM(K9:L9)</f>
        <v>2808</v>
      </c>
      <c r="K9" s="5">
        <v>468</v>
      </c>
      <c r="L9" s="5">
        <v>2340</v>
      </c>
      <c r="M9" s="5">
        <f>SUM(N9:O9)</f>
        <v>3888</v>
      </c>
      <c r="N9" s="5">
        <v>684</v>
      </c>
      <c r="O9" s="13">
        <v>3204</v>
      </c>
    </row>
    <row r="10" spans="2:15" s="1" customFormat="1" ht="12" customHeight="1">
      <c r="B10" s="10"/>
      <c r="C10" s="3" t="s">
        <v>4</v>
      </c>
      <c r="D10" s="5">
        <f aca="true" t="shared" si="0" ref="D10:D50">SUM(H10:I10)</f>
        <v>36363</v>
      </c>
      <c r="E10" s="5">
        <v>10585</v>
      </c>
      <c r="F10" s="5">
        <v>21678</v>
      </c>
      <c r="G10" s="5">
        <v>4100</v>
      </c>
      <c r="H10" s="5">
        <v>17816</v>
      </c>
      <c r="I10" s="5">
        <v>18547</v>
      </c>
      <c r="J10" s="5">
        <f aca="true" t="shared" si="1" ref="J10:J50">SUM(K10:L10)</f>
        <v>3585</v>
      </c>
      <c r="K10" s="5">
        <v>494</v>
      </c>
      <c r="L10" s="5">
        <v>3091</v>
      </c>
      <c r="M10" s="5">
        <f aca="true" t="shared" si="2" ref="M10:M50">SUM(N10:O10)</f>
        <v>5277</v>
      </c>
      <c r="N10" s="5">
        <v>763</v>
      </c>
      <c r="O10" s="13">
        <v>4514</v>
      </c>
    </row>
    <row r="11" spans="2:15" s="1" customFormat="1" ht="12" customHeight="1">
      <c r="B11" s="10"/>
      <c r="C11" s="3" t="s">
        <v>5</v>
      </c>
      <c r="D11" s="5">
        <f t="shared" si="0"/>
        <v>13689</v>
      </c>
      <c r="E11" s="5">
        <v>4176</v>
      </c>
      <c r="F11" s="5">
        <v>7922</v>
      </c>
      <c r="G11" s="5">
        <v>1591</v>
      </c>
      <c r="H11" s="5">
        <v>6712</v>
      </c>
      <c r="I11" s="5">
        <v>6977</v>
      </c>
      <c r="J11" s="5">
        <f t="shared" si="1"/>
        <v>1488</v>
      </c>
      <c r="K11" s="5">
        <v>694</v>
      </c>
      <c r="L11" s="5">
        <v>794</v>
      </c>
      <c r="M11" s="5">
        <f t="shared" si="2"/>
        <v>2995</v>
      </c>
      <c r="N11" s="5">
        <v>1479</v>
      </c>
      <c r="O11" s="13">
        <v>1516</v>
      </c>
    </row>
    <row r="12" spans="2:15" s="1" customFormat="1" ht="12" customHeight="1">
      <c r="B12" s="10"/>
      <c r="C12" s="3" t="s">
        <v>6</v>
      </c>
      <c r="D12" s="5">
        <f t="shared" si="0"/>
        <v>31394</v>
      </c>
      <c r="E12" s="5">
        <v>9483</v>
      </c>
      <c r="F12" s="5">
        <v>18538</v>
      </c>
      <c r="G12" s="5">
        <v>3373</v>
      </c>
      <c r="H12" s="5">
        <v>15080</v>
      </c>
      <c r="I12" s="5">
        <v>16314</v>
      </c>
      <c r="J12" s="5">
        <f t="shared" si="1"/>
        <v>2063</v>
      </c>
      <c r="K12" s="5">
        <v>513</v>
      </c>
      <c r="L12" s="5">
        <v>1550</v>
      </c>
      <c r="M12" s="5">
        <f t="shared" si="2"/>
        <v>2923</v>
      </c>
      <c r="N12" s="5">
        <v>784</v>
      </c>
      <c r="O12" s="13">
        <v>2139</v>
      </c>
    </row>
    <row r="13" spans="2:15" s="1" customFormat="1" ht="12" customHeight="1">
      <c r="B13" s="10"/>
      <c r="C13" s="3" t="s">
        <v>7</v>
      </c>
      <c r="D13" s="5">
        <f t="shared" si="0"/>
        <v>24784</v>
      </c>
      <c r="E13" s="5">
        <v>7380</v>
      </c>
      <c r="F13" s="5">
        <v>14536</v>
      </c>
      <c r="G13" s="5">
        <v>2868</v>
      </c>
      <c r="H13" s="5">
        <v>12179</v>
      </c>
      <c r="I13" s="5">
        <v>12605</v>
      </c>
      <c r="J13" s="5">
        <f t="shared" si="1"/>
        <v>1607</v>
      </c>
      <c r="K13" s="5">
        <v>321</v>
      </c>
      <c r="L13" s="5">
        <v>1286</v>
      </c>
      <c r="M13" s="5">
        <f t="shared" si="2"/>
        <v>2279</v>
      </c>
      <c r="N13" s="5">
        <v>471</v>
      </c>
      <c r="O13" s="13">
        <v>1808</v>
      </c>
    </row>
    <row r="14" spans="2:15" s="1" customFormat="1" ht="12" customHeight="1">
      <c r="B14" s="10"/>
      <c r="C14" s="3" t="s">
        <v>8</v>
      </c>
      <c r="D14" s="5">
        <f t="shared" si="0"/>
        <v>18832</v>
      </c>
      <c r="E14" s="5">
        <v>6535</v>
      </c>
      <c r="F14" s="5">
        <v>10315</v>
      </c>
      <c r="G14" s="5">
        <v>1982</v>
      </c>
      <c r="H14" s="5">
        <v>9231</v>
      </c>
      <c r="I14" s="5">
        <v>9601</v>
      </c>
      <c r="J14" s="5">
        <f t="shared" si="1"/>
        <v>1144</v>
      </c>
      <c r="K14" s="5">
        <v>325</v>
      </c>
      <c r="L14" s="5">
        <v>819</v>
      </c>
      <c r="M14" s="5">
        <f t="shared" si="2"/>
        <v>1540</v>
      </c>
      <c r="N14" s="5">
        <v>493</v>
      </c>
      <c r="O14" s="13">
        <v>1047</v>
      </c>
    </row>
    <row r="15" spans="2:15" s="1" customFormat="1" ht="12" customHeight="1">
      <c r="B15" s="10"/>
      <c r="C15" s="3" t="s">
        <v>9</v>
      </c>
      <c r="D15" s="5">
        <f t="shared" si="0"/>
        <v>24395</v>
      </c>
      <c r="E15" s="5">
        <v>7757</v>
      </c>
      <c r="F15" s="5">
        <v>13648</v>
      </c>
      <c r="G15" s="5">
        <v>2990</v>
      </c>
      <c r="H15" s="5">
        <v>12006</v>
      </c>
      <c r="I15" s="5">
        <v>12389</v>
      </c>
      <c r="J15" s="5">
        <f t="shared" si="1"/>
        <v>1776</v>
      </c>
      <c r="K15" s="5">
        <v>407</v>
      </c>
      <c r="L15" s="5">
        <v>1369</v>
      </c>
      <c r="M15" s="5">
        <f t="shared" si="2"/>
        <v>2522</v>
      </c>
      <c r="N15" s="5">
        <v>606</v>
      </c>
      <c r="O15" s="13">
        <v>1916</v>
      </c>
    </row>
    <row r="16" spans="2:15" s="8" customFormat="1" ht="12" customHeight="1">
      <c r="B16" s="10"/>
      <c r="C16" s="3" t="s">
        <v>10</v>
      </c>
      <c r="D16" s="5">
        <f t="shared" si="0"/>
        <v>12999</v>
      </c>
      <c r="E16" s="5">
        <v>4427</v>
      </c>
      <c r="F16" s="5">
        <v>7089</v>
      </c>
      <c r="G16" s="5">
        <v>1483</v>
      </c>
      <c r="H16" s="5">
        <v>6495</v>
      </c>
      <c r="I16" s="5">
        <v>6504</v>
      </c>
      <c r="J16" s="5">
        <f t="shared" si="1"/>
        <v>1065</v>
      </c>
      <c r="K16" s="5">
        <v>213</v>
      </c>
      <c r="L16" s="5">
        <v>852</v>
      </c>
      <c r="M16" s="5">
        <f t="shared" si="2"/>
        <v>1713</v>
      </c>
      <c r="N16" s="5">
        <v>595</v>
      </c>
      <c r="O16" s="13">
        <v>1118</v>
      </c>
    </row>
    <row r="17" spans="2:15" s="1" customFormat="1" ht="12" customHeight="1">
      <c r="B17" s="10"/>
      <c r="C17" s="3" t="s">
        <v>11</v>
      </c>
      <c r="D17" s="5">
        <f t="shared" si="0"/>
        <v>25051</v>
      </c>
      <c r="E17" s="5">
        <v>7996</v>
      </c>
      <c r="F17" s="5">
        <v>14026</v>
      </c>
      <c r="G17" s="5">
        <v>3029</v>
      </c>
      <c r="H17" s="5">
        <v>12299</v>
      </c>
      <c r="I17" s="5">
        <v>12752</v>
      </c>
      <c r="J17" s="5">
        <f t="shared" si="1"/>
        <v>2052</v>
      </c>
      <c r="K17" s="5">
        <v>756</v>
      </c>
      <c r="L17" s="5">
        <v>1296</v>
      </c>
      <c r="M17" s="5">
        <f t="shared" si="2"/>
        <v>2686</v>
      </c>
      <c r="N17" s="5">
        <v>933</v>
      </c>
      <c r="O17" s="13">
        <v>1753</v>
      </c>
    </row>
    <row r="18" spans="2:15" s="1" customFormat="1" ht="12" customHeight="1">
      <c r="B18" s="10"/>
      <c r="C18" s="3" t="s">
        <v>12</v>
      </c>
      <c r="D18" s="5">
        <f t="shared" si="0"/>
        <v>20215</v>
      </c>
      <c r="E18" s="5">
        <v>6608</v>
      </c>
      <c r="F18" s="5">
        <v>11042</v>
      </c>
      <c r="G18" s="5">
        <v>2565</v>
      </c>
      <c r="H18" s="5">
        <v>9801</v>
      </c>
      <c r="I18" s="5">
        <v>10414</v>
      </c>
      <c r="J18" s="5">
        <f t="shared" si="1"/>
        <v>955</v>
      </c>
      <c r="K18" s="5">
        <v>247</v>
      </c>
      <c r="L18" s="5">
        <v>708</v>
      </c>
      <c r="M18" s="5">
        <f t="shared" si="2"/>
        <v>1228</v>
      </c>
      <c r="N18" s="5">
        <v>339</v>
      </c>
      <c r="O18" s="13">
        <v>889</v>
      </c>
    </row>
    <row r="19" spans="2:15" s="1" customFormat="1" ht="12" customHeight="1">
      <c r="B19" s="34" t="s">
        <v>13</v>
      </c>
      <c r="C19" s="42"/>
      <c r="D19" s="6">
        <f t="shared" si="0"/>
        <v>83891</v>
      </c>
      <c r="E19" s="6">
        <f>SUM(E20:E29)</f>
        <v>28295</v>
      </c>
      <c r="F19" s="6">
        <f>SUM(F20:F29)</f>
        <v>46765</v>
      </c>
      <c r="G19" s="6">
        <f>SUM(G20:G29)</f>
        <v>8831</v>
      </c>
      <c r="H19" s="6">
        <f>SUM(H20:H29)</f>
        <v>40945</v>
      </c>
      <c r="I19" s="6">
        <f>SUM(I20:I29)</f>
        <v>42946</v>
      </c>
      <c r="J19" s="6">
        <f t="shared" si="1"/>
        <v>4356</v>
      </c>
      <c r="K19" s="6">
        <f>SUM(K20:K29)</f>
        <v>997</v>
      </c>
      <c r="L19" s="6">
        <f>SUM(L20:L29)</f>
        <v>3359</v>
      </c>
      <c r="M19" s="6">
        <f t="shared" si="2"/>
        <v>5607</v>
      </c>
      <c r="N19" s="6">
        <f>SUM(N20:N29)</f>
        <v>1355</v>
      </c>
      <c r="O19" s="6">
        <f>SUM(O20:O29)</f>
        <v>4252</v>
      </c>
    </row>
    <row r="20" spans="2:15" s="1" customFormat="1" ht="12" customHeight="1">
      <c r="B20" s="2"/>
      <c r="C20" s="7" t="s">
        <v>14</v>
      </c>
      <c r="D20" s="5">
        <f t="shared" si="0"/>
        <v>7101</v>
      </c>
      <c r="E20" s="5">
        <v>2407</v>
      </c>
      <c r="F20" s="5">
        <v>3943</v>
      </c>
      <c r="G20" s="5">
        <v>751</v>
      </c>
      <c r="H20" s="5">
        <v>3438</v>
      </c>
      <c r="I20" s="5">
        <v>3663</v>
      </c>
      <c r="J20" s="5">
        <f t="shared" si="1"/>
        <v>362</v>
      </c>
      <c r="K20" s="5">
        <v>47</v>
      </c>
      <c r="L20" s="5">
        <v>315</v>
      </c>
      <c r="M20" s="5">
        <f t="shared" si="2"/>
        <v>459</v>
      </c>
      <c r="N20" s="5">
        <v>67</v>
      </c>
      <c r="O20" s="13">
        <v>392</v>
      </c>
    </row>
    <row r="21" spans="2:15" s="1" customFormat="1" ht="12" customHeight="1">
      <c r="B21" s="2"/>
      <c r="C21" s="7" t="s">
        <v>15</v>
      </c>
      <c r="D21" s="5">
        <f t="shared" si="0"/>
        <v>12791</v>
      </c>
      <c r="E21" s="5">
        <v>4407</v>
      </c>
      <c r="F21" s="5">
        <v>7035</v>
      </c>
      <c r="G21" s="5">
        <v>1349</v>
      </c>
      <c r="H21" s="5">
        <v>6273</v>
      </c>
      <c r="I21" s="5">
        <v>6518</v>
      </c>
      <c r="J21" s="5">
        <f t="shared" si="1"/>
        <v>421</v>
      </c>
      <c r="K21" s="5">
        <v>86</v>
      </c>
      <c r="L21" s="5">
        <v>335</v>
      </c>
      <c r="M21" s="5">
        <f t="shared" si="2"/>
        <v>494</v>
      </c>
      <c r="N21" s="5">
        <v>102</v>
      </c>
      <c r="O21" s="13">
        <v>392</v>
      </c>
    </row>
    <row r="22" spans="2:15" s="1" customFormat="1" ht="12" customHeight="1">
      <c r="B22" s="2"/>
      <c r="C22" s="7" t="s">
        <v>16</v>
      </c>
      <c r="D22" s="5">
        <f t="shared" si="0"/>
        <v>11487</v>
      </c>
      <c r="E22" s="5">
        <v>3736</v>
      </c>
      <c r="F22" s="5">
        <v>6481</v>
      </c>
      <c r="G22" s="5">
        <v>1270</v>
      </c>
      <c r="H22" s="5">
        <v>5527</v>
      </c>
      <c r="I22" s="5">
        <v>5960</v>
      </c>
      <c r="J22" s="5">
        <f t="shared" si="1"/>
        <v>435</v>
      </c>
      <c r="K22" s="5">
        <v>63</v>
      </c>
      <c r="L22" s="5">
        <v>372</v>
      </c>
      <c r="M22" s="5">
        <f t="shared" si="2"/>
        <v>541</v>
      </c>
      <c r="N22" s="5">
        <v>90</v>
      </c>
      <c r="O22" s="13">
        <v>451</v>
      </c>
    </row>
    <row r="23" spans="2:15" s="1" customFormat="1" ht="12" customHeight="1">
      <c r="B23" s="2"/>
      <c r="C23" s="7" t="s">
        <v>89</v>
      </c>
      <c r="D23" s="5">
        <f t="shared" si="0"/>
        <v>14257</v>
      </c>
      <c r="E23" s="5">
        <v>4506</v>
      </c>
      <c r="F23" s="5">
        <v>8211</v>
      </c>
      <c r="G23" s="5">
        <v>1540</v>
      </c>
      <c r="H23" s="5">
        <v>6912</v>
      </c>
      <c r="I23" s="5">
        <v>7345</v>
      </c>
      <c r="J23" s="5">
        <f t="shared" si="1"/>
        <v>666</v>
      </c>
      <c r="K23" s="5">
        <v>142</v>
      </c>
      <c r="L23" s="5">
        <v>524</v>
      </c>
      <c r="M23" s="5">
        <f t="shared" si="2"/>
        <v>845</v>
      </c>
      <c r="N23" s="5">
        <v>181</v>
      </c>
      <c r="O23" s="13">
        <v>664</v>
      </c>
    </row>
    <row r="24" spans="2:15" s="1" customFormat="1" ht="12" customHeight="1">
      <c r="B24" s="2"/>
      <c r="C24" s="7" t="s">
        <v>17</v>
      </c>
      <c r="D24" s="5">
        <f t="shared" si="0"/>
        <v>6367</v>
      </c>
      <c r="E24" s="5">
        <v>2215</v>
      </c>
      <c r="F24" s="5">
        <v>3574</v>
      </c>
      <c r="G24" s="5">
        <v>578</v>
      </c>
      <c r="H24" s="5">
        <v>3144</v>
      </c>
      <c r="I24" s="5">
        <v>3223</v>
      </c>
      <c r="J24" s="5">
        <f t="shared" si="1"/>
        <v>275</v>
      </c>
      <c r="K24" s="5">
        <v>56</v>
      </c>
      <c r="L24" s="5">
        <v>219</v>
      </c>
      <c r="M24" s="5">
        <f t="shared" si="2"/>
        <v>311</v>
      </c>
      <c r="N24" s="5">
        <v>65</v>
      </c>
      <c r="O24" s="13">
        <v>246</v>
      </c>
    </row>
    <row r="25" spans="2:15" s="1" customFormat="1" ht="12" customHeight="1">
      <c r="B25" s="2"/>
      <c r="C25" s="3" t="s">
        <v>18</v>
      </c>
      <c r="D25" s="5">
        <f t="shared" si="0"/>
        <v>7730</v>
      </c>
      <c r="E25" s="5">
        <v>2721</v>
      </c>
      <c r="F25" s="5">
        <v>4278</v>
      </c>
      <c r="G25" s="5">
        <v>731</v>
      </c>
      <c r="H25" s="5">
        <v>3763</v>
      </c>
      <c r="I25" s="5">
        <v>3967</v>
      </c>
      <c r="J25" s="5">
        <f t="shared" si="1"/>
        <v>231</v>
      </c>
      <c r="K25" s="5">
        <v>32</v>
      </c>
      <c r="L25" s="5">
        <v>199</v>
      </c>
      <c r="M25" s="5">
        <f t="shared" si="2"/>
        <v>311</v>
      </c>
      <c r="N25" s="5">
        <v>79</v>
      </c>
      <c r="O25" s="13">
        <v>232</v>
      </c>
    </row>
    <row r="26" spans="2:15" s="8" customFormat="1" ht="12" customHeight="1">
      <c r="B26" s="2"/>
      <c r="C26" s="3" t="s">
        <v>19</v>
      </c>
      <c r="D26" s="5">
        <f t="shared" si="0"/>
        <v>8013</v>
      </c>
      <c r="E26" s="5">
        <v>2678</v>
      </c>
      <c r="F26" s="5">
        <v>4570</v>
      </c>
      <c r="G26" s="5">
        <v>765</v>
      </c>
      <c r="H26" s="5">
        <v>3897</v>
      </c>
      <c r="I26" s="5">
        <v>4116</v>
      </c>
      <c r="J26" s="5">
        <f t="shared" si="1"/>
        <v>460</v>
      </c>
      <c r="K26" s="5">
        <v>108</v>
      </c>
      <c r="L26" s="5">
        <v>352</v>
      </c>
      <c r="M26" s="5">
        <f t="shared" si="2"/>
        <v>646</v>
      </c>
      <c r="N26" s="5">
        <v>141</v>
      </c>
      <c r="O26" s="13">
        <v>505</v>
      </c>
    </row>
    <row r="27" spans="2:15" s="1" customFormat="1" ht="12" customHeight="1">
      <c r="B27" s="2"/>
      <c r="C27" s="3" t="s">
        <v>20</v>
      </c>
      <c r="D27" s="5">
        <f t="shared" si="0"/>
        <v>8201</v>
      </c>
      <c r="E27" s="5">
        <v>2872</v>
      </c>
      <c r="F27" s="5">
        <v>4556</v>
      </c>
      <c r="G27" s="5">
        <v>773</v>
      </c>
      <c r="H27" s="5">
        <v>4025</v>
      </c>
      <c r="I27" s="5">
        <v>4176</v>
      </c>
      <c r="J27" s="5">
        <f t="shared" si="1"/>
        <v>409</v>
      </c>
      <c r="K27" s="5">
        <v>124</v>
      </c>
      <c r="L27" s="5">
        <v>285</v>
      </c>
      <c r="M27" s="5">
        <f t="shared" si="2"/>
        <v>553</v>
      </c>
      <c r="N27" s="5">
        <v>157</v>
      </c>
      <c r="O27" s="13">
        <v>396</v>
      </c>
    </row>
    <row r="28" spans="2:15" s="1" customFormat="1" ht="12" customHeight="1">
      <c r="B28" s="2"/>
      <c r="C28" s="3" t="s">
        <v>21</v>
      </c>
      <c r="D28" s="5">
        <f t="shared" si="0"/>
        <v>3908</v>
      </c>
      <c r="E28" s="5">
        <v>1335</v>
      </c>
      <c r="F28" s="5">
        <v>2057</v>
      </c>
      <c r="G28" s="5">
        <v>516</v>
      </c>
      <c r="H28" s="5">
        <v>1944</v>
      </c>
      <c r="I28" s="5">
        <v>1964</v>
      </c>
      <c r="J28" s="5">
        <f t="shared" si="1"/>
        <v>568</v>
      </c>
      <c r="K28" s="5">
        <v>178</v>
      </c>
      <c r="L28" s="5">
        <v>390</v>
      </c>
      <c r="M28" s="5">
        <f t="shared" si="2"/>
        <v>715</v>
      </c>
      <c r="N28" s="5">
        <v>246</v>
      </c>
      <c r="O28" s="13">
        <v>469</v>
      </c>
    </row>
    <row r="29" spans="2:15" s="1" customFormat="1" ht="12" customHeight="1">
      <c r="B29" s="12"/>
      <c r="C29" s="3" t="s">
        <v>22</v>
      </c>
      <c r="D29" s="5">
        <f t="shared" si="0"/>
        <v>4036</v>
      </c>
      <c r="E29" s="5">
        <v>1418</v>
      </c>
      <c r="F29" s="5">
        <v>2060</v>
      </c>
      <c r="G29" s="5">
        <v>558</v>
      </c>
      <c r="H29" s="5">
        <v>2022</v>
      </c>
      <c r="I29" s="5">
        <v>2014</v>
      </c>
      <c r="J29" s="5">
        <f t="shared" si="1"/>
        <v>529</v>
      </c>
      <c r="K29" s="5">
        <v>161</v>
      </c>
      <c r="L29" s="5">
        <v>368</v>
      </c>
      <c r="M29" s="5">
        <f t="shared" si="2"/>
        <v>732</v>
      </c>
      <c r="N29" s="5">
        <v>227</v>
      </c>
      <c r="O29" s="13">
        <v>505</v>
      </c>
    </row>
    <row r="30" spans="2:15" s="1" customFormat="1" ht="12" customHeight="1">
      <c r="B30" s="34" t="s">
        <v>23</v>
      </c>
      <c r="C30" s="42"/>
      <c r="D30" s="6">
        <f t="shared" si="0"/>
        <v>51749</v>
      </c>
      <c r="E30" s="6">
        <f>SUM(E31:E36)</f>
        <v>16227</v>
      </c>
      <c r="F30" s="6">
        <f>SUM(F31:F36)</f>
        <v>29646</v>
      </c>
      <c r="G30" s="6">
        <f>SUM(G31:G36)</f>
        <v>5876</v>
      </c>
      <c r="H30" s="6">
        <f>SUM(H31:H36)</f>
        <v>25455</v>
      </c>
      <c r="I30" s="6">
        <f>SUM(I31:I36)</f>
        <v>26294</v>
      </c>
      <c r="J30" s="6">
        <f t="shared" si="1"/>
        <v>3958</v>
      </c>
      <c r="K30" s="6">
        <f>SUM(K31:K36)</f>
        <v>743</v>
      </c>
      <c r="L30" s="6">
        <f>SUM(L31:L36)</f>
        <v>3215</v>
      </c>
      <c r="M30" s="6">
        <f t="shared" si="2"/>
        <v>4939</v>
      </c>
      <c r="N30" s="6">
        <f>SUM(N31:N36)</f>
        <v>997</v>
      </c>
      <c r="O30" s="6">
        <f>SUM(O31:O36)</f>
        <v>3942</v>
      </c>
    </row>
    <row r="31" spans="2:15" s="8" customFormat="1" ht="12" customHeight="1">
      <c r="B31" s="2"/>
      <c r="C31" s="3" t="s">
        <v>90</v>
      </c>
      <c r="D31" s="5">
        <f t="shared" si="0"/>
        <v>1981</v>
      </c>
      <c r="E31" s="5">
        <v>595</v>
      </c>
      <c r="F31" s="5">
        <v>1169</v>
      </c>
      <c r="G31" s="5">
        <v>217</v>
      </c>
      <c r="H31" s="5">
        <v>986</v>
      </c>
      <c r="I31" s="5">
        <v>995</v>
      </c>
      <c r="J31" s="5">
        <f t="shared" si="1"/>
        <v>208</v>
      </c>
      <c r="K31" s="5">
        <v>31</v>
      </c>
      <c r="L31" s="5">
        <v>177</v>
      </c>
      <c r="M31" s="5">
        <f t="shared" si="2"/>
        <v>305</v>
      </c>
      <c r="N31" s="5">
        <v>45</v>
      </c>
      <c r="O31" s="13">
        <v>260</v>
      </c>
    </row>
    <row r="32" spans="2:15" s="8" customFormat="1" ht="12" customHeight="1">
      <c r="B32" s="2"/>
      <c r="C32" s="3" t="s">
        <v>91</v>
      </c>
      <c r="D32" s="5">
        <f t="shared" si="0"/>
        <v>7703</v>
      </c>
      <c r="E32" s="5">
        <v>2208</v>
      </c>
      <c r="F32" s="5">
        <v>4493</v>
      </c>
      <c r="G32" s="5">
        <v>1002</v>
      </c>
      <c r="H32" s="5">
        <v>3762</v>
      </c>
      <c r="I32" s="5">
        <v>3941</v>
      </c>
      <c r="J32" s="5">
        <f t="shared" si="1"/>
        <v>526</v>
      </c>
      <c r="K32" s="5">
        <v>85</v>
      </c>
      <c r="L32" s="5">
        <v>441</v>
      </c>
      <c r="M32" s="5">
        <f t="shared" si="2"/>
        <v>666</v>
      </c>
      <c r="N32" s="5">
        <v>111</v>
      </c>
      <c r="O32" s="13">
        <v>555</v>
      </c>
    </row>
    <row r="33" spans="2:15" s="8" customFormat="1" ht="12" customHeight="1">
      <c r="B33" s="2"/>
      <c r="C33" s="3" t="s">
        <v>24</v>
      </c>
      <c r="D33" s="5">
        <f t="shared" si="0"/>
        <v>14972</v>
      </c>
      <c r="E33" s="5">
        <v>4992</v>
      </c>
      <c r="F33" s="5">
        <v>8339</v>
      </c>
      <c r="G33" s="5">
        <v>1641</v>
      </c>
      <c r="H33" s="5">
        <v>7340</v>
      </c>
      <c r="I33" s="5">
        <v>7632</v>
      </c>
      <c r="J33" s="5">
        <f t="shared" si="1"/>
        <v>977</v>
      </c>
      <c r="K33" s="5">
        <v>174</v>
      </c>
      <c r="L33" s="5">
        <v>803</v>
      </c>
      <c r="M33" s="5">
        <f t="shared" si="2"/>
        <v>1157</v>
      </c>
      <c r="N33" s="5">
        <v>225</v>
      </c>
      <c r="O33" s="13">
        <v>932</v>
      </c>
    </row>
    <row r="34" spans="2:15" s="1" customFormat="1" ht="12" customHeight="1">
      <c r="B34" s="2"/>
      <c r="C34" s="3" t="s">
        <v>25</v>
      </c>
      <c r="D34" s="5">
        <f t="shared" si="0"/>
        <v>6378</v>
      </c>
      <c r="E34" s="5">
        <v>2123</v>
      </c>
      <c r="F34" s="5">
        <v>3547</v>
      </c>
      <c r="G34" s="5">
        <v>708</v>
      </c>
      <c r="H34" s="5">
        <v>3197</v>
      </c>
      <c r="I34" s="5">
        <v>3181</v>
      </c>
      <c r="J34" s="5">
        <f t="shared" si="1"/>
        <v>812</v>
      </c>
      <c r="K34" s="5">
        <v>134</v>
      </c>
      <c r="L34" s="5">
        <v>678</v>
      </c>
      <c r="M34" s="5">
        <f t="shared" si="2"/>
        <v>931</v>
      </c>
      <c r="N34" s="5">
        <v>180</v>
      </c>
      <c r="O34" s="13">
        <v>751</v>
      </c>
    </row>
    <row r="35" spans="2:15" s="1" customFormat="1" ht="12" customHeight="1">
      <c r="B35" s="2"/>
      <c r="C35" s="3" t="s">
        <v>26</v>
      </c>
      <c r="D35" s="5">
        <f t="shared" si="0"/>
        <v>9690</v>
      </c>
      <c r="E35" s="5">
        <v>3084</v>
      </c>
      <c r="F35" s="5">
        <v>5606</v>
      </c>
      <c r="G35" s="5">
        <v>1000</v>
      </c>
      <c r="H35" s="5">
        <v>4777</v>
      </c>
      <c r="I35" s="5">
        <v>4913</v>
      </c>
      <c r="J35" s="5">
        <f t="shared" si="1"/>
        <v>647</v>
      </c>
      <c r="K35" s="5">
        <v>196</v>
      </c>
      <c r="L35" s="5">
        <v>451</v>
      </c>
      <c r="M35" s="5">
        <f t="shared" si="2"/>
        <v>819</v>
      </c>
      <c r="N35" s="5">
        <v>264</v>
      </c>
      <c r="O35" s="13">
        <v>555</v>
      </c>
    </row>
    <row r="36" spans="2:15" s="1" customFormat="1" ht="12" customHeight="1">
      <c r="B36" s="12"/>
      <c r="C36" s="3" t="s">
        <v>27</v>
      </c>
      <c r="D36" s="5">
        <f t="shared" si="0"/>
        <v>11025</v>
      </c>
      <c r="E36" s="5">
        <v>3225</v>
      </c>
      <c r="F36" s="5">
        <v>6492</v>
      </c>
      <c r="G36" s="5">
        <v>1308</v>
      </c>
      <c r="H36" s="5">
        <v>5393</v>
      </c>
      <c r="I36" s="5">
        <v>5632</v>
      </c>
      <c r="J36" s="5">
        <f t="shared" si="1"/>
        <v>788</v>
      </c>
      <c r="K36" s="5">
        <v>123</v>
      </c>
      <c r="L36" s="5">
        <v>665</v>
      </c>
      <c r="M36" s="5">
        <f t="shared" si="2"/>
        <v>1061</v>
      </c>
      <c r="N36" s="5">
        <v>172</v>
      </c>
      <c r="O36" s="13">
        <v>889</v>
      </c>
    </row>
    <row r="37" spans="2:15" s="1" customFormat="1" ht="12" customHeight="1">
      <c r="B37" s="34" t="s">
        <v>28</v>
      </c>
      <c r="C37" s="42"/>
      <c r="D37" s="6">
        <f t="shared" si="0"/>
        <v>26130</v>
      </c>
      <c r="E37" s="6">
        <f>SUM(E38:E43)</f>
        <v>8715</v>
      </c>
      <c r="F37" s="6">
        <f aca="true" t="shared" si="3" ref="F37:O37">SUM(F38:F43)</f>
        <v>14550</v>
      </c>
      <c r="G37" s="6">
        <f t="shared" si="3"/>
        <v>2865</v>
      </c>
      <c r="H37" s="6">
        <f t="shared" si="3"/>
        <v>12791</v>
      </c>
      <c r="I37" s="6">
        <f t="shared" si="3"/>
        <v>13339</v>
      </c>
      <c r="J37" s="6">
        <f t="shared" si="1"/>
        <v>1594</v>
      </c>
      <c r="K37" s="6">
        <f t="shared" si="3"/>
        <v>349</v>
      </c>
      <c r="L37" s="6">
        <f t="shared" si="3"/>
        <v>1245</v>
      </c>
      <c r="M37" s="6">
        <f t="shared" si="2"/>
        <v>2062</v>
      </c>
      <c r="N37" s="6">
        <f t="shared" si="3"/>
        <v>484</v>
      </c>
      <c r="O37" s="6">
        <f t="shared" si="3"/>
        <v>1578</v>
      </c>
    </row>
    <row r="38" spans="2:15" s="1" customFormat="1" ht="12" customHeight="1">
      <c r="B38" s="2"/>
      <c r="C38" s="3" t="s">
        <v>92</v>
      </c>
      <c r="D38" s="5">
        <f t="shared" si="0"/>
        <v>3960</v>
      </c>
      <c r="E38" s="5">
        <v>1344</v>
      </c>
      <c r="F38" s="5">
        <v>2187</v>
      </c>
      <c r="G38" s="5">
        <v>429</v>
      </c>
      <c r="H38" s="5">
        <v>1944</v>
      </c>
      <c r="I38" s="5">
        <v>2016</v>
      </c>
      <c r="J38" s="5">
        <f t="shared" si="1"/>
        <v>173</v>
      </c>
      <c r="K38" s="5">
        <v>46</v>
      </c>
      <c r="L38" s="5">
        <v>127</v>
      </c>
      <c r="M38" s="5">
        <f t="shared" si="2"/>
        <v>232</v>
      </c>
      <c r="N38" s="5">
        <v>64</v>
      </c>
      <c r="O38" s="13">
        <v>168</v>
      </c>
    </row>
    <row r="39" spans="2:15" s="1" customFormat="1" ht="12" customHeight="1">
      <c r="B39" s="2"/>
      <c r="C39" s="3" t="s">
        <v>93</v>
      </c>
      <c r="D39" s="5">
        <f t="shared" si="0"/>
        <v>4759</v>
      </c>
      <c r="E39" s="5">
        <v>1624</v>
      </c>
      <c r="F39" s="5">
        <v>2614</v>
      </c>
      <c r="G39" s="5">
        <v>521</v>
      </c>
      <c r="H39" s="5">
        <v>2319</v>
      </c>
      <c r="I39" s="5">
        <v>2440</v>
      </c>
      <c r="J39" s="5">
        <f t="shared" si="1"/>
        <v>221</v>
      </c>
      <c r="K39" s="5">
        <v>54</v>
      </c>
      <c r="L39" s="5">
        <v>167</v>
      </c>
      <c r="M39" s="5">
        <f t="shared" si="2"/>
        <v>258</v>
      </c>
      <c r="N39" s="5">
        <v>65</v>
      </c>
      <c r="O39" s="13">
        <v>193</v>
      </c>
    </row>
    <row r="40" spans="2:15" s="8" customFormat="1" ht="12" customHeight="1">
      <c r="B40" s="2"/>
      <c r="C40" s="3" t="s">
        <v>29</v>
      </c>
      <c r="D40" s="5">
        <f t="shared" si="0"/>
        <v>2510</v>
      </c>
      <c r="E40" s="5">
        <v>870</v>
      </c>
      <c r="F40" s="5">
        <v>1354</v>
      </c>
      <c r="G40" s="5">
        <v>286</v>
      </c>
      <c r="H40" s="5">
        <v>1237</v>
      </c>
      <c r="I40" s="5">
        <v>1273</v>
      </c>
      <c r="J40" s="5">
        <f t="shared" si="1"/>
        <v>262</v>
      </c>
      <c r="K40" s="5">
        <v>36</v>
      </c>
      <c r="L40" s="5">
        <v>226</v>
      </c>
      <c r="M40" s="5">
        <f t="shared" si="2"/>
        <v>322</v>
      </c>
      <c r="N40" s="5">
        <v>48</v>
      </c>
      <c r="O40" s="13">
        <v>274</v>
      </c>
    </row>
    <row r="41" spans="2:15" s="1" customFormat="1" ht="12" customHeight="1">
      <c r="B41" s="2"/>
      <c r="C41" s="3" t="s">
        <v>30</v>
      </c>
      <c r="D41" s="5">
        <f t="shared" si="0"/>
        <v>994</v>
      </c>
      <c r="E41" s="5">
        <v>338</v>
      </c>
      <c r="F41" s="5">
        <v>560</v>
      </c>
      <c r="G41" s="5">
        <v>96</v>
      </c>
      <c r="H41" s="5">
        <v>495</v>
      </c>
      <c r="I41" s="5">
        <v>499</v>
      </c>
      <c r="J41" s="5">
        <f t="shared" si="1"/>
        <v>170</v>
      </c>
      <c r="K41" s="5">
        <v>38</v>
      </c>
      <c r="L41" s="5">
        <v>132</v>
      </c>
      <c r="M41" s="5">
        <f t="shared" si="2"/>
        <v>244</v>
      </c>
      <c r="N41" s="5">
        <v>78</v>
      </c>
      <c r="O41" s="13">
        <v>166</v>
      </c>
    </row>
    <row r="42" spans="2:15" s="1" customFormat="1" ht="12" customHeight="1">
      <c r="B42" s="2"/>
      <c r="C42" s="3" t="s">
        <v>94</v>
      </c>
      <c r="D42" s="5">
        <f t="shared" si="0"/>
        <v>6326</v>
      </c>
      <c r="E42" s="5">
        <v>2181</v>
      </c>
      <c r="F42" s="5">
        <v>3463</v>
      </c>
      <c r="G42" s="5">
        <v>682</v>
      </c>
      <c r="H42" s="5">
        <v>3095</v>
      </c>
      <c r="I42" s="5">
        <v>3231</v>
      </c>
      <c r="J42" s="5">
        <f t="shared" si="1"/>
        <v>248</v>
      </c>
      <c r="K42" s="5">
        <v>56</v>
      </c>
      <c r="L42" s="5">
        <v>192</v>
      </c>
      <c r="M42" s="5">
        <f t="shared" si="2"/>
        <v>306</v>
      </c>
      <c r="N42" s="5">
        <v>75</v>
      </c>
      <c r="O42" s="13">
        <v>231</v>
      </c>
    </row>
    <row r="43" spans="2:15" s="1" customFormat="1" ht="12" customHeight="1">
      <c r="B43" s="12"/>
      <c r="C43" s="3" t="s">
        <v>31</v>
      </c>
      <c r="D43" s="5">
        <f t="shared" si="0"/>
        <v>7581</v>
      </c>
      <c r="E43" s="5">
        <v>2358</v>
      </c>
      <c r="F43" s="5">
        <v>4372</v>
      </c>
      <c r="G43" s="5">
        <v>851</v>
      </c>
      <c r="H43" s="5">
        <v>3701</v>
      </c>
      <c r="I43" s="5">
        <v>3880</v>
      </c>
      <c r="J43" s="5">
        <f t="shared" si="1"/>
        <v>520</v>
      </c>
      <c r="K43" s="5">
        <v>119</v>
      </c>
      <c r="L43" s="5">
        <v>401</v>
      </c>
      <c r="M43" s="5">
        <f t="shared" si="2"/>
        <v>700</v>
      </c>
      <c r="N43" s="5">
        <v>154</v>
      </c>
      <c r="O43" s="13">
        <v>546</v>
      </c>
    </row>
    <row r="44" spans="2:15" s="1" customFormat="1" ht="12" customHeight="1">
      <c r="B44" s="34" t="s">
        <v>32</v>
      </c>
      <c r="C44" s="42"/>
      <c r="D44" s="6">
        <f t="shared" si="0"/>
        <v>30714</v>
      </c>
      <c r="E44" s="6">
        <f>SUM(E45:E50)</f>
        <v>10210</v>
      </c>
      <c r="F44" s="6">
        <f aca="true" t="shared" si="4" ref="F44:O44">SUM(F45:F50)</f>
        <v>16718</v>
      </c>
      <c r="G44" s="6">
        <f t="shared" si="4"/>
        <v>3786</v>
      </c>
      <c r="H44" s="6">
        <f t="shared" si="4"/>
        <v>15196</v>
      </c>
      <c r="I44" s="6">
        <f t="shared" si="4"/>
        <v>15518</v>
      </c>
      <c r="J44" s="6">
        <f t="shared" si="1"/>
        <v>3048</v>
      </c>
      <c r="K44" s="6">
        <f t="shared" si="4"/>
        <v>1119</v>
      </c>
      <c r="L44" s="6">
        <f t="shared" si="4"/>
        <v>1929</v>
      </c>
      <c r="M44" s="6">
        <f t="shared" si="2"/>
        <v>4149</v>
      </c>
      <c r="N44" s="6">
        <f t="shared" si="4"/>
        <v>1585</v>
      </c>
      <c r="O44" s="6">
        <f t="shared" si="4"/>
        <v>2564</v>
      </c>
    </row>
    <row r="45" spans="2:15" s="1" customFormat="1" ht="12" customHeight="1">
      <c r="B45" s="2"/>
      <c r="C45" s="3" t="s">
        <v>33</v>
      </c>
      <c r="D45" s="5">
        <f t="shared" si="0"/>
        <v>1472</v>
      </c>
      <c r="E45" s="5">
        <v>444</v>
      </c>
      <c r="F45" s="5">
        <v>836</v>
      </c>
      <c r="G45" s="5">
        <v>192</v>
      </c>
      <c r="H45" s="5">
        <v>732</v>
      </c>
      <c r="I45" s="5">
        <v>740</v>
      </c>
      <c r="J45" s="5">
        <f t="shared" si="1"/>
        <v>145</v>
      </c>
      <c r="K45" s="5">
        <v>41</v>
      </c>
      <c r="L45" s="5">
        <v>104</v>
      </c>
      <c r="M45" s="5">
        <f t="shared" si="2"/>
        <v>225</v>
      </c>
      <c r="N45" s="5">
        <v>91</v>
      </c>
      <c r="O45" s="13">
        <v>134</v>
      </c>
    </row>
    <row r="46" spans="2:15" s="1" customFormat="1" ht="12" customHeight="1">
      <c r="B46" s="2"/>
      <c r="C46" s="3" t="s">
        <v>34</v>
      </c>
      <c r="D46" s="5">
        <f t="shared" si="0"/>
        <v>6173</v>
      </c>
      <c r="E46" s="5">
        <v>2031</v>
      </c>
      <c r="F46" s="5">
        <v>3305</v>
      </c>
      <c r="G46" s="5">
        <v>837</v>
      </c>
      <c r="H46" s="5">
        <v>3169</v>
      </c>
      <c r="I46" s="5">
        <v>3004</v>
      </c>
      <c r="J46" s="5">
        <f t="shared" si="1"/>
        <v>695</v>
      </c>
      <c r="K46" s="5">
        <v>181</v>
      </c>
      <c r="L46" s="5">
        <v>514</v>
      </c>
      <c r="M46" s="5">
        <f t="shared" si="2"/>
        <v>907</v>
      </c>
      <c r="N46" s="5">
        <v>268</v>
      </c>
      <c r="O46" s="13">
        <v>639</v>
      </c>
    </row>
    <row r="47" spans="2:15" s="1" customFormat="1" ht="12" customHeight="1">
      <c r="B47" s="2"/>
      <c r="C47" s="3" t="s">
        <v>35</v>
      </c>
      <c r="D47" s="5">
        <f t="shared" si="0"/>
        <v>13391</v>
      </c>
      <c r="E47" s="5">
        <v>4339</v>
      </c>
      <c r="F47" s="5">
        <v>7504</v>
      </c>
      <c r="G47" s="5">
        <v>1548</v>
      </c>
      <c r="H47" s="5">
        <v>6499</v>
      </c>
      <c r="I47" s="5">
        <v>6892</v>
      </c>
      <c r="J47" s="5">
        <f t="shared" si="1"/>
        <v>1000</v>
      </c>
      <c r="K47" s="5">
        <v>207</v>
      </c>
      <c r="L47" s="5">
        <v>793</v>
      </c>
      <c r="M47" s="5">
        <f t="shared" si="2"/>
        <v>1306</v>
      </c>
      <c r="N47" s="5">
        <v>285</v>
      </c>
      <c r="O47" s="13">
        <v>1021</v>
      </c>
    </row>
    <row r="48" spans="2:15" s="1" customFormat="1" ht="12" customHeight="1">
      <c r="B48" s="2"/>
      <c r="C48" s="3" t="s">
        <v>36</v>
      </c>
      <c r="D48" s="5">
        <f t="shared" si="0"/>
        <v>4551</v>
      </c>
      <c r="E48" s="5">
        <v>1553</v>
      </c>
      <c r="F48" s="5">
        <v>2445</v>
      </c>
      <c r="G48" s="5">
        <v>553</v>
      </c>
      <c r="H48" s="5">
        <v>2225</v>
      </c>
      <c r="I48" s="5">
        <v>2326</v>
      </c>
      <c r="J48" s="5">
        <f t="shared" si="1"/>
        <v>672</v>
      </c>
      <c r="K48" s="5">
        <v>352</v>
      </c>
      <c r="L48" s="5">
        <v>320</v>
      </c>
      <c r="M48" s="5">
        <f t="shared" si="2"/>
        <v>1022</v>
      </c>
      <c r="N48" s="5">
        <v>487</v>
      </c>
      <c r="O48" s="13">
        <v>535</v>
      </c>
    </row>
    <row r="49" spans="2:15" s="1" customFormat="1" ht="12" customHeight="1">
      <c r="B49" s="2"/>
      <c r="C49" s="3" t="s">
        <v>37</v>
      </c>
      <c r="D49" s="5">
        <f t="shared" si="0"/>
        <v>2160</v>
      </c>
      <c r="E49" s="5">
        <v>773</v>
      </c>
      <c r="F49" s="5">
        <v>1100</v>
      </c>
      <c r="G49" s="5">
        <v>287</v>
      </c>
      <c r="H49" s="5">
        <v>1070</v>
      </c>
      <c r="I49" s="5">
        <v>1090</v>
      </c>
      <c r="J49" s="5">
        <f t="shared" si="1"/>
        <v>207</v>
      </c>
      <c r="K49" s="5">
        <v>115</v>
      </c>
      <c r="L49" s="5">
        <v>92</v>
      </c>
      <c r="M49" s="5">
        <f t="shared" si="2"/>
        <v>266</v>
      </c>
      <c r="N49" s="5">
        <v>148</v>
      </c>
      <c r="O49" s="13">
        <v>118</v>
      </c>
    </row>
    <row r="50" spans="2:15" s="1" customFormat="1" ht="12" customHeight="1">
      <c r="B50" s="2"/>
      <c r="C50" s="3" t="s">
        <v>38</v>
      </c>
      <c r="D50" s="5">
        <f t="shared" si="0"/>
        <v>2967</v>
      </c>
      <c r="E50" s="5">
        <v>1070</v>
      </c>
      <c r="F50" s="5">
        <v>1528</v>
      </c>
      <c r="G50" s="5">
        <v>369</v>
      </c>
      <c r="H50" s="5">
        <v>1501</v>
      </c>
      <c r="I50" s="5">
        <v>1466</v>
      </c>
      <c r="J50" s="5">
        <f t="shared" si="1"/>
        <v>329</v>
      </c>
      <c r="K50" s="5">
        <v>223</v>
      </c>
      <c r="L50" s="5">
        <v>106</v>
      </c>
      <c r="M50" s="5">
        <f t="shared" si="2"/>
        <v>423</v>
      </c>
      <c r="N50" s="5">
        <v>306</v>
      </c>
      <c r="O50" s="13">
        <v>117</v>
      </c>
    </row>
    <row r="51" spans="2:15" s="1" customFormat="1" ht="12" customHeight="1">
      <c r="B51" s="34" t="s">
        <v>43</v>
      </c>
      <c r="C51" s="35"/>
      <c r="D51" s="6">
        <v>41079</v>
      </c>
      <c r="E51" s="6">
        <v>13777</v>
      </c>
      <c r="F51" s="6">
        <v>22301</v>
      </c>
      <c r="G51" s="6">
        <v>5001</v>
      </c>
      <c r="H51" s="6">
        <v>20058</v>
      </c>
      <c r="I51" s="6">
        <v>21021</v>
      </c>
      <c r="J51" s="6">
        <v>4347</v>
      </c>
      <c r="K51" s="6">
        <v>2125</v>
      </c>
      <c r="L51" s="6">
        <v>2222</v>
      </c>
      <c r="M51" s="6">
        <v>6056</v>
      </c>
      <c r="N51" s="6">
        <v>3025</v>
      </c>
      <c r="O51" s="15">
        <v>3031</v>
      </c>
    </row>
    <row r="52" spans="2:15" s="1" customFormat="1" ht="12" customHeight="1">
      <c r="B52" s="2"/>
      <c r="C52" s="3" t="s">
        <v>95</v>
      </c>
      <c r="D52" s="5">
        <v>2873</v>
      </c>
      <c r="E52" s="5">
        <v>1017</v>
      </c>
      <c r="F52" s="5">
        <v>1505</v>
      </c>
      <c r="G52" s="5">
        <v>351</v>
      </c>
      <c r="H52" s="5">
        <v>1403</v>
      </c>
      <c r="I52" s="5">
        <v>1470</v>
      </c>
      <c r="J52" s="5">
        <v>124</v>
      </c>
      <c r="K52" s="5">
        <v>33</v>
      </c>
      <c r="L52" s="5">
        <v>91</v>
      </c>
      <c r="M52" s="5">
        <v>144</v>
      </c>
      <c r="N52" s="5">
        <v>36</v>
      </c>
      <c r="O52" s="13">
        <v>108</v>
      </c>
    </row>
    <row r="53" spans="2:15" s="1" customFormat="1" ht="12" customHeight="1">
      <c r="B53" s="2"/>
      <c r="C53" s="3" t="s">
        <v>96</v>
      </c>
      <c r="D53" s="5">
        <v>5389</v>
      </c>
      <c r="E53" s="5">
        <v>1790</v>
      </c>
      <c r="F53" s="5">
        <v>2924</v>
      </c>
      <c r="G53" s="5">
        <v>675</v>
      </c>
      <c r="H53" s="5">
        <v>2671</v>
      </c>
      <c r="I53" s="5">
        <v>2718</v>
      </c>
      <c r="J53" s="5">
        <v>289</v>
      </c>
      <c r="K53" s="5">
        <v>281</v>
      </c>
      <c r="L53" s="5">
        <v>308</v>
      </c>
      <c r="M53" s="5">
        <v>813</v>
      </c>
      <c r="N53" s="5">
        <v>446</v>
      </c>
      <c r="O53" s="13">
        <v>367</v>
      </c>
    </row>
    <row r="54" ht="12" customHeight="1">
      <c r="B54" s="14"/>
    </row>
    <row r="55" ht="12" customHeight="1">
      <c r="B55" s="14" t="s">
        <v>117</v>
      </c>
    </row>
  </sheetData>
  <mergeCells count="19">
    <mergeCell ref="B51:C51"/>
    <mergeCell ref="D3:I3"/>
    <mergeCell ref="E4:G5"/>
    <mergeCell ref="H4:I5"/>
    <mergeCell ref="B19:C19"/>
    <mergeCell ref="B30:C30"/>
    <mergeCell ref="B37:C37"/>
    <mergeCell ref="B44:C44"/>
    <mergeCell ref="B3:C6"/>
    <mergeCell ref="B8:C8"/>
    <mergeCell ref="D4:D6"/>
    <mergeCell ref="J3:L3"/>
    <mergeCell ref="J4:J6"/>
    <mergeCell ref="K4:K5"/>
    <mergeCell ref="L4:L5"/>
    <mergeCell ref="M3:O3"/>
    <mergeCell ref="M4:M6"/>
    <mergeCell ref="N4:N5"/>
    <mergeCell ref="O4:O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2"/>
  <headerFooter alignWithMargins="0">
    <oddHeader>&amp;L&amp;F</oddHeader>
  </headerFooter>
  <rowBreaks count="1" manualBreakCount="1">
    <brk id="46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8.50390625" style="0" customWidth="1"/>
    <col min="4" max="15" width="8.75390625" style="0" customWidth="1"/>
  </cols>
  <sheetData>
    <row r="1" ht="14.25">
      <c r="B1" s="9" t="s">
        <v>97</v>
      </c>
    </row>
    <row r="2" spans="2:3" ht="12" customHeight="1">
      <c r="B2" s="9"/>
      <c r="C2" s="14"/>
    </row>
    <row r="3" spans="2:15" s="1" customFormat="1" ht="12" customHeight="1">
      <c r="B3" s="43" t="s">
        <v>77</v>
      </c>
      <c r="C3" s="44"/>
      <c r="D3" s="26" t="s">
        <v>39</v>
      </c>
      <c r="E3" s="36"/>
      <c r="F3" s="36"/>
      <c r="G3" s="36"/>
      <c r="H3" s="36"/>
      <c r="I3" s="36"/>
      <c r="J3" s="26" t="s">
        <v>82</v>
      </c>
      <c r="K3" s="36"/>
      <c r="L3" s="50"/>
      <c r="M3" s="26" t="s">
        <v>83</v>
      </c>
      <c r="N3" s="36"/>
      <c r="O3" s="50"/>
    </row>
    <row r="4" spans="2:15" s="1" customFormat="1" ht="12" customHeight="1">
      <c r="B4" s="45"/>
      <c r="C4" s="46"/>
      <c r="D4" s="29" t="s">
        <v>40</v>
      </c>
      <c r="E4" s="26" t="s">
        <v>78</v>
      </c>
      <c r="F4" s="36"/>
      <c r="G4" s="50"/>
      <c r="H4" s="26" t="s">
        <v>81</v>
      </c>
      <c r="I4" s="50"/>
      <c r="J4" s="29" t="s">
        <v>40</v>
      </c>
      <c r="K4" s="29" t="s">
        <v>98</v>
      </c>
      <c r="L4" s="29" t="s">
        <v>99</v>
      </c>
      <c r="M4" s="29" t="s">
        <v>40</v>
      </c>
      <c r="N4" s="29" t="s">
        <v>98</v>
      </c>
      <c r="O4" s="29" t="s">
        <v>99</v>
      </c>
    </row>
    <row r="5" spans="2:15" s="1" customFormat="1" ht="12" customHeight="1">
      <c r="B5" s="45"/>
      <c r="C5" s="46"/>
      <c r="D5" s="32"/>
      <c r="E5" s="51"/>
      <c r="F5" s="52"/>
      <c r="G5" s="53"/>
      <c r="H5" s="51"/>
      <c r="I5" s="53"/>
      <c r="J5" s="54"/>
      <c r="K5" s="54"/>
      <c r="L5" s="54"/>
      <c r="M5" s="54"/>
      <c r="N5" s="54"/>
      <c r="O5" s="54"/>
    </row>
    <row r="6" spans="2:15" s="1" customFormat="1" ht="12" customHeight="1">
      <c r="B6" s="45"/>
      <c r="C6" s="46"/>
      <c r="D6" s="33"/>
      <c r="E6" s="24" t="s">
        <v>100</v>
      </c>
      <c r="F6" s="25" t="s">
        <v>118</v>
      </c>
      <c r="G6" s="25" t="s">
        <v>101</v>
      </c>
      <c r="H6" s="25" t="s">
        <v>41</v>
      </c>
      <c r="I6" s="25" t="s">
        <v>42</v>
      </c>
      <c r="J6" s="55"/>
      <c r="K6" s="55"/>
      <c r="L6" s="55"/>
      <c r="M6" s="55"/>
      <c r="N6" s="55"/>
      <c r="O6" s="55"/>
    </row>
    <row r="7" spans="2:15" s="1" customFormat="1" ht="12" customHeight="1">
      <c r="B7" s="2"/>
      <c r="C7" s="11"/>
      <c r="D7" s="4" t="s">
        <v>74</v>
      </c>
      <c r="E7" s="4" t="s">
        <v>74</v>
      </c>
      <c r="F7" s="4" t="s">
        <v>74</v>
      </c>
      <c r="G7" s="4" t="s">
        <v>74</v>
      </c>
      <c r="H7" s="4" t="s">
        <v>74</v>
      </c>
      <c r="I7" s="4" t="s">
        <v>74</v>
      </c>
      <c r="J7" s="4" t="s">
        <v>74</v>
      </c>
      <c r="K7" s="4" t="s">
        <v>74</v>
      </c>
      <c r="L7" s="4" t="s">
        <v>74</v>
      </c>
      <c r="M7" s="4" t="s">
        <v>74</v>
      </c>
      <c r="N7" s="4" t="s">
        <v>74</v>
      </c>
      <c r="O7" s="4" t="s">
        <v>74</v>
      </c>
    </row>
    <row r="8" spans="2:15" s="1" customFormat="1" ht="12" customHeight="1">
      <c r="B8" s="2"/>
      <c r="C8" s="17" t="s">
        <v>102</v>
      </c>
      <c r="D8" s="13">
        <f>SUM(H8:I8)</f>
        <v>12327</v>
      </c>
      <c r="E8" s="13">
        <v>4127</v>
      </c>
      <c r="F8" s="13">
        <v>6703</v>
      </c>
      <c r="G8" s="13">
        <v>1497</v>
      </c>
      <c r="H8" s="13">
        <v>6076</v>
      </c>
      <c r="I8" s="13">
        <v>6251</v>
      </c>
      <c r="J8" s="13">
        <f>SUM(K8:L8)</f>
        <v>1686</v>
      </c>
      <c r="K8" s="13">
        <v>883</v>
      </c>
      <c r="L8" s="13">
        <v>803</v>
      </c>
      <c r="M8" s="13">
        <f>SUM(N8:O8)</f>
        <v>2558</v>
      </c>
      <c r="N8" s="13">
        <v>1356</v>
      </c>
      <c r="O8" s="13">
        <v>1202</v>
      </c>
    </row>
    <row r="9" spans="2:15" s="1" customFormat="1" ht="12" customHeight="1">
      <c r="B9" s="2"/>
      <c r="C9" s="3" t="s">
        <v>103</v>
      </c>
      <c r="D9" s="13">
        <f aca="true" t="shared" si="0" ref="D9:D55">SUM(H9:I9)</f>
        <v>7357</v>
      </c>
      <c r="E9" s="18">
        <v>2485</v>
      </c>
      <c r="F9" s="18">
        <v>4037</v>
      </c>
      <c r="G9" s="18">
        <v>835</v>
      </c>
      <c r="H9" s="18">
        <v>3621</v>
      </c>
      <c r="I9" s="18">
        <v>3736</v>
      </c>
      <c r="J9" s="13">
        <f aca="true" t="shared" si="1" ref="J9:J55">SUM(K9:L9)</f>
        <v>868</v>
      </c>
      <c r="K9" s="18">
        <v>546</v>
      </c>
      <c r="L9" s="18">
        <v>322</v>
      </c>
      <c r="M9" s="13">
        <f aca="true" t="shared" si="2" ref="M9:M55">SUM(N9:O9)</f>
        <v>1032</v>
      </c>
      <c r="N9" s="18">
        <v>611</v>
      </c>
      <c r="O9" s="18">
        <v>421</v>
      </c>
    </row>
    <row r="10" spans="2:15" s="1" customFormat="1" ht="12" customHeight="1">
      <c r="B10" s="2"/>
      <c r="C10" s="3" t="s">
        <v>104</v>
      </c>
      <c r="D10" s="13">
        <f t="shared" si="0"/>
        <v>6494</v>
      </c>
      <c r="E10" s="18">
        <v>2190</v>
      </c>
      <c r="F10" s="18">
        <v>3492</v>
      </c>
      <c r="G10" s="18">
        <v>812</v>
      </c>
      <c r="H10" s="18">
        <v>3115</v>
      </c>
      <c r="I10" s="18">
        <v>3379</v>
      </c>
      <c r="J10" s="13">
        <f t="shared" si="1"/>
        <v>648</v>
      </c>
      <c r="K10" s="18">
        <v>286</v>
      </c>
      <c r="L10" s="18">
        <v>362</v>
      </c>
      <c r="M10" s="13">
        <f t="shared" si="2"/>
        <v>931</v>
      </c>
      <c r="N10" s="18">
        <v>438</v>
      </c>
      <c r="O10" s="18">
        <v>493</v>
      </c>
    </row>
    <row r="11" spans="2:15" s="1" customFormat="1" ht="12" customHeight="1">
      <c r="B11" s="2"/>
      <c r="C11" s="3" t="s">
        <v>105</v>
      </c>
      <c r="D11" s="13">
        <f t="shared" si="0"/>
        <v>3009</v>
      </c>
      <c r="E11" s="18">
        <v>972</v>
      </c>
      <c r="F11" s="18">
        <v>1662</v>
      </c>
      <c r="G11" s="18">
        <v>375</v>
      </c>
      <c r="H11" s="18">
        <v>1440</v>
      </c>
      <c r="I11" s="18">
        <v>1569</v>
      </c>
      <c r="J11" s="13">
        <f t="shared" si="1"/>
        <v>206</v>
      </c>
      <c r="K11" s="18">
        <v>48</v>
      </c>
      <c r="L11" s="18">
        <v>158</v>
      </c>
      <c r="M11" s="13">
        <f t="shared" si="2"/>
        <v>276</v>
      </c>
      <c r="N11" s="18">
        <v>69</v>
      </c>
      <c r="O11" s="18">
        <v>207</v>
      </c>
    </row>
    <row r="12" spans="2:15" s="1" customFormat="1" ht="12" customHeight="1">
      <c r="B12" s="2"/>
      <c r="C12" s="3" t="s">
        <v>106</v>
      </c>
      <c r="D12" s="13">
        <f t="shared" si="0"/>
        <v>3630</v>
      </c>
      <c r="E12" s="18">
        <v>1196</v>
      </c>
      <c r="F12" s="18">
        <v>1978</v>
      </c>
      <c r="G12" s="18">
        <v>456</v>
      </c>
      <c r="H12" s="18">
        <v>1732</v>
      </c>
      <c r="I12" s="18">
        <v>1898</v>
      </c>
      <c r="J12" s="13">
        <f t="shared" si="1"/>
        <v>226</v>
      </c>
      <c r="K12" s="18">
        <v>48</v>
      </c>
      <c r="L12" s="18">
        <v>178</v>
      </c>
      <c r="M12" s="13">
        <f t="shared" si="2"/>
        <v>302</v>
      </c>
      <c r="N12" s="18">
        <v>69</v>
      </c>
      <c r="O12" s="18">
        <v>233</v>
      </c>
    </row>
    <row r="13" spans="2:15" s="1" customFormat="1" ht="12" customHeight="1">
      <c r="B13" s="34" t="s">
        <v>44</v>
      </c>
      <c r="C13" s="42"/>
      <c r="D13" s="15">
        <f t="shared" si="0"/>
        <v>39739</v>
      </c>
      <c r="E13" s="19">
        <f>SUM(E14:E15)</f>
        <v>12344</v>
      </c>
      <c r="F13" s="19">
        <f>SUM(F14:F15)</f>
        <v>22404</v>
      </c>
      <c r="G13" s="19">
        <f>SUM(G14:G15)</f>
        <v>4991</v>
      </c>
      <c r="H13" s="19">
        <f>SUM(H14:H15)</f>
        <v>19471</v>
      </c>
      <c r="I13" s="19">
        <f>SUM(I14:I15)</f>
        <v>20268</v>
      </c>
      <c r="J13" s="15">
        <f t="shared" si="1"/>
        <v>3651</v>
      </c>
      <c r="K13" s="19">
        <f>SUM(K14:K15)</f>
        <v>819</v>
      </c>
      <c r="L13" s="19">
        <f>SUM(L14:L15)</f>
        <v>2832</v>
      </c>
      <c r="M13" s="15">
        <f t="shared" si="2"/>
        <v>4625</v>
      </c>
      <c r="N13" s="19">
        <f>SUM(N14:N15)</f>
        <v>1060</v>
      </c>
      <c r="O13" s="19">
        <f>SUM(O14:O15)</f>
        <v>3565</v>
      </c>
    </row>
    <row r="14" spans="2:15" s="1" customFormat="1" ht="12" customHeight="1">
      <c r="B14" s="16"/>
      <c r="C14" s="3" t="s">
        <v>107</v>
      </c>
      <c r="D14" s="13">
        <f t="shared" si="0"/>
        <v>25596</v>
      </c>
      <c r="E14" s="18">
        <v>7904</v>
      </c>
      <c r="F14" s="18">
        <v>14519</v>
      </c>
      <c r="G14" s="18">
        <v>3173</v>
      </c>
      <c r="H14" s="18">
        <v>12559</v>
      </c>
      <c r="I14" s="18">
        <v>13037</v>
      </c>
      <c r="J14" s="13">
        <f t="shared" si="1"/>
        <v>1881</v>
      </c>
      <c r="K14" s="18">
        <v>375</v>
      </c>
      <c r="L14" s="18">
        <v>1506</v>
      </c>
      <c r="M14" s="13">
        <f t="shared" si="2"/>
        <v>2371</v>
      </c>
      <c r="N14" s="18">
        <v>482</v>
      </c>
      <c r="O14" s="18">
        <v>1889</v>
      </c>
    </row>
    <row r="15" spans="2:15" s="1" customFormat="1" ht="12" customHeight="1">
      <c r="B15" s="2"/>
      <c r="C15" s="3" t="s">
        <v>45</v>
      </c>
      <c r="D15" s="13">
        <f t="shared" si="0"/>
        <v>14143</v>
      </c>
      <c r="E15" s="18">
        <v>4440</v>
      </c>
      <c r="F15" s="18">
        <v>7885</v>
      </c>
      <c r="G15" s="18">
        <v>1818</v>
      </c>
      <c r="H15" s="18">
        <v>6912</v>
      </c>
      <c r="I15" s="18">
        <v>7231</v>
      </c>
      <c r="J15" s="13">
        <f t="shared" si="1"/>
        <v>1770</v>
      </c>
      <c r="K15" s="18">
        <v>444</v>
      </c>
      <c r="L15" s="18">
        <v>1326</v>
      </c>
      <c r="M15" s="13">
        <f t="shared" si="2"/>
        <v>2254</v>
      </c>
      <c r="N15" s="18">
        <v>578</v>
      </c>
      <c r="O15" s="18">
        <v>1676</v>
      </c>
    </row>
    <row r="16" spans="2:15" s="8" customFormat="1" ht="12" customHeight="1">
      <c r="B16" s="34" t="s">
        <v>46</v>
      </c>
      <c r="C16" s="42"/>
      <c r="D16" s="15">
        <f t="shared" si="0"/>
        <v>53819</v>
      </c>
      <c r="E16" s="19">
        <f>SUM(E17:E24)</f>
        <v>18388</v>
      </c>
      <c r="F16" s="19">
        <f aca="true" t="shared" si="3" ref="F16:O16">SUM(F17:F24)</f>
        <v>29349</v>
      </c>
      <c r="G16" s="19">
        <f t="shared" si="3"/>
        <v>6082</v>
      </c>
      <c r="H16" s="19">
        <f t="shared" si="3"/>
        <v>26356</v>
      </c>
      <c r="I16" s="19">
        <f t="shared" si="3"/>
        <v>27463</v>
      </c>
      <c r="J16" s="15">
        <f t="shared" si="1"/>
        <v>5906</v>
      </c>
      <c r="K16" s="19">
        <f t="shared" si="3"/>
        <v>2476</v>
      </c>
      <c r="L16" s="19">
        <f t="shared" si="3"/>
        <v>3430</v>
      </c>
      <c r="M16" s="15">
        <f t="shared" si="2"/>
        <v>7911</v>
      </c>
      <c r="N16" s="19">
        <f t="shared" si="3"/>
        <v>3337</v>
      </c>
      <c r="O16" s="19">
        <f t="shared" si="3"/>
        <v>4574</v>
      </c>
    </row>
    <row r="17" spans="2:15" s="1" customFormat="1" ht="12" customHeight="1">
      <c r="B17" s="2"/>
      <c r="C17" s="3" t="s">
        <v>47</v>
      </c>
      <c r="D17" s="13">
        <f t="shared" si="0"/>
        <v>13777</v>
      </c>
      <c r="E17" s="18">
        <v>4564</v>
      </c>
      <c r="F17" s="18">
        <v>7531</v>
      </c>
      <c r="G17" s="18">
        <v>1682</v>
      </c>
      <c r="H17" s="18">
        <v>6735</v>
      </c>
      <c r="I17" s="18">
        <v>7042</v>
      </c>
      <c r="J17" s="13">
        <f t="shared" si="1"/>
        <v>1640</v>
      </c>
      <c r="K17" s="18">
        <v>757</v>
      </c>
      <c r="L17" s="18">
        <v>883</v>
      </c>
      <c r="M17" s="13">
        <f t="shared" si="2"/>
        <v>2278</v>
      </c>
      <c r="N17" s="18">
        <v>1011</v>
      </c>
      <c r="O17" s="18">
        <v>1267</v>
      </c>
    </row>
    <row r="18" spans="2:15" s="1" customFormat="1" ht="12" customHeight="1">
      <c r="B18" s="2"/>
      <c r="C18" s="3" t="s">
        <v>22</v>
      </c>
      <c r="D18" s="13">
        <f t="shared" si="0"/>
        <v>2925</v>
      </c>
      <c r="E18" s="18">
        <v>971</v>
      </c>
      <c r="F18" s="18">
        <v>1597</v>
      </c>
      <c r="G18" s="18">
        <v>357</v>
      </c>
      <c r="H18" s="18">
        <v>1447</v>
      </c>
      <c r="I18" s="18">
        <v>1478</v>
      </c>
      <c r="J18" s="13">
        <f t="shared" si="1"/>
        <v>332</v>
      </c>
      <c r="K18" s="18">
        <v>75</v>
      </c>
      <c r="L18" s="18">
        <v>257</v>
      </c>
      <c r="M18" s="13">
        <f t="shared" si="2"/>
        <v>404</v>
      </c>
      <c r="N18" s="18">
        <v>100</v>
      </c>
      <c r="O18" s="18">
        <v>304</v>
      </c>
    </row>
    <row r="19" spans="2:15" s="1" customFormat="1" ht="12" customHeight="1">
      <c r="B19" s="2"/>
      <c r="C19" s="3" t="s">
        <v>48</v>
      </c>
      <c r="D19" s="13">
        <f t="shared" si="0"/>
        <v>15870</v>
      </c>
      <c r="E19" s="18">
        <v>5222</v>
      </c>
      <c r="F19" s="18">
        <v>8813</v>
      </c>
      <c r="G19" s="18">
        <v>1835</v>
      </c>
      <c r="H19" s="18">
        <v>7783</v>
      </c>
      <c r="I19" s="18">
        <v>8087</v>
      </c>
      <c r="J19" s="13">
        <f t="shared" si="1"/>
        <v>1716</v>
      </c>
      <c r="K19" s="18">
        <v>710</v>
      </c>
      <c r="L19" s="18">
        <v>1006</v>
      </c>
      <c r="M19" s="13">
        <f t="shared" si="2"/>
        <v>2415</v>
      </c>
      <c r="N19" s="18">
        <v>1080</v>
      </c>
      <c r="O19" s="18">
        <v>1335</v>
      </c>
    </row>
    <row r="20" spans="2:15" s="1" customFormat="1" ht="12" customHeight="1">
      <c r="B20" s="2"/>
      <c r="C20" s="3" t="s">
        <v>49</v>
      </c>
      <c r="D20" s="13">
        <f t="shared" si="0"/>
        <v>5403</v>
      </c>
      <c r="E20" s="18">
        <v>1972</v>
      </c>
      <c r="F20" s="18">
        <v>2849</v>
      </c>
      <c r="G20" s="18">
        <v>582</v>
      </c>
      <c r="H20" s="18">
        <v>2669</v>
      </c>
      <c r="I20" s="18">
        <v>2734</v>
      </c>
      <c r="J20" s="13">
        <f t="shared" si="1"/>
        <v>535</v>
      </c>
      <c r="K20" s="18">
        <v>139</v>
      </c>
      <c r="L20" s="18">
        <v>396</v>
      </c>
      <c r="M20" s="13">
        <f t="shared" si="2"/>
        <v>667</v>
      </c>
      <c r="N20" s="18">
        <v>184</v>
      </c>
      <c r="O20" s="18">
        <v>483</v>
      </c>
    </row>
    <row r="21" spans="2:15" s="1" customFormat="1" ht="12" customHeight="1">
      <c r="B21" s="2"/>
      <c r="C21" s="3" t="s">
        <v>50</v>
      </c>
      <c r="D21" s="13">
        <f t="shared" si="0"/>
        <v>8433</v>
      </c>
      <c r="E21" s="18">
        <v>3019</v>
      </c>
      <c r="F21" s="18">
        <v>4569</v>
      </c>
      <c r="G21" s="18">
        <v>845</v>
      </c>
      <c r="H21" s="18">
        <v>4099</v>
      </c>
      <c r="I21" s="18">
        <v>4334</v>
      </c>
      <c r="J21" s="13">
        <f t="shared" si="1"/>
        <v>842</v>
      </c>
      <c r="K21" s="18">
        <v>302</v>
      </c>
      <c r="L21" s="18">
        <v>540</v>
      </c>
      <c r="M21" s="13">
        <f t="shared" si="2"/>
        <v>1075</v>
      </c>
      <c r="N21" s="18">
        <v>387</v>
      </c>
      <c r="O21" s="18">
        <v>688</v>
      </c>
    </row>
    <row r="22" spans="2:15" s="1" customFormat="1" ht="12" customHeight="1">
      <c r="B22" s="2"/>
      <c r="C22" s="3" t="s">
        <v>51</v>
      </c>
      <c r="D22" s="13">
        <f t="shared" si="0"/>
        <v>444</v>
      </c>
      <c r="E22" s="18">
        <v>146</v>
      </c>
      <c r="F22" s="18">
        <v>260</v>
      </c>
      <c r="G22" s="18">
        <v>38</v>
      </c>
      <c r="H22" s="18">
        <v>213</v>
      </c>
      <c r="I22" s="18">
        <v>231</v>
      </c>
      <c r="J22" s="13">
        <f t="shared" si="1"/>
        <v>48</v>
      </c>
      <c r="K22" s="18">
        <v>9</v>
      </c>
      <c r="L22" s="18">
        <v>39</v>
      </c>
      <c r="M22" s="13">
        <f t="shared" si="2"/>
        <v>71</v>
      </c>
      <c r="N22" s="18">
        <v>15</v>
      </c>
      <c r="O22" s="18">
        <v>56</v>
      </c>
    </row>
    <row r="23" spans="2:15" s="1" customFormat="1" ht="12" customHeight="1">
      <c r="B23" s="2"/>
      <c r="C23" s="3" t="s">
        <v>52</v>
      </c>
      <c r="D23" s="13">
        <f t="shared" si="0"/>
        <v>2578</v>
      </c>
      <c r="E23" s="18">
        <v>898</v>
      </c>
      <c r="F23" s="18">
        <v>1400</v>
      </c>
      <c r="G23" s="18">
        <v>280</v>
      </c>
      <c r="H23" s="18">
        <v>1247</v>
      </c>
      <c r="I23" s="18">
        <v>1331</v>
      </c>
      <c r="J23" s="13">
        <f t="shared" si="1"/>
        <v>344</v>
      </c>
      <c r="K23" s="18">
        <v>186</v>
      </c>
      <c r="L23" s="18">
        <v>158</v>
      </c>
      <c r="M23" s="13">
        <f t="shared" si="2"/>
        <v>459</v>
      </c>
      <c r="N23" s="18">
        <v>221</v>
      </c>
      <c r="O23" s="18">
        <v>238</v>
      </c>
    </row>
    <row r="24" spans="2:15" s="1" customFormat="1" ht="12" customHeight="1">
      <c r="B24" s="2"/>
      <c r="C24" s="3" t="s">
        <v>53</v>
      </c>
      <c r="D24" s="13">
        <f t="shared" si="0"/>
        <v>4389</v>
      </c>
      <c r="E24" s="18">
        <v>1596</v>
      </c>
      <c r="F24" s="18">
        <v>2330</v>
      </c>
      <c r="G24" s="18">
        <v>463</v>
      </c>
      <c r="H24" s="18">
        <v>2163</v>
      </c>
      <c r="I24" s="18">
        <v>2226</v>
      </c>
      <c r="J24" s="13">
        <f t="shared" si="1"/>
        <v>449</v>
      </c>
      <c r="K24" s="18">
        <v>298</v>
      </c>
      <c r="L24" s="18">
        <v>151</v>
      </c>
      <c r="M24" s="13">
        <f t="shared" si="2"/>
        <v>542</v>
      </c>
      <c r="N24" s="18">
        <v>339</v>
      </c>
      <c r="O24" s="18">
        <v>203</v>
      </c>
    </row>
    <row r="25" spans="2:15" s="1" customFormat="1" ht="12" customHeight="1">
      <c r="B25" s="34" t="s">
        <v>54</v>
      </c>
      <c r="C25" s="42"/>
      <c r="D25" s="15">
        <f t="shared" si="0"/>
        <v>47961</v>
      </c>
      <c r="E25" s="19">
        <f>SUM(E26:E34)</f>
        <v>17276</v>
      </c>
      <c r="F25" s="19">
        <f aca="true" t="shared" si="4" ref="F25:O25">SUM(F26:F34)</f>
        <v>25814</v>
      </c>
      <c r="G25" s="19">
        <f t="shared" si="4"/>
        <v>4871</v>
      </c>
      <c r="H25" s="19">
        <f t="shared" si="4"/>
        <v>23594</v>
      </c>
      <c r="I25" s="19">
        <f t="shared" si="4"/>
        <v>24367</v>
      </c>
      <c r="J25" s="15">
        <f t="shared" si="1"/>
        <v>3831</v>
      </c>
      <c r="K25" s="19">
        <f t="shared" si="4"/>
        <v>1787</v>
      </c>
      <c r="L25" s="19">
        <f t="shared" si="4"/>
        <v>2044</v>
      </c>
      <c r="M25" s="15">
        <f t="shared" si="2"/>
        <v>5460</v>
      </c>
      <c r="N25" s="19">
        <f t="shared" si="4"/>
        <v>2576</v>
      </c>
      <c r="O25" s="19">
        <f t="shared" si="4"/>
        <v>2884</v>
      </c>
    </row>
    <row r="26" spans="2:15" s="8" customFormat="1" ht="12" customHeight="1">
      <c r="B26" s="2"/>
      <c r="C26" s="3" t="s">
        <v>55</v>
      </c>
      <c r="D26" s="13">
        <f t="shared" si="0"/>
        <v>3193</v>
      </c>
      <c r="E26" s="18">
        <v>1118</v>
      </c>
      <c r="F26" s="18">
        <v>1769</v>
      </c>
      <c r="G26" s="18">
        <v>306</v>
      </c>
      <c r="H26" s="18">
        <v>1535</v>
      </c>
      <c r="I26" s="18">
        <v>1658</v>
      </c>
      <c r="J26" s="13">
        <f t="shared" si="1"/>
        <v>194</v>
      </c>
      <c r="K26" s="18">
        <v>47</v>
      </c>
      <c r="L26" s="18">
        <v>147</v>
      </c>
      <c r="M26" s="13">
        <f t="shared" si="2"/>
        <v>222</v>
      </c>
      <c r="N26" s="18">
        <v>64</v>
      </c>
      <c r="O26" s="18">
        <v>158</v>
      </c>
    </row>
    <row r="27" spans="2:15" s="1" customFormat="1" ht="12" customHeight="1">
      <c r="B27" s="2"/>
      <c r="C27" s="3" t="s">
        <v>56</v>
      </c>
      <c r="D27" s="13">
        <f t="shared" si="0"/>
        <v>7161</v>
      </c>
      <c r="E27" s="18">
        <v>2635</v>
      </c>
      <c r="F27" s="18">
        <v>3763</v>
      </c>
      <c r="G27" s="18">
        <v>763</v>
      </c>
      <c r="H27" s="18">
        <v>3574</v>
      </c>
      <c r="I27" s="18">
        <v>3587</v>
      </c>
      <c r="J27" s="13">
        <f t="shared" si="1"/>
        <v>837</v>
      </c>
      <c r="K27" s="18">
        <v>438</v>
      </c>
      <c r="L27" s="18">
        <v>399</v>
      </c>
      <c r="M27" s="13">
        <f t="shared" si="2"/>
        <v>1232</v>
      </c>
      <c r="N27" s="18">
        <v>678</v>
      </c>
      <c r="O27" s="18">
        <v>554</v>
      </c>
    </row>
    <row r="28" spans="2:15" s="1" customFormat="1" ht="12" customHeight="1">
      <c r="B28" s="2"/>
      <c r="C28" s="3" t="s">
        <v>57</v>
      </c>
      <c r="D28" s="13">
        <f t="shared" si="0"/>
        <v>5828</v>
      </c>
      <c r="E28" s="18">
        <v>2204</v>
      </c>
      <c r="F28" s="18">
        <v>3085</v>
      </c>
      <c r="G28" s="18">
        <v>539</v>
      </c>
      <c r="H28" s="18">
        <v>2872</v>
      </c>
      <c r="I28" s="18">
        <v>2956</v>
      </c>
      <c r="J28" s="13">
        <f t="shared" si="1"/>
        <v>749</v>
      </c>
      <c r="K28" s="18">
        <v>470</v>
      </c>
      <c r="L28" s="18">
        <v>279</v>
      </c>
      <c r="M28" s="13">
        <f t="shared" si="2"/>
        <v>977</v>
      </c>
      <c r="N28" s="18">
        <v>588</v>
      </c>
      <c r="O28" s="18">
        <v>389</v>
      </c>
    </row>
    <row r="29" spans="2:15" s="1" customFormat="1" ht="12" customHeight="1">
      <c r="B29" s="2"/>
      <c r="C29" s="3" t="s">
        <v>58</v>
      </c>
      <c r="D29" s="13">
        <f t="shared" si="0"/>
        <v>4379</v>
      </c>
      <c r="E29" s="18">
        <v>1544</v>
      </c>
      <c r="F29" s="18">
        <v>2401</v>
      </c>
      <c r="G29" s="18">
        <v>434</v>
      </c>
      <c r="H29" s="18">
        <v>2152</v>
      </c>
      <c r="I29" s="18">
        <v>2227</v>
      </c>
      <c r="J29" s="13">
        <f t="shared" si="1"/>
        <v>573</v>
      </c>
      <c r="K29" s="18">
        <v>423</v>
      </c>
      <c r="L29" s="18">
        <v>150</v>
      </c>
      <c r="M29" s="13">
        <f t="shared" si="2"/>
        <v>790</v>
      </c>
      <c r="N29" s="18">
        <v>526</v>
      </c>
      <c r="O29" s="18">
        <v>264</v>
      </c>
    </row>
    <row r="30" spans="2:15" s="1" customFormat="1" ht="12" customHeight="1">
      <c r="B30" s="2"/>
      <c r="C30" s="3" t="s">
        <v>59</v>
      </c>
      <c r="D30" s="13">
        <f t="shared" si="0"/>
        <v>8454</v>
      </c>
      <c r="E30" s="18">
        <v>2973</v>
      </c>
      <c r="F30" s="18">
        <v>4566</v>
      </c>
      <c r="G30" s="18">
        <v>915</v>
      </c>
      <c r="H30" s="18">
        <v>4129</v>
      </c>
      <c r="I30" s="18">
        <v>4325</v>
      </c>
      <c r="J30" s="13">
        <f t="shared" si="1"/>
        <v>416</v>
      </c>
      <c r="K30" s="18">
        <v>89</v>
      </c>
      <c r="L30" s="18">
        <v>327</v>
      </c>
      <c r="M30" s="13">
        <f t="shared" si="2"/>
        <v>562</v>
      </c>
      <c r="N30" s="18">
        <v>142</v>
      </c>
      <c r="O30" s="18">
        <v>420</v>
      </c>
    </row>
    <row r="31" spans="2:15" s="8" customFormat="1" ht="12" customHeight="1">
      <c r="B31" s="2"/>
      <c r="C31" s="3" t="s">
        <v>60</v>
      </c>
      <c r="D31" s="13">
        <f t="shared" si="0"/>
        <v>2744</v>
      </c>
      <c r="E31" s="18">
        <v>950</v>
      </c>
      <c r="F31" s="18">
        <v>1478</v>
      </c>
      <c r="G31" s="18">
        <v>316</v>
      </c>
      <c r="H31" s="18">
        <v>1374</v>
      </c>
      <c r="I31" s="18">
        <v>1370</v>
      </c>
      <c r="J31" s="13">
        <f t="shared" si="1"/>
        <v>331</v>
      </c>
      <c r="K31" s="18">
        <v>108</v>
      </c>
      <c r="L31" s="18">
        <v>223</v>
      </c>
      <c r="M31" s="13">
        <f t="shared" si="2"/>
        <v>791</v>
      </c>
      <c r="N31" s="18">
        <v>263</v>
      </c>
      <c r="O31" s="18">
        <v>528</v>
      </c>
    </row>
    <row r="32" spans="2:15" s="1" customFormat="1" ht="12" customHeight="1">
      <c r="B32" s="2"/>
      <c r="C32" s="3" t="s">
        <v>61</v>
      </c>
      <c r="D32" s="13">
        <f t="shared" si="0"/>
        <v>7607</v>
      </c>
      <c r="E32" s="18">
        <v>2637</v>
      </c>
      <c r="F32" s="18">
        <v>4130</v>
      </c>
      <c r="G32" s="18">
        <v>840</v>
      </c>
      <c r="H32" s="18">
        <v>3745</v>
      </c>
      <c r="I32" s="18">
        <v>3862</v>
      </c>
      <c r="J32" s="13">
        <f t="shared" si="1"/>
        <v>488</v>
      </c>
      <c r="K32" s="18">
        <v>153</v>
      </c>
      <c r="L32" s="18">
        <v>335</v>
      </c>
      <c r="M32" s="13">
        <f t="shared" si="2"/>
        <v>595</v>
      </c>
      <c r="N32" s="18">
        <v>237</v>
      </c>
      <c r="O32" s="18">
        <v>358</v>
      </c>
    </row>
    <row r="33" spans="2:15" s="1" customFormat="1" ht="12" customHeight="1">
      <c r="B33" s="2"/>
      <c r="C33" s="3" t="s">
        <v>108</v>
      </c>
      <c r="D33" s="13">
        <f t="shared" si="0"/>
        <v>4494</v>
      </c>
      <c r="E33" s="18">
        <v>1596</v>
      </c>
      <c r="F33" s="18">
        <v>2479</v>
      </c>
      <c r="G33" s="18">
        <v>419</v>
      </c>
      <c r="H33" s="18">
        <v>2191</v>
      </c>
      <c r="I33" s="18">
        <v>2303</v>
      </c>
      <c r="J33" s="13">
        <f t="shared" si="1"/>
        <v>142</v>
      </c>
      <c r="K33" s="18">
        <v>33</v>
      </c>
      <c r="L33" s="18">
        <v>109</v>
      </c>
      <c r="M33" s="13">
        <f t="shared" si="2"/>
        <v>167</v>
      </c>
      <c r="N33" s="18">
        <v>43</v>
      </c>
      <c r="O33" s="18">
        <v>124</v>
      </c>
    </row>
    <row r="34" spans="2:15" s="1" customFormat="1" ht="12" customHeight="1">
      <c r="B34" s="2"/>
      <c r="C34" s="3" t="s">
        <v>109</v>
      </c>
      <c r="D34" s="13">
        <f t="shared" si="0"/>
        <v>4101</v>
      </c>
      <c r="E34" s="18">
        <v>1619</v>
      </c>
      <c r="F34" s="18">
        <v>2143</v>
      </c>
      <c r="G34" s="18">
        <v>339</v>
      </c>
      <c r="H34" s="18">
        <v>2022</v>
      </c>
      <c r="I34" s="18">
        <v>2079</v>
      </c>
      <c r="J34" s="13">
        <f t="shared" si="1"/>
        <v>101</v>
      </c>
      <c r="K34" s="18">
        <v>26</v>
      </c>
      <c r="L34" s="18">
        <v>75</v>
      </c>
      <c r="M34" s="13">
        <f t="shared" si="2"/>
        <v>124</v>
      </c>
      <c r="N34" s="18">
        <v>35</v>
      </c>
      <c r="O34" s="18">
        <v>89</v>
      </c>
    </row>
    <row r="35" spans="2:15" s="1" customFormat="1" ht="12" customHeight="1">
      <c r="B35" s="34" t="s">
        <v>62</v>
      </c>
      <c r="C35" s="42"/>
      <c r="D35" s="15">
        <f t="shared" si="0"/>
        <v>44866</v>
      </c>
      <c r="E35" s="19">
        <f>SUM(E36:E39)</f>
        <v>14430</v>
      </c>
      <c r="F35" s="19">
        <f aca="true" t="shared" si="5" ref="F35:O35">SUM(F36:F39)</f>
        <v>25517</v>
      </c>
      <c r="G35" s="19">
        <f t="shared" si="5"/>
        <v>4919</v>
      </c>
      <c r="H35" s="19">
        <f t="shared" si="5"/>
        <v>21626</v>
      </c>
      <c r="I35" s="19">
        <f t="shared" si="5"/>
        <v>23240</v>
      </c>
      <c r="J35" s="15">
        <f t="shared" si="1"/>
        <v>2315</v>
      </c>
      <c r="K35" s="19">
        <f t="shared" si="5"/>
        <v>603</v>
      </c>
      <c r="L35" s="19">
        <f t="shared" si="5"/>
        <v>1712</v>
      </c>
      <c r="M35" s="15">
        <f t="shared" si="2"/>
        <v>3149</v>
      </c>
      <c r="N35" s="19">
        <f t="shared" si="5"/>
        <v>941</v>
      </c>
      <c r="O35" s="19">
        <f t="shared" si="5"/>
        <v>2208</v>
      </c>
    </row>
    <row r="36" spans="2:15" s="1" customFormat="1" ht="12" customHeight="1">
      <c r="B36" s="2"/>
      <c r="C36" s="3" t="s">
        <v>110</v>
      </c>
      <c r="D36" s="13">
        <f t="shared" si="0"/>
        <v>8130</v>
      </c>
      <c r="E36" s="18">
        <v>2768</v>
      </c>
      <c r="F36" s="18">
        <v>4603</v>
      </c>
      <c r="G36" s="18">
        <v>759</v>
      </c>
      <c r="H36" s="18">
        <v>3929</v>
      </c>
      <c r="I36" s="18">
        <v>4201</v>
      </c>
      <c r="J36" s="13">
        <f t="shared" si="1"/>
        <v>266</v>
      </c>
      <c r="K36" s="18">
        <v>82</v>
      </c>
      <c r="L36" s="18">
        <v>184</v>
      </c>
      <c r="M36" s="13">
        <f t="shared" si="2"/>
        <v>354</v>
      </c>
      <c r="N36" s="18">
        <v>137</v>
      </c>
      <c r="O36" s="18">
        <v>217</v>
      </c>
    </row>
    <row r="37" spans="2:15" s="1" customFormat="1" ht="12" customHeight="1">
      <c r="B37" s="2"/>
      <c r="C37" s="3" t="s">
        <v>22</v>
      </c>
      <c r="D37" s="13">
        <f t="shared" si="0"/>
        <v>8306</v>
      </c>
      <c r="E37" s="18">
        <v>2809</v>
      </c>
      <c r="F37" s="18">
        <v>4743</v>
      </c>
      <c r="G37" s="18">
        <v>754</v>
      </c>
      <c r="H37" s="18">
        <v>4034</v>
      </c>
      <c r="I37" s="18">
        <v>4272</v>
      </c>
      <c r="J37" s="13">
        <f t="shared" si="1"/>
        <v>381</v>
      </c>
      <c r="K37" s="18">
        <v>81</v>
      </c>
      <c r="L37" s="18">
        <v>300</v>
      </c>
      <c r="M37" s="13">
        <f t="shared" si="2"/>
        <v>480</v>
      </c>
      <c r="N37" s="18">
        <v>118</v>
      </c>
      <c r="O37" s="18">
        <v>362</v>
      </c>
    </row>
    <row r="38" spans="2:15" s="8" customFormat="1" ht="12" customHeight="1">
      <c r="B38" s="2"/>
      <c r="C38" s="3" t="s">
        <v>63</v>
      </c>
      <c r="D38" s="13">
        <f t="shared" si="0"/>
        <v>15592</v>
      </c>
      <c r="E38" s="18">
        <v>4804</v>
      </c>
      <c r="F38" s="18">
        <v>8852</v>
      </c>
      <c r="G38" s="18">
        <v>1936</v>
      </c>
      <c r="H38" s="18">
        <v>7543</v>
      </c>
      <c r="I38" s="18">
        <v>8049</v>
      </c>
      <c r="J38" s="13">
        <f t="shared" si="1"/>
        <v>1102</v>
      </c>
      <c r="K38" s="18">
        <v>310</v>
      </c>
      <c r="L38" s="18">
        <v>792</v>
      </c>
      <c r="M38" s="13">
        <f t="shared" si="2"/>
        <v>1601</v>
      </c>
      <c r="N38" s="18">
        <v>504</v>
      </c>
      <c r="O38" s="18">
        <v>1097</v>
      </c>
    </row>
    <row r="39" spans="2:15" s="1" customFormat="1" ht="12" customHeight="1">
      <c r="B39" s="2"/>
      <c r="C39" s="3" t="s">
        <v>64</v>
      </c>
      <c r="D39" s="13">
        <f t="shared" si="0"/>
        <v>12838</v>
      </c>
      <c r="E39" s="18">
        <v>4049</v>
      </c>
      <c r="F39" s="18">
        <v>7319</v>
      </c>
      <c r="G39" s="18">
        <v>1470</v>
      </c>
      <c r="H39" s="18">
        <v>6120</v>
      </c>
      <c r="I39" s="18">
        <v>6718</v>
      </c>
      <c r="J39" s="13">
        <f t="shared" si="1"/>
        <v>566</v>
      </c>
      <c r="K39" s="18">
        <v>130</v>
      </c>
      <c r="L39" s="18">
        <v>436</v>
      </c>
      <c r="M39" s="13">
        <f t="shared" si="2"/>
        <v>714</v>
      </c>
      <c r="N39" s="18">
        <v>182</v>
      </c>
      <c r="O39" s="18">
        <v>532</v>
      </c>
    </row>
    <row r="40" spans="2:15" s="1" customFormat="1" ht="12" customHeight="1">
      <c r="B40" s="34" t="s">
        <v>65</v>
      </c>
      <c r="C40" s="42"/>
      <c r="D40" s="15">
        <f t="shared" si="0"/>
        <v>43791</v>
      </c>
      <c r="E40" s="19">
        <f>SUM(E41:E45)</f>
        <v>14235</v>
      </c>
      <c r="F40" s="19">
        <f aca="true" t="shared" si="6" ref="F40:O40">SUM(F41:F45)</f>
        <v>24875</v>
      </c>
      <c r="G40" s="19">
        <f t="shared" si="6"/>
        <v>4681</v>
      </c>
      <c r="H40" s="19">
        <f t="shared" si="6"/>
        <v>21418</v>
      </c>
      <c r="I40" s="19">
        <f t="shared" si="6"/>
        <v>22373</v>
      </c>
      <c r="J40" s="19">
        <f t="shared" si="6"/>
        <v>2076</v>
      </c>
      <c r="K40" s="19">
        <f t="shared" si="6"/>
        <v>417</v>
      </c>
      <c r="L40" s="19">
        <f t="shared" si="6"/>
        <v>1659</v>
      </c>
      <c r="M40" s="19">
        <f t="shared" si="6"/>
        <v>2914</v>
      </c>
      <c r="N40" s="19">
        <f t="shared" si="6"/>
        <v>595</v>
      </c>
      <c r="O40" s="19">
        <f t="shared" si="6"/>
        <v>2319</v>
      </c>
    </row>
    <row r="41" spans="2:15" s="1" customFormat="1" ht="12" customHeight="1">
      <c r="B41" s="2"/>
      <c r="C41" s="3" t="s">
        <v>66</v>
      </c>
      <c r="D41" s="13">
        <f t="shared" si="0"/>
        <v>8804</v>
      </c>
      <c r="E41" s="18">
        <v>2690</v>
      </c>
      <c r="F41" s="18">
        <v>5064</v>
      </c>
      <c r="G41" s="18">
        <v>1050</v>
      </c>
      <c r="H41" s="18">
        <v>4247</v>
      </c>
      <c r="I41" s="18">
        <v>4557</v>
      </c>
      <c r="J41" s="13">
        <f t="shared" si="1"/>
        <v>614</v>
      </c>
      <c r="K41" s="18">
        <v>138</v>
      </c>
      <c r="L41" s="18">
        <v>476</v>
      </c>
      <c r="M41" s="13">
        <f t="shared" si="2"/>
        <v>831</v>
      </c>
      <c r="N41" s="18">
        <v>204</v>
      </c>
      <c r="O41" s="18">
        <v>627</v>
      </c>
    </row>
    <row r="42" spans="2:15" s="1" customFormat="1" ht="12" customHeight="1">
      <c r="B42" s="2"/>
      <c r="C42" s="3" t="s">
        <v>67</v>
      </c>
      <c r="D42" s="13">
        <f t="shared" si="0"/>
        <v>15809</v>
      </c>
      <c r="E42" s="18">
        <v>5220</v>
      </c>
      <c r="F42" s="18">
        <v>8955</v>
      </c>
      <c r="G42" s="18">
        <v>1634</v>
      </c>
      <c r="H42" s="18">
        <v>7777</v>
      </c>
      <c r="I42" s="18">
        <v>8032</v>
      </c>
      <c r="J42" s="13">
        <f t="shared" si="1"/>
        <v>718</v>
      </c>
      <c r="K42" s="18">
        <v>139</v>
      </c>
      <c r="L42" s="18">
        <v>579</v>
      </c>
      <c r="M42" s="13">
        <f t="shared" si="2"/>
        <v>918</v>
      </c>
      <c r="N42" s="18">
        <v>189</v>
      </c>
      <c r="O42" s="18">
        <v>729</v>
      </c>
    </row>
    <row r="43" spans="2:15" s="1" customFormat="1" ht="12" customHeight="1">
      <c r="B43" s="2"/>
      <c r="C43" s="3" t="s">
        <v>111</v>
      </c>
      <c r="D43" s="13">
        <f t="shared" si="0"/>
        <v>5938</v>
      </c>
      <c r="E43" s="18">
        <v>1988</v>
      </c>
      <c r="F43" s="18">
        <v>3254</v>
      </c>
      <c r="G43" s="18">
        <v>696</v>
      </c>
      <c r="H43" s="18">
        <v>2867</v>
      </c>
      <c r="I43" s="18">
        <v>3071</v>
      </c>
      <c r="J43" s="13">
        <f t="shared" si="1"/>
        <v>215</v>
      </c>
      <c r="K43" s="18">
        <v>11</v>
      </c>
      <c r="L43" s="18">
        <v>204</v>
      </c>
      <c r="M43" s="13">
        <f t="shared" si="2"/>
        <v>444</v>
      </c>
      <c r="N43" s="18">
        <v>11</v>
      </c>
      <c r="O43" s="18">
        <v>433</v>
      </c>
    </row>
    <row r="44" spans="2:15" s="1" customFormat="1" ht="12" customHeight="1">
      <c r="B44" s="2"/>
      <c r="C44" s="3" t="s">
        <v>68</v>
      </c>
      <c r="D44" s="13">
        <f t="shared" si="0"/>
        <v>6701</v>
      </c>
      <c r="E44" s="18">
        <v>2240</v>
      </c>
      <c r="F44" s="18">
        <v>3818</v>
      </c>
      <c r="G44" s="18">
        <v>643</v>
      </c>
      <c r="H44" s="18">
        <v>3307</v>
      </c>
      <c r="I44" s="18">
        <v>3394</v>
      </c>
      <c r="J44" s="13">
        <f t="shared" si="1"/>
        <v>255</v>
      </c>
      <c r="K44" s="18">
        <v>66</v>
      </c>
      <c r="L44" s="18">
        <v>189</v>
      </c>
      <c r="M44" s="13">
        <f t="shared" si="2"/>
        <v>340</v>
      </c>
      <c r="N44" s="18">
        <v>103</v>
      </c>
      <c r="O44" s="18">
        <v>237</v>
      </c>
    </row>
    <row r="45" spans="2:15" s="1" customFormat="1" ht="12" customHeight="1">
      <c r="B45" s="2"/>
      <c r="C45" s="3" t="s">
        <v>112</v>
      </c>
      <c r="D45" s="13">
        <f t="shared" si="0"/>
        <v>6539</v>
      </c>
      <c r="E45" s="18">
        <v>2097</v>
      </c>
      <c r="F45" s="18">
        <v>3784</v>
      </c>
      <c r="G45" s="18">
        <v>658</v>
      </c>
      <c r="H45" s="18">
        <v>3220</v>
      </c>
      <c r="I45" s="18">
        <v>3319</v>
      </c>
      <c r="J45" s="13">
        <f t="shared" si="1"/>
        <v>274</v>
      </c>
      <c r="K45" s="18">
        <v>63</v>
      </c>
      <c r="L45" s="18">
        <v>211</v>
      </c>
      <c r="M45" s="13">
        <f t="shared" si="2"/>
        <v>381</v>
      </c>
      <c r="N45" s="18">
        <v>88</v>
      </c>
      <c r="O45" s="18">
        <v>293</v>
      </c>
    </row>
    <row r="46" spans="2:15" s="1" customFormat="1" ht="12" customHeight="1">
      <c r="B46" s="34" t="s">
        <v>69</v>
      </c>
      <c r="C46" s="42"/>
      <c r="D46" s="15">
        <f t="shared" si="0"/>
        <v>17093</v>
      </c>
      <c r="E46" s="19">
        <f>SUM(E47:E49)</f>
        <v>5405</v>
      </c>
      <c r="F46" s="19">
        <f aca="true" t="shared" si="7" ref="F46:O46">SUM(F47:F49)</f>
        <v>9672</v>
      </c>
      <c r="G46" s="19">
        <f t="shared" si="7"/>
        <v>2016</v>
      </c>
      <c r="H46" s="19">
        <f t="shared" si="7"/>
        <v>8298</v>
      </c>
      <c r="I46" s="19">
        <f t="shared" si="7"/>
        <v>8795</v>
      </c>
      <c r="J46" s="15">
        <f t="shared" si="1"/>
        <v>1569</v>
      </c>
      <c r="K46" s="19">
        <f t="shared" si="7"/>
        <v>314</v>
      </c>
      <c r="L46" s="19">
        <f t="shared" si="7"/>
        <v>1255</v>
      </c>
      <c r="M46" s="15">
        <f t="shared" si="2"/>
        <v>2553</v>
      </c>
      <c r="N46" s="19">
        <f t="shared" si="7"/>
        <v>642</v>
      </c>
      <c r="O46" s="19">
        <f t="shared" si="7"/>
        <v>1911</v>
      </c>
    </row>
    <row r="47" spans="2:15" s="1" customFormat="1" ht="12" customHeight="1">
      <c r="B47" s="2"/>
      <c r="C47" s="3" t="s">
        <v>70</v>
      </c>
      <c r="D47" s="13">
        <f t="shared" si="0"/>
        <v>6715</v>
      </c>
      <c r="E47" s="18">
        <v>2184</v>
      </c>
      <c r="F47" s="18">
        <v>3728</v>
      </c>
      <c r="G47" s="18">
        <v>803</v>
      </c>
      <c r="H47" s="18">
        <v>3315</v>
      </c>
      <c r="I47" s="18">
        <v>3400</v>
      </c>
      <c r="J47" s="13">
        <f t="shared" si="1"/>
        <v>618</v>
      </c>
      <c r="K47" s="18">
        <v>183</v>
      </c>
      <c r="L47" s="18">
        <v>435</v>
      </c>
      <c r="M47" s="13">
        <f t="shared" si="2"/>
        <v>1026</v>
      </c>
      <c r="N47" s="18">
        <v>379</v>
      </c>
      <c r="O47" s="18">
        <v>647</v>
      </c>
    </row>
    <row r="48" spans="2:15" s="1" customFormat="1" ht="12" customHeight="1">
      <c r="B48" s="2"/>
      <c r="C48" s="3" t="s">
        <v>113</v>
      </c>
      <c r="D48" s="13">
        <f t="shared" si="0"/>
        <v>7001</v>
      </c>
      <c r="E48" s="18">
        <v>2171</v>
      </c>
      <c r="F48" s="18">
        <v>4007</v>
      </c>
      <c r="G48" s="18">
        <v>823</v>
      </c>
      <c r="H48" s="18">
        <v>3364</v>
      </c>
      <c r="I48" s="18">
        <v>3637</v>
      </c>
      <c r="J48" s="13">
        <f t="shared" si="1"/>
        <v>608</v>
      </c>
      <c r="K48" s="18">
        <v>79</v>
      </c>
      <c r="L48" s="18">
        <v>529</v>
      </c>
      <c r="M48" s="13">
        <f t="shared" si="2"/>
        <v>999</v>
      </c>
      <c r="N48" s="18">
        <v>164</v>
      </c>
      <c r="O48" s="18">
        <v>835</v>
      </c>
    </row>
    <row r="49" spans="2:15" s="1" customFormat="1" ht="12" customHeight="1">
      <c r="B49" s="2"/>
      <c r="C49" s="3" t="s">
        <v>114</v>
      </c>
      <c r="D49" s="13">
        <f t="shared" si="0"/>
        <v>3377</v>
      </c>
      <c r="E49" s="18">
        <v>1050</v>
      </c>
      <c r="F49" s="18">
        <v>1937</v>
      </c>
      <c r="G49" s="18">
        <v>390</v>
      </c>
      <c r="H49" s="18">
        <v>1619</v>
      </c>
      <c r="I49" s="18">
        <v>1758</v>
      </c>
      <c r="J49" s="13">
        <f t="shared" si="1"/>
        <v>343</v>
      </c>
      <c r="K49" s="18">
        <v>52</v>
      </c>
      <c r="L49" s="18">
        <v>291</v>
      </c>
      <c r="M49" s="13">
        <f t="shared" si="2"/>
        <v>528</v>
      </c>
      <c r="N49" s="18">
        <v>99</v>
      </c>
      <c r="O49" s="18">
        <v>429</v>
      </c>
    </row>
    <row r="50" spans="2:15" s="1" customFormat="1" ht="12" customHeight="1">
      <c r="B50" s="34" t="s">
        <v>71</v>
      </c>
      <c r="C50" s="42"/>
      <c r="D50" s="15">
        <f t="shared" si="0"/>
        <v>52600</v>
      </c>
      <c r="E50" s="19">
        <f>SUM(E51:E55)</f>
        <v>17234</v>
      </c>
      <c r="F50" s="19">
        <f aca="true" t="shared" si="8" ref="F50:O50">SUM(F51:F55)</f>
        <v>29306</v>
      </c>
      <c r="G50" s="19">
        <f t="shared" si="8"/>
        <v>6060</v>
      </c>
      <c r="H50" s="19">
        <f t="shared" si="8"/>
        <v>25647</v>
      </c>
      <c r="I50" s="19">
        <f t="shared" si="8"/>
        <v>26953</v>
      </c>
      <c r="J50" s="19">
        <f t="shared" si="8"/>
        <v>3529</v>
      </c>
      <c r="K50" s="19">
        <f t="shared" si="8"/>
        <v>825</v>
      </c>
      <c r="L50" s="19">
        <f t="shared" si="8"/>
        <v>2704</v>
      </c>
      <c r="M50" s="19">
        <f t="shared" si="8"/>
        <v>4748</v>
      </c>
      <c r="N50" s="19">
        <f t="shared" si="8"/>
        <v>1191</v>
      </c>
      <c r="O50" s="19">
        <f t="shared" si="8"/>
        <v>3557</v>
      </c>
    </row>
    <row r="51" spans="2:15" s="1" customFormat="1" ht="12" customHeight="1">
      <c r="B51" s="2"/>
      <c r="C51" s="3" t="s">
        <v>72</v>
      </c>
      <c r="D51" s="13">
        <f t="shared" si="0"/>
        <v>16027</v>
      </c>
      <c r="E51" s="18">
        <v>5550</v>
      </c>
      <c r="F51" s="18">
        <v>8576</v>
      </c>
      <c r="G51" s="18">
        <v>1901</v>
      </c>
      <c r="H51" s="18">
        <v>7800</v>
      </c>
      <c r="I51" s="18">
        <v>8227</v>
      </c>
      <c r="J51" s="13">
        <f t="shared" si="1"/>
        <v>783</v>
      </c>
      <c r="K51" s="18">
        <v>295</v>
      </c>
      <c r="L51" s="18">
        <v>488</v>
      </c>
      <c r="M51" s="13">
        <f t="shared" si="2"/>
        <v>1053</v>
      </c>
      <c r="N51" s="18">
        <v>450</v>
      </c>
      <c r="O51" s="18">
        <v>603</v>
      </c>
    </row>
    <row r="52" spans="2:15" ht="12" customHeight="1">
      <c r="B52" s="2"/>
      <c r="C52" s="3" t="s">
        <v>2</v>
      </c>
      <c r="D52" s="13">
        <f t="shared" si="0"/>
        <v>8214</v>
      </c>
      <c r="E52" s="18">
        <v>2508</v>
      </c>
      <c r="F52" s="20">
        <v>4665</v>
      </c>
      <c r="G52" s="20">
        <v>1041</v>
      </c>
      <c r="H52" s="20">
        <v>4022</v>
      </c>
      <c r="I52" s="20">
        <v>4192</v>
      </c>
      <c r="J52" s="13">
        <f t="shared" si="1"/>
        <v>629</v>
      </c>
      <c r="K52" s="20">
        <v>76</v>
      </c>
      <c r="L52" s="20">
        <v>553</v>
      </c>
      <c r="M52" s="13">
        <f t="shared" si="2"/>
        <v>940</v>
      </c>
      <c r="N52" s="20">
        <v>128</v>
      </c>
      <c r="O52" s="18">
        <v>812</v>
      </c>
    </row>
    <row r="53" spans="2:15" ht="12" customHeight="1">
      <c r="B53" s="2"/>
      <c r="C53" s="3" t="s">
        <v>115</v>
      </c>
      <c r="D53" s="13">
        <f t="shared" si="0"/>
        <v>8377</v>
      </c>
      <c r="E53" s="18">
        <v>2871</v>
      </c>
      <c r="F53" s="20">
        <v>4624</v>
      </c>
      <c r="G53" s="20">
        <v>882</v>
      </c>
      <c r="H53" s="20">
        <v>4020</v>
      </c>
      <c r="I53" s="20">
        <v>4357</v>
      </c>
      <c r="J53" s="13">
        <f t="shared" si="1"/>
        <v>480</v>
      </c>
      <c r="K53" s="20">
        <v>124</v>
      </c>
      <c r="L53" s="20">
        <v>356</v>
      </c>
      <c r="M53" s="13">
        <f t="shared" si="2"/>
        <v>641</v>
      </c>
      <c r="N53" s="20">
        <v>185</v>
      </c>
      <c r="O53" s="18">
        <v>456</v>
      </c>
    </row>
    <row r="54" spans="2:15" ht="12" customHeight="1">
      <c r="B54" s="2"/>
      <c r="C54" s="3" t="s">
        <v>73</v>
      </c>
      <c r="D54" s="13">
        <f t="shared" si="0"/>
        <v>7314</v>
      </c>
      <c r="E54" s="18">
        <v>2292</v>
      </c>
      <c r="F54" s="20">
        <v>4227</v>
      </c>
      <c r="G54" s="20">
        <v>795</v>
      </c>
      <c r="H54" s="20">
        <v>3553</v>
      </c>
      <c r="I54" s="20">
        <v>3761</v>
      </c>
      <c r="J54" s="13">
        <f t="shared" si="1"/>
        <v>673</v>
      </c>
      <c r="K54" s="20">
        <v>109</v>
      </c>
      <c r="L54" s="20">
        <v>564</v>
      </c>
      <c r="M54" s="13">
        <f t="shared" si="2"/>
        <v>900</v>
      </c>
      <c r="N54" s="20">
        <v>143</v>
      </c>
      <c r="O54" s="18">
        <v>757</v>
      </c>
    </row>
    <row r="55" spans="2:15" ht="12" customHeight="1">
      <c r="B55" s="2"/>
      <c r="C55" s="3" t="s">
        <v>116</v>
      </c>
      <c r="D55" s="13">
        <f t="shared" si="0"/>
        <v>12668</v>
      </c>
      <c r="E55" s="18">
        <v>4013</v>
      </c>
      <c r="F55" s="20">
        <v>7214</v>
      </c>
      <c r="G55" s="20">
        <v>1441</v>
      </c>
      <c r="H55" s="20">
        <v>6252</v>
      </c>
      <c r="I55" s="20">
        <v>6416</v>
      </c>
      <c r="J55" s="13">
        <f t="shared" si="1"/>
        <v>964</v>
      </c>
      <c r="K55" s="20">
        <v>221</v>
      </c>
      <c r="L55" s="20">
        <v>743</v>
      </c>
      <c r="M55" s="13">
        <f t="shared" si="2"/>
        <v>1214</v>
      </c>
      <c r="N55" s="20">
        <v>285</v>
      </c>
      <c r="O55" s="18">
        <v>929</v>
      </c>
    </row>
    <row r="56" ht="12" customHeight="1"/>
    <row r="57" ht="12" customHeight="1">
      <c r="B57" s="14" t="s">
        <v>117</v>
      </c>
    </row>
  </sheetData>
  <mergeCells count="20">
    <mergeCell ref="M3:O3"/>
    <mergeCell ref="J4:J6"/>
    <mergeCell ref="K4:K6"/>
    <mergeCell ref="L4:L6"/>
    <mergeCell ref="M4:M6"/>
    <mergeCell ref="N4:N6"/>
    <mergeCell ref="O4:O6"/>
    <mergeCell ref="D3:I3"/>
    <mergeCell ref="E4:G5"/>
    <mergeCell ref="H4:I5"/>
    <mergeCell ref="J3:L3"/>
    <mergeCell ref="D4:D6"/>
    <mergeCell ref="B16:C16"/>
    <mergeCell ref="B3:C6"/>
    <mergeCell ref="B13:C13"/>
    <mergeCell ref="B46:C46"/>
    <mergeCell ref="B50:C50"/>
    <mergeCell ref="B25:C25"/>
    <mergeCell ref="B35:C35"/>
    <mergeCell ref="B40:C4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1" r:id="rId1"/>
  <headerFooter alignWithMargins="0">
    <oddHeader>&amp;L&amp;F</oddHeader>
  </headerFooter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1999-08-26T05:08:25Z</cp:lastPrinted>
  <dcterms:created xsi:type="dcterms:W3CDTF">1999-08-06T12:02:03Z</dcterms:created>
  <dcterms:modified xsi:type="dcterms:W3CDTF">2003-04-10T02:22:49Z</dcterms:modified>
  <cp:category/>
  <cp:version/>
  <cp:contentType/>
  <cp:contentStatus/>
</cp:coreProperties>
</file>