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96" yWindow="65524" windowWidth="5856" windowHeight="5172" activeTab="0"/>
  </bookViews>
  <sheets>
    <sheet name="25_人口動態" sheetId="1" r:id="rId1"/>
    <sheet name="25.人口動態（続）" sheetId="2" r:id="rId2"/>
    <sheet name="25.人口動態（続2）" sheetId="3" r:id="rId3"/>
    <sheet name="25.人口動態（続3）" sheetId="4" r:id="rId4"/>
  </sheets>
  <definedNames/>
  <calcPr fullCalcOnLoad="1"/>
</workbook>
</file>

<file path=xl/sharedStrings.xml><?xml version="1.0" encoding="utf-8"?>
<sst xmlns="http://schemas.openxmlformats.org/spreadsheetml/2006/main" count="276" uniqueCount="80">
  <si>
    <t>資料：県医務課</t>
  </si>
  <si>
    <t>出生</t>
  </si>
  <si>
    <t>死亡</t>
  </si>
  <si>
    <t>自然増加</t>
  </si>
  <si>
    <t>死産</t>
  </si>
  <si>
    <t>婚姻</t>
  </si>
  <si>
    <t>離婚</t>
  </si>
  <si>
    <t>市郡別</t>
  </si>
  <si>
    <t xml:space="preserve">乳児死亡
</t>
  </si>
  <si>
    <t>総数</t>
  </si>
  <si>
    <t>男</t>
  </si>
  <si>
    <t>女</t>
  </si>
  <si>
    <t>人</t>
  </si>
  <si>
    <t>胎</t>
  </si>
  <si>
    <t>件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</si>
  <si>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</si>
  <si>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</si>
  <si>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</si>
  <si>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</si>
  <si>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</si>
  <si>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</si>
  <si>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</si>
  <si>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</si>
  <si>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</si>
  <si>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</si>
  <si>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</si>
  <si>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</si>
  <si>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</si>
  <si>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</si>
  <si>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</si>
  <si>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</si>
  <si>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</si>
  <si>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</si>
  <si>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</si>
  <si>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</si>
  <si>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</si>
  <si>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</si>
  <si>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25．人口動態（昭和32年）</t>
  </si>
  <si>
    <t>(1)住所地（現在住んでいる所）による市郡別</t>
  </si>
  <si>
    <r>
      <t xml:space="preserve">出生率
</t>
    </r>
    <r>
      <rPr>
        <sz val="8"/>
        <rFont val="ＭＳ 明朝"/>
        <family val="1"/>
      </rPr>
      <t>人口1,000人につき</t>
    </r>
  </si>
  <si>
    <r>
      <t xml:space="preserve">死亡率
</t>
    </r>
    <r>
      <rPr>
        <sz val="8"/>
        <rFont val="ＭＳ 明朝"/>
        <family val="1"/>
      </rPr>
      <t>人口1,000人につき</t>
    </r>
  </si>
  <si>
    <t>乳児
死亡率
出生
1,000人につき</t>
  </si>
  <si>
    <t>新生児
死亡率
出生
1,000人につき</t>
  </si>
  <si>
    <t>死産率出生1000人につき　　　　　　　　　　　　　　　　　　　　</t>
  </si>
  <si>
    <t>自然</t>
  </si>
  <si>
    <t>人工</t>
  </si>
  <si>
    <t>8/</t>
  </si>
  <si>
    <t>月別</t>
  </si>
  <si>
    <t>乳児死亡</t>
  </si>
  <si>
    <t xml:space="preserve"> 1月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</si>
  <si>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</si>
  <si>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</si>
  <si>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</si>
  <si>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</si>
  <si>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</si>
  <si>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</si>
  <si>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</si>
  <si>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</si>
  <si>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10</t>
  </si>
  <si>
    <t>11</t>
  </si>
  <si>
    <t>12</t>
  </si>
  <si>
    <t>（2）住所地（現在住んでいる所）による月別</t>
  </si>
  <si>
    <t>新生児死亡（生後28日未満）</t>
  </si>
  <si>
    <t>死産</t>
  </si>
  <si>
    <t>（3）事件発生地（ことがらの起こった所）による市郡別</t>
  </si>
  <si>
    <t>新生児死亡率
出生1000人
につき</t>
  </si>
  <si>
    <t>乳児児死亡率
出生1000人
につき</t>
  </si>
  <si>
    <t>25．人口動態（昭和36年）（続2）</t>
  </si>
  <si>
    <t>25．人口動態（昭和36年）（続）</t>
  </si>
  <si>
    <t>（生後28日未満）</t>
  </si>
  <si>
    <t>新生児死亡</t>
  </si>
  <si>
    <t>（4）事件発生地（ことがらの起こった所）による月別</t>
  </si>
  <si>
    <t>25．人口動態（昭和32年）（続3）</t>
  </si>
  <si>
    <r>
      <t>自然増加率</t>
    </r>
    <r>
      <rPr>
        <sz val="8"/>
        <rFont val="ＭＳ 明朝"/>
        <family val="1"/>
      </rPr>
      <t>人口1,000人につき</t>
    </r>
  </si>
  <si>
    <t>新生児死亡（生後28日未満）</t>
  </si>
  <si>
    <t>自然　</t>
  </si>
  <si>
    <t>離婚率人口1,000人につき</t>
  </si>
  <si>
    <t>婚姻率人口1,000人につき</t>
  </si>
  <si>
    <t xml:space="preserve">新生児死亡(生後28日以内）
</t>
  </si>
  <si>
    <t>離婚率人口
1,000人につき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</si>
</sst>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.000;&quot;△ &quot;#,##0.000"/>
    <numFmt numFmtId="192" formatCode="0.0_);[Red]\(0.0\)"/>
    <numFmt numFmtId="193" formatCode="#,##0.0_ ;[Red]\-#,##0.0\ "/>
    <numFmt numFmtId="194" formatCode="#,##0.00_ ;[Red]\-#,##0.00\ "/>
  </numFmts>
  <fonts count="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77" fontId="1" fillId="0" borderId="1" xfId="16" applyNumberFormat="1" applyFont="1" applyBorder="1" applyAlignment="1">
      <alignment horizontal="right" vertical="center" wrapText="1"/>
    </xf>
    <xf numFmtId="182" fontId="1" fillId="0" borderId="1" xfId="16" applyNumberFormat="1" applyFont="1" applyBorder="1" applyAlignment="1">
      <alignment horizontal="right" vertical="center" wrapText="1"/>
    </xf>
    <xf numFmtId="182" fontId="3" fillId="0" borderId="1" xfId="16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 vertical="center"/>
    </xf>
    <xf numFmtId="190" fontId="1" fillId="0" borderId="1" xfId="0" applyNumberFormat="1" applyFont="1" applyBorder="1" applyAlignment="1">
      <alignment horizontal="right" vertical="center" wrapText="1"/>
    </xf>
    <xf numFmtId="177" fontId="1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1" fillId="0" borderId="1" xfId="16" applyNumberFormat="1" applyFont="1" applyBorder="1" applyAlignment="1">
      <alignment horizontal="right" vertical="center" wrapText="1"/>
    </xf>
    <xf numFmtId="176" fontId="1" fillId="0" borderId="1" xfId="16" applyNumberFormat="1" applyFont="1" applyBorder="1" applyAlignment="1">
      <alignment horizontal="right" vertical="center"/>
    </xf>
    <xf numFmtId="193" fontId="3" fillId="0" borderId="1" xfId="16" applyNumberFormat="1" applyFont="1" applyBorder="1" applyAlignment="1">
      <alignment horizontal="right" vertical="center" wrapText="1"/>
    </xf>
    <xf numFmtId="178" fontId="3" fillId="0" borderId="1" xfId="16" applyNumberFormat="1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/>
    </xf>
    <xf numFmtId="193" fontId="1" fillId="0" borderId="1" xfId="16" applyNumberFormat="1" applyFont="1" applyBorder="1" applyAlignment="1">
      <alignment horizontal="right" vertical="center" wrapText="1"/>
    </xf>
    <xf numFmtId="178" fontId="1" fillId="0" borderId="1" xfId="16" applyNumberFormat="1" applyFont="1" applyBorder="1" applyAlignment="1">
      <alignment horizontal="right" vertical="center" wrapText="1"/>
    </xf>
    <xf numFmtId="178" fontId="1" fillId="0" borderId="1" xfId="0" applyNumberFormat="1" applyFont="1" applyBorder="1" applyAlignment="1">
      <alignment horizontal="right" vertical="center"/>
    </xf>
    <xf numFmtId="178" fontId="1" fillId="0" borderId="1" xfId="16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2" borderId="3" xfId="0" applyFont="1" applyFill="1" applyBorder="1" applyAlignment="1">
      <alignment horizontal="distributed" vertical="center" wrapText="1"/>
    </xf>
    <xf numFmtId="0" fontId="1" fillId="2" borderId="3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distributed" vertical="center"/>
    </xf>
    <xf numFmtId="49" fontId="1" fillId="3" borderId="1" xfId="0" applyNumberFormat="1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49" fontId="1" fillId="3" borderId="4" xfId="0" applyNumberFormat="1" applyFont="1" applyFill="1" applyBorder="1" applyAlignment="1">
      <alignment horizontal="distributed" vertical="center"/>
    </xf>
    <xf numFmtId="49" fontId="1" fillId="3" borderId="5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right"/>
    </xf>
    <xf numFmtId="0" fontId="1" fillId="2" borderId="6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 wrapText="1"/>
    </xf>
    <xf numFmtId="0" fontId="1" fillId="3" borderId="7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7" fillId="0" borderId="0" xfId="0" applyFont="1" applyAlignment="1">
      <alignment/>
    </xf>
    <xf numFmtId="0" fontId="1" fillId="2" borderId="7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 wrapText="1"/>
    </xf>
    <xf numFmtId="0" fontId="0" fillId="0" borderId="12" xfId="0" applyBorder="1" applyAlignment="1">
      <alignment/>
    </xf>
    <xf numFmtId="0" fontId="0" fillId="0" borderId="5" xfId="0" applyBorder="1" applyAlignment="1">
      <alignment/>
    </xf>
    <xf numFmtId="0" fontId="0" fillId="2" borderId="13" xfId="0" applyFill="1" applyBorder="1" applyAlignment="1">
      <alignment horizontal="distributed" vertical="center"/>
    </xf>
    <xf numFmtId="0" fontId="0" fillId="2" borderId="0" xfId="0" applyFill="1" applyAlignment="1">
      <alignment horizontal="distributed" vertical="center"/>
    </xf>
    <xf numFmtId="0" fontId="0" fillId="2" borderId="14" xfId="0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 wrapText="1"/>
    </xf>
    <xf numFmtId="0" fontId="1" fillId="2" borderId="6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 wrapText="1"/>
    </xf>
    <xf numFmtId="0" fontId="0" fillId="0" borderId="6" xfId="0" applyBorder="1" applyAlignment="1">
      <alignment/>
    </xf>
    <xf numFmtId="0" fontId="0" fillId="2" borderId="13" xfId="0" applyFill="1" applyBorder="1" applyAlignment="1">
      <alignment horizontal="distributed" vertical="center" wrapText="1"/>
    </xf>
    <xf numFmtId="0" fontId="0" fillId="2" borderId="0" xfId="0" applyFill="1" applyAlignment="1">
      <alignment horizontal="distributed" vertical="center" wrapText="1"/>
    </xf>
    <xf numFmtId="0" fontId="0" fillId="2" borderId="14" xfId="0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/>
    </xf>
    <xf numFmtId="0" fontId="0" fillId="3" borderId="6" xfId="0" applyFill="1" applyBorder="1" applyAlignment="1">
      <alignment horizontal="distributed" vertical="center"/>
    </xf>
    <xf numFmtId="0" fontId="0" fillId="2" borderId="9" xfId="0" applyFill="1" applyBorder="1" applyAlignment="1">
      <alignment horizontal="distributed" vertical="center"/>
    </xf>
    <xf numFmtId="0" fontId="0" fillId="2" borderId="8" xfId="0" applyFill="1" applyBorder="1" applyAlignment="1">
      <alignment horizontal="distributed" vertical="center"/>
    </xf>
    <xf numFmtId="0" fontId="0" fillId="2" borderId="0" xfId="0" applyFill="1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1" fillId="3" borderId="13" xfId="0" applyFont="1" applyFill="1" applyBorder="1" applyAlignment="1">
      <alignment horizontal="distributed" vertical="center"/>
    </xf>
    <xf numFmtId="0" fontId="1" fillId="3" borderId="14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 wrapText="1"/>
    </xf>
    <xf numFmtId="0" fontId="0" fillId="2" borderId="9" xfId="0" applyFill="1" applyBorder="1" applyAlignment="1">
      <alignment horizontal="distributed" vertical="center"/>
    </xf>
    <xf numFmtId="0" fontId="0" fillId="2" borderId="8" xfId="0" applyFill="1" applyBorder="1" applyAlignment="1">
      <alignment horizontal="distributed" vertical="center"/>
    </xf>
    <xf numFmtId="0" fontId="0" fillId="2" borderId="10" xfId="0" applyFill="1" applyBorder="1" applyAlignment="1">
      <alignment horizontal="distributed" vertical="center"/>
    </xf>
    <xf numFmtId="0" fontId="0" fillId="2" borderId="11" xfId="0" applyFill="1" applyBorder="1" applyAlignment="1">
      <alignment horizontal="distributed" vertical="center"/>
    </xf>
    <xf numFmtId="0" fontId="0" fillId="2" borderId="15" xfId="0" applyFill="1" applyBorder="1" applyAlignment="1">
      <alignment horizontal="distributed" vertical="center"/>
    </xf>
    <xf numFmtId="0" fontId="0" fillId="2" borderId="9" xfId="0" applyFill="1" applyBorder="1" applyAlignment="1">
      <alignment horizontal="distributed" vertical="center" wrapText="1"/>
    </xf>
    <xf numFmtId="0" fontId="0" fillId="2" borderId="8" xfId="0" applyFill="1" applyBorder="1" applyAlignment="1">
      <alignment horizontal="distributed" vertical="center" wrapText="1"/>
    </xf>
    <xf numFmtId="0" fontId="0" fillId="2" borderId="10" xfId="0" applyFill="1" applyBorder="1" applyAlignment="1">
      <alignment horizontal="distributed" vertical="center" wrapText="1"/>
    </xf>
    <xf numFmtId="0" fontId="0" fillId="2" borderId="11" xfId="0" applyFill="1" applyBorder="1" applyAlignment="1">
      <alignment horizontal="distributed" vertical="center" wrapText="1"/>
    </xf>
    <xf numFmtId="0" fontId="0" fillId="2" borderId="15" xfId="0" applyFill="1" applyBorder="1" applyAlignment="1">
      <alignment horizontal="distributed" vertical="center" wrapText="1"/>
    </xf>
    <xf numFmtId="0" fontId="1" fillId="2" borderId="2" xfId="0" applyFont="1" applyFill="1" applyBorder="1" applyAlignment="1">
      <alignment horizontal="distributed" vertical="center" wrapText="1"/>
    </xf>
    <xf numFmtId="0" fontId="1" fillId="2" borderId="3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51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0.875" style="0" customWidth="1"/>
    <col min="3" max="3" width="9.75390625" style="0" customWidth="1"/>
    <col min="4" max="4" width="9.00390625" style="0" customWidth="1"/>
    <col min="5" max="5" width="10.125" style="0" customWidth="1"/>
    <col min="6" max="6" width="8.125" style="0" customWidth="1"/>
    <col min="7" max="7" width="8.875" style="0" customWidth="1"/>
    <col min="8" max="10" width="8.125" style="0" customWidth="1"/>
    <col min="11" max="11" width="9.25390625" style="0" customWidth="1"/>
    <col min="12" max="13" width="8.125" style="0" customWidth="1"/>
    <col min="14" max="14" width="9.875" style="0" customWidth="1"/>
    <col min="15" max="32" width="8.125" style="0" customWidth="1"/>
  </cols>
  <sheetData>
    <row r="1" spans="2:4" ht="14.25" customHeight="1">
      <c r="B1" s="25" t="s">
        <v>37</v>
      </c>
      <c r="C1" s="26"/>
      <c r="D1" s="26"/>
    </row>
    <row r="2" ht="12" customHeight="1">
      <c r="B2" s="44" t="s">
        <v>38</v>
      </c>
    </row>
    <row r="3" spans="2:32" s="1" customFormat="1" ht="12" customHeight="1">
      <c r="B3" s="62" t="s">
        <v>7</v>
      </c>
      <c r="C3" s="45" t="s">
        <v>1</v>
      </c>
      <c r="D3" s="64"/>
      <c r="E3" s="65"/>
      <c r="F3" s="55" t="s">
        <v>39</v>
      </c>
      <c r="G3" s="45" t="s">
        <v>2</v>
      </c>
      <c r="H3" s="64"/>
      <c r="I3" s="65"/>
      <c r="J3" s="55" t="s">
        <v>40</v>
      </c>
      <c r="K3" s="45" t="s">
        <v>3</v>
      </c>
      <c r="L3" s="64"/>
      <c r="M3" s="65"/>
      <c r="N3" s="55" t="s">
        <v>73</v>
      </c>
      <c r="O3" s="49" t="s">
        <v>8</v>
      </c>
      <c r="P3" s="50"/>
      <c r="Q3" s="51"/>
      <c r="R3" s="55" t="s">
        <v>41</v>
      </c>
      <c r="S3" s="49" t="s">
        <v>74</v>
      </c>
      <c r="T3" s="50"/>
      <c r="U3" s="51"/>
      <c r="V3" s="55" t="s">
        <v>42</v>
      </c>
      <c r="W3" s="45" t="s">
        <v>4</v>
      </c>
      <c r="X3" s="46"/>
      <c r="Y3" s="46"/>
      <c r="Z3" s="45" t="s">
        <v>43</v>
      </c>
      <c r="AA3" s="46"/>
      <c r="AB3" s="46"/>
      <c r="AC3" s="55" t="s">
        <v>5</v>
      </c>
      <c r="AD3" s="55" t="s">
        <v>77</v>
      </c>
      <c r="AE3" s="55" t="s">
        <v>6</v>
      </c>
      <c r="AF3" s="55" t="s">
        <v>76</v>
      </c>
    </row>
    <row r="4" spans="2:32" s="1" customFormat="1" ht="12" customHeight="1">
      <c r="B4" s="63"/>
      <c r="C4" s="52"/>
      <c r="D4" s="66"/>
      <c r="E4" s="54"/>
      <c r="F4" s="57"/>
      <c r="G4" s="52"/>
      <c r="H4" s="66"/>
      <c r="I4" s="54"/>
      <c r="J4" s="57"/>
      <c r="K4" s="52"/>
      <c r="L4" s="66"/>
      <c r="M4" s="54"/>
      <c r="N4" s="57"/>
      <c r="O4" s="52"/>
      <c r="P4" s="53"/>
      <c r="Q4" s="54"/>
      <c r="R4" s="56"/>
      <c r="S4" s="59"/>
      <c r="T4" s="60"/>
      <c r="U4" s="61"/>
      <c r="V4" s="57"/>
      <c r="W4" s="47"/>
      <c r="X4" s="48"/>
      <c r="Y4" s="48"/>
      <c r="Z4" s="47"/>
      <c r="AA4" s="48"/>
      <c r="AB4" s="48"/>
      <c r="AC4" s="56"/>
      <c r="AD4" s="56"/>
      <c r="AE4" s="56"/>
      <c r="AF4" s="56"/>
    </row>
    <row r="5" spans="2:32" s="1" customFormat="1" ht="12" customHeight="1">
      <c r="B5" s="63"/>
      <c r="C5" s="28" t="s">
        <v>9</v>
      </c>
      <c r="D5" s="29" t="s">
        <v>10</v>
      </c>
      <c r="E5" s="29" t="s">
        <v>11</v>
      </c>
      <c r="F5" s="57"/>
      <c r="G5" s="28" t="s">
        <v>9</v>
      </c>
      <c r="H5" s="29" t="s">
        <v>10</v>
      </c>
      <c r="I5" s="29" t="s">
        <v>11</v>
      </c>
      <c r="J5" s="57"/>
      <c r="K5" s="28" t="s">
        <v>9</v>
      </c>
      <c r="L5" s="29" t="s">
        <v>10</v>
      </c>
      <c r="M5" s="29" t="s">
        <v>11</v>
      </c>
      <c r="N5" s="58"/>
      <c r="O5" s="28" t="s">
        <v>9</v>
      </c>
      <c r="P5" s="29" t="s">
        <v>10</v>
      </c>
      <c r="Q5" s="29" t="s">
        <v>11</v>
      </c>
      <c r="R5" s="56"/>
      <c r="S5" s="28" t="s">
        <v>9</v>
      </c>
      <c r="T5" s="29" t="s">
        <v>10</v>
      </c>
      <c r="U5" s="29" t="s">
        <v>11</v>
      </c>
      <c r="V5" s="57"/>
      <c r="W5" s="40" t="s">
        <v>9</v>
      </c>
      <c r="X5" s="39" t="s">
        <v>75</v>
      </c>
      <c r="Y5" s="39" t="s">
        <v>45</v>
      </c>
      <c r="Z5" s="40" t="s">
        <v>9</v>
      </c>
      <c r="AA5" s="39" t="s">
        <v>75</v>
      </c>
      <c r="AB5" s="39" t="s">
        <v>45</v>
      </c>
      <c r="AC5" s="56"/>
      <c r="AD5" s="56"/>
      <c r="AE5" s="56"/>
      <c r="AF5" s="56"/>
    </row>
    <row r="6" spans="2:32" s="1" customFormat="1" ht="12" customHeight="1">
      <c r="B6" s="31"/>
      <c r="C6" s="8" t="s">
        <v>12</v>
      </c>
      <c r="D6" s="8" t="s">
        <v>12</v>
      </c>
      <c r="E6" s="11" t="s">
        <v>12</v>
      </c>
      <c r="F6" s="11" t="s">
        <v>12</v>
      </c>
      <c r="G6" s="8" t="s">
        <v>12</v>
      </c>
      <c r="H6" s="8" t="s">
        <v>12</v>
      </c>
      <c r="I6" s="8" t="s">
        <v>12</v>
      </c>
      <c r="J6" s="8" t="s">
        <v>12</v>
      </c>
      <c r="K6" s="8" t="s">
        <v>12</v>
      </c>
      <c r="L6" s="8" t="s">
        <v>12</v>
      </c>
      <c r="M6" s="8" t="s">
        <v>12</v>
      </c>
      <c r="N6" s="8" t="s">
        <v>12</v>
      </c>
      <c r="O6" s="8" t="s">
        <v>12</v>
      </c>
      <c r="P6" s="8" t="s">
        <v>12</v>
      </c>
      <c r="Q6" s="8" t="s">
        <v>12</v>
      </c>
      <c r="R6" s="8" t="s">
        <v>12</v>
      </c>
      <c r="S6" s="8" t="s">
        <v>12</v>
      </c>
      <c r="T6" s="8" t="s">
        <v>12</v>
      </c>
      <c r="U6" s="8" t="s">
        <v>12</v>
      </c>
      <c r="V6" s="8" t="s">
        <v>12</v>
      </c>
      <c r="W6" s="8" t="s">
        <v>13</v>
      </c>
      <c r="X6" s="8" t="s">
        <v>13</v>
      </c>
      <c r="Y6" s="8" t="s">
        <v>13</v>
      </c>
      <c r="Z6" s="8"/>
      <c r="AA6" s="8"/>
      <c r="AB6" s="8"/>
      <c r="AC6" s="8" t="s">
        <v>14</v>
      </c>
      <c r="AD6" s="8"/>
      <c r="AE6" s="8" t="s">
        <v>14</v>
      </c>
      <c r="AF6" s="8"/>
    </row>
    <row r="7" spans="2:32" s="6" customFormat="1" ht="12" customHeight="1">
      <c r="B7" s="32" t="s">
        <v>9</v>
      </c>
      <c r="C7" s="5">
        <f>SUM(D7:E7)</f>
        <v>27408</v>
      </c>
      <c r="D7" s="5">
        <f>SUM(D8:D29)</f>
        <v>14041</v>
      </c>
      <c r="E7" s="5">
        <f>SUM(E8:E29)</f>
        <v>13367</v>
      </c>
      <c r="F7" s="17">
        <v>17.1</v>
      </c>
      <c r="G7" s="5">
        <f>SUM(H7:I7)</f>
        <v>13847</v>
      </c>
      <c r="H7" s="5">
        <f>SUM(H8:H29)</f>
        <v>7218</v>
      </c>
      <c r="I7" s="5">
        <v>6629</v>
      </c>
      <c r="J7" s="18">
        <v>8.6</v>
      </c>
      <c r="K7" s="5">
        <f>SUM(L7:M7)</f>
        <v>13561</v>
      </c>
      <c r="L7" s="5">
        <f>SUM(L8:L29)</f>
        <v>6823</v>
      </c>
      <c r="M7" s="5">
        <f>SUM(M8:M29)</f>
        <v>6738</v>
      </c>
      <c r="N7" s="17">
        <v>8.5</v>
      </c>
      <c r="O7" s="5">
        <f>SUM(P7:Q7)</f>
        <v>1136</v>
      </c>
      <c r="P7" s="5">
        <f>SUM(P8:P29)</f>
        <v>607</v>
      </c>
      <c r="Q7" s="5">
        <f>SUM(Q8:Q29)</f>
        <v>529</v>
      </c>
      <c r="R7" s="17">
        <v>41.4</v>
      </c>
      <c r="S7" s="5">
        <f>SUM(T7:U7)</f>
        <v>643</v>
      </c>
      <c r="T7" s="5">
        <f>SUM(T8:T29)</f>
        <v>333</v>
      </c>
      <c r="U7" s="5">
        <f>SUM(U8:U29)</f>
        <v>310</v>
      </c>
      <c r="V7" s="17">
        <v>23.7</v>
      </c>
      <c r="W7" s="5">
        <f>SUM(X7:Y7)</f>
        <v>3159</v>
      </c>
      <c r="X7" s="5">
        <f>SUM(X8:X29)</f>
        <v>1490</v>
      </c>
      <c r="Y7" s="5">
        <f>SUM(Y8:Y29)</f>
        <v>1669</v>
      </c>
      <c r="Z7" s="18">
        <v>103.3</v>
      </c>
      <c r="AA7" s="18">
        <v>48.7</v>
      </c>
      <c r="AB7" s="18">
        <v>54.6</v>
      </c>
      <c r="AC7" s="5">
        <f>SUM(AC8:AC29)</f>
        <v>13071</v>
      </c>
      <c r="AD7" s="17">
        <v>8.2</v>
      </c>
      <c r="AE7" s="5">
        <f>SUM(AE8:AE29)</f>
        <v>1056</v>
      </c>
      <c r="AF7" s="18">
        <v>0.7</v>
      </c>
    </row>
    <row r="8" spans="2:32" s="1" customFormat="1" ht="12" customHeight="1">
      <c r="B8" s="33" t="s">
        <v>15</v>
      </c>
      <c r="C8" s="4">
        <f aca="true" t="shared" si="0" ref="C8:C29">SUM(D8:E8)</f>
        <v>2672</v>
      </c>
      <c r="D8" s="4">
        <v>1363</v>
      </c>
      <c r="E8" s="4">
        <v>1309</v>
      </c>
      <c r="F8" s="15">
        <v>15.4</v>
      </c>
      <c r="G8" s="4">
        <f aca="true" t="shared" si="1" ref="G8:G29">SUM(H8:I8)</f>
        <v>1265</v>
      </c>
      <c r="H8" s="3">
        <v>636</v>
      </c>
      <c r="I8" s="3">
        <v>629</v>
      </c>
      <c r="J8" s="15">
        <v>7.3</v>
      </c>
      <c r="K8" s="4">
        <f aca="true" t="shared" si="2" ref="K8:K29">SUM(L8:M8)</f>
        <v>1407</v>
      </c>
      <c r="L8" s="10">
        <v>727</v>
      </c>
      <c r="M8" s="10">
        <v>680</v>
      </c>
      <c r="N8" s="16">
        <v>8.1</v>
      </c>
      <c r="O8" s="4">
        <f aca="true" t="shared" si="3" ref="O8:O29">SUM(P8:Q8)</f>
        <v>88</v>
      </c>
      <c r="P8" s="8">
        <v>48</v>
      </c>
      <c r="Q8" s="8">
        <v>40</v>
      </c>
      <c r="R8" s="16">
        <v>32.9</v>
      </c>
      <c r="S8" s="4">
        <f aca="true" t="shared" si="4" ref="S8:S29">SUM(T8:U8)</f>
        <v>52</v>
      </c>
      <c r="T8" s="8">
        <v>29</v>
      </c>
      <c r="U8" s="8">
        <v>23</v>
      </c>
      <c r="V8" s="16">
        <v>19.5</v>
      </c>
      <c r="W8" s="4">
        <f aca="true" t="shared" si="5" ref="W8:W29">SUM(X8:Y8)</f>
        <v>306</v>
      </c>
      <c r="X8" s="8">
        <v>156</v>
      </c>
      <c r="Y8" s="8">
        <v>150</v>
      </c>
      <c r="Z8" s="21">
        <v>102.8</v>
      </c>
      <c r="AA8" s="22">
        <v>52.4</v>
      </c>
      <c r="AB8" s="23">
        <v>50.4</v>
      </c>
      <c r="AC8" s="9">
        <v>1505</v>
      </c>
      <c r="AD8" s="16">
        <v>8.7</v>
      </c>
      <c r="AE8" s="10">
        <v>148</v>
      </c>
      <c r="AF8" s="23">
        <v>0.9</v>
      </c>
    </row>
    <row r="9" spans="2:32" s="1" customFormat="1" ht="12" customHeight="1">
      <c r="B9" s="33" t="s">
        <v>16</v>
      </c>
      <c r="C9" s="4">
        <f t="shared" si="0"/>
        <v>2265</v>
      </c>
      <c r="D9" s="4">
        <v>1155</v>
      </c>
      <c r="E9" s="4">
        <v>1110</v>
      </c>
      <c r="F9" s="15">
        <v>16.5</v>
      </c>
      <c r="G9" s="4">
        <f t="shared" si="1"/>
        <v>1119</v>
      </c>
      <c r="H9" s="3">
        <v>561</v>
      </c>
      <c r="I9" s="3">
        <v>558</v>
      </c>
      <c r="J9" s="15">
        <v>8.2</v>
      </c>
      <c r="K9" s="4">
        <f t="shared" si="2"/>
        <v>1146</v>
      </c>
      <c r="L9" s="10">
        <v>594</v>
      </c>
      <c r="M9" s="10">
        <v>552</v>
      </c>
      <c r="N9" s="16">
        <v>8.2</v>
      </c>
      <c r="O9" s="4">
        <f t="shared" si="3"/>
        <v>75</v>
      </c>
      <c r="P9" s="8">
        <v>33</v>
      </c>
      <c r="Q9" s="8">
        <v>42</v>
      </c>
      <c r="R9" s="16">
        <v>33.1</v>
      </c>
      <c r="S9" s="4">
        <f t="shared" si="4"/>
        <v>44</v>
      </c>
      <c r="T9" s="8">
        <v>21</v>
      </c>
      <c r="U9" s="8">
        <v>23</v>
      </c>
      <c r="V9" s="16">
        <v>19.4</v>
      </c>
      <c r="W9" s="4">
        <f t="shared" si="5"/>
        <v>289</v>
      </c>
      <c r="X9" s="8">
        <v>114</v>
      </c>
      <c r="Y9" s="8">
        <v>175</v>
      </c>
      <c r="Z9" s="21">
        <v>113.2</v>
      </c>
      <c r="AA9" s="22">
        <v>44.6</v>
      </c>
      <c r="AB9" s="23">
        <v>68.5</v>
      </c>
      <c r="AC9" s="9">
        <v>1167</v>
      </c>
      <c r="AD9" s="16">
        <v>8.5</v>
      </c>
      <c r="AE9" s="10">
        <v>95</v>
      </c>
      <c r="AF9" s="23">
        <v>0.7</v>
      </c>
    </row>
    <row r="10" spans="2:32" s="1" customFormat="1" ht="12" customHeight="1">
      <c r="B10" s="33" t="s">
        <v>17</v>
      </c>
      <c r="C10" s="4">
        <f t="shared" si="0"/>
        <v>1799</v>
      </c>
      <c r="D10" s="4">
        <v>926</v>
      </c>
      <c r="E10" s="4">
        <v>873</v>
      </c>
      <c r="F10" s="15">
        <v>15.3</v>
      </c>
      <c r="G10" s="4">
        <f t="shared" si="1"/>
        <v>850</v>
      </c>
      <c r="H10" s="3">
        <v>464</v>
      </c>
      <c r="I10" s="3">
        <v>386</v>
      </c>
      <c r="J10" s="15">
        <v>7.3</v>
      </c>
      <c r="K10" s="4">
        <f t="shared" si="2"/>
        <v>949</v>
      </c>
      <c r="L10" s="10">
        <v>462</v>
      </c>
      <c r="M10" s="10">
        <v>487</v>
      </c>
      <c r="N10" s="16">
        <v>8</v>
      </c>
      <c r="O10" s="4">
        <f t="shared" si="3"/>
        <v>62</v>
      </c>
      <c r="P10" s="8">
        <v>35</v>
      </c>
      <c r="Q10" s="8">
        <v>27</v>
      </c>
      <c r="R10" s="16">
        <v>34.5</v>
      </c>
      <c r="S10" s="4">
        <f t="shared" si="4"/>
        <v>40</v>
      </c>
      <c r="T10" s="8">
        <v>24</v>
      </c>
      <c r="U10" s="8">
        <v>16</v>
      </c>
      <c r="V10" s="16">
        <v>22.2</v>
      </c>
      <c r="W10" s="4">
        <f t="shared" si="5"/>
        <v>247</v>
      </c>
      <c r="X10" s="8">
        <v>120</v>
      </c>
      <c r="Y10" s="8">
        <v>127</v>
      </c>
      <c r="Z10" s="21">
        <v>120.7</v>
      </c>
      <c r="AA10" s="22">
        <v>58.7</v>
      </c>
      <c r="AB10" s="23">
        <v>62.1</v>
      </c>
      <c r="AC10" s="9">
        <v>980</v>
      </c>
      <c r="AD10" s="16">
        <v>8.4</v>
      </c>
      <c r="AE10" s="10">
        <v>97</v>
      </c>
      <c r="AF10" s="23">
        <v>0.8</v>
      </c>
    </row>
    <row r="11" spans="2:32" s="1" customFormat="1" ht="12" customHeight="1">
      <c r="B11" s="33" t="s">
        <v>18</v>
      </c>
      <c r="C11" s="4">
        <f t="shared" si="0"/>
        <v>1456</v>
      </c>
      <c r="D11" s="4">
        <v>738</v>
      </c>
      <c r="E11" s="4">
        <v>718</v>
      </c>
      <c r="F11" s="15">
        <v>17</v>
      </c>
      <c r="G11" s="4">
        <f t="shared" si="1"/>
        <v>1154</v>
      </c>
      <c r="H11" s="3">
        <v>328</v>
      </c>
      <c r="I11" s="3">
        <v>826</v>
      </c>
      <c r="J11" s="15">
        <v>7.6</v>
      </c>
      <c r="K11" s="4">
        <f t="shared" si="2"/>
        <v>802</v>
      </c>
      <c r="L11" s="10">
        <v>410</v>
      </c>
      <c r="M11" s="10">
        <v>392</v>
      </c>
      <c r="N11" s="16">
        <v>9.4</v>
      </c>
      <c r="O11" s="4">
        <f t="shared" si="3"/>
        <v>64</v>
      </c>
      <c r="P11" s="8">
        <v>37</v>
      </c>
      <c r="Q11" s="8">
        <v>27</v>
      </c>
      <c r="R11" s="16">
        <v>44</v>
      </c>
      <c r="S11" s="4">
        <f t="shared" si="4"/>
        <v>34</v>
      </c>
      <c r="T11" s="8">
        <v>14</v>
      </c>
      <c r="U11" s="8">
        <v>20</v>
      </c>
      <c r="V11" s="16">
        <v>23.4</v>
      </c>
      <c r="W11" s="4">
        <f t="shared" si="5"/>
        <v>191</v>
      </c>
      <c r="X11" s="8">
        <v>79</v>
      </c>
      <c r="Y11" s="8">
        <v>112</v>
      </c>
      <c r="Z11" s="21">
        <v>116</v>
      </c>
      <c r="AA11" s="22">
        <v>48</v>
      </c>
      <c r="AB11" s="23">
        <v>68</v>
      </c>
      <c r="AC11" s="9">
        <v>699</v>
      </c>
      <c r="AD11" s="16">
        <v>8.2</v>
      </c>
      <c r="AE11" s="10">
        <v>66</v>
      </c>
      <c r="AF11" s="23">
        <v>0.8</v>
      </c>
    </row>
    <row r="12" spans="2:32" s="1" customFormat="1" ht="12" customHeight="1">
      <c r="B12" s="33" t="s">
        <v>19</v>
      </c>
      <c r="C12" s="4">
        <f t="shared" si="0"/>
        <v>936</v>
      </c>
      <c r="D12" s="4">
        <v>476</v>
      </c>
      <c r="E12" s="4">
        <v>460</v>
      </c>
      <c r="F12" s="15">
        <v>15.1</v>
      </c>
      <c r="G12" s="4">
        <f t="shared" si="1"/>
        <v>481</v>
      </c>
      <c r="H12" s="3">
        <v>246</v>
      </c>
      <c r="I12" s="3">
        <v>235</v>
      </c>
      <c r="J12" s="15">
        <v>7.7</v>
      </c>
      <c r="K12" s="4">
        <f t="shared" si="2"/>
        <v>455</v>
      </c>
      <c r="L12" s="10">
        <v>230</v>
      </c>
      <c r="M12" s="10">
        <v>225</v>
      </c>
      <c r="N12" s="16">
        <v>7.3</v>
      </c>
      <c r="O12" s="4">
        <f t="shared" si="3"/>
        <v>29</v>
      </c>
      <c r="P12" s="8">
        <v>17</v>
      </c>
      <c r="Q12" s="8">
        <v>12</v>
      </c>
      <c r="R12" s="16">
        <v>31</v>
      </c>
      <c r="S12" s="4">
        <f t="shared" si="4"/>
        <v>10</v>
      </c>
      <c r="T12" s="8" t="s">
        <v>46</v>
      </c>
      <c r="U12" s="8">
        <v>10</v>
      </c>
      <c r="V12" s="16">
        <v>19.2</v>
      </c>
      <c r="W12" s="4">
        <f t="shared" si="5"/>
        <v>125</v>
      </c>
      <c r="X12" s="8">
        <v>71</v>
      </c>
      <c r="Y12" s="8">
        <v>54</v>
      </c>
      <c r="Z12" s="21">
        <v>117.8</v>
      </c>
      <c r="AA12" s="22">
        <v>66.9</v>
      </c>
      <c r="AB12" s="23">
        <v>50.9</v>
      </c>
      <c r="AC12" s="9">
        <v>392</v>
      </c>
      <c r="AD12" s="16">
        <v>6.3</v>
      </c>
      <c r="AE12" s="10">
        <v>34</v>
      </c>
      <c r="AF12" s="23">
        <v>0.5</v>
      </c>
    </row>
    <row r="13" spans="2:32" s="1" customFormat="1" ht="12" customHeight="1">
      <c r="B13" s="33" t="s">
        <v>20</v>
      </c>
      <c r="C13" s="4">
        <f t="shared" si="0"/>
        <v>804</v>
      </c>
      <c r="D13" s="4">
        <v>408</v>
      </c>
      <c r="E13" s="4">
        <v>396</v>
      </c>
      <c r="F13" s="15">
        <v>18.6</v>
      </c>
      <c r="G13" s="4">
        <f t="shared" si="1"/>
        <v>379</v>
      </c>
      <c r="H13" s="3">
        <v>214</v>
      </c>
      <c r="I13" s="3">
        <v>165</v>
      </c>
      <c r="J13" s="15">
        <v>8.8</v>
      </c>
      <c r="K13" s="4">
        <f t="shared" si="2"/>
        <v>425</v>
      </c>
      <c r="L13" s="10">
        <v>194</v>
      </c>
      <c r="M13" s="10">
        <v>231</v>
      </c>
      <c r="N13" s="16">
        <v>9.9</v>
      </c>
      <c r="O13" s="4">
        <f t="shared" si="3"/>
        <v>35</v>
      </c>
      <c r="P13" s="8">
        <v>17</v>
      </c>
      <c r="Q13" s="8">
        <v>18</v>
      </c>
      <c r="R13" s="16">
        <v>43.5</v>
      </c>
      <c r="S13" s="4">
        <f t="shared" si="4"/>
        <v>24</v>
      </c>
      <c r="T13" s="8">
        <v>14</v>
      </c>
      <c r="U13" s="8">
        <v>10</v>
      </c>
      <c r="V13" s="16">
        <v>29.9</v>
      </c>
      <c r="W13" s="4">
        <f t="shared" si="5"/>
        <v>124</v>
      </c>
      <c r="X13" s="8">
        <v>49</v>
      </c>
      <c r="Y13" s="8">
        <v>75</v>
      </c>
      <c r="Z13" s="21">
        <v>133.6</v>
      </c>
      <c r="AA13" s="22">
        <v>52.8</v>
      </c>
      <c r="AB13" s="23">
        <v>80.8</v>
      </c>
      <c r="AC13" s="9">
        <v>363</v>
      </c>
      <c r="AD13" s="16">
        <v>8.4</v>
      </c>
      <c r="AE13" s="10">
        <v>28</v>
      </c>
      <c r="AF13" s="23">
        <v>0.6</v>
      </c>
    </row>
    <row r="14" spans="2:32" s="1" customFormat="1" ht="12" customHeight="1">
      <c r="B14" s="33" t="s">
        <v>21</v>
      </c>
      <c r="C14" s="4">
        <f t="shared" si="0"/>
        <v>888</v>
      </c>
      <c r="D14" s="4">
        <v>444</v>
      </c>
      <c r="E14" s="4">
        <v>444</v>
      </c>
      <c r="F14" s="15">
        <v>15.8</v>
      </c>
      <c r="G14" s="4">
        <f t="shared" si="1"/>
        <v>470</v>
      </c>
      <c r="H14" s="3">
        <v>244</v>
      </c>
      <c r="I14" s="3">
        <v>226</v>
      </c>
      <c r="J14" s="15">
        <v>8.4</v>
      </c>
      <c r="K14" s="4">
        <f t="shared" si="2"/>
        <v>418</v>
      </c>
      <c r="L14" s="10">
        <v>200</v>
      </c>
      <c r="M14" s="10">
        <v>218</v>
      </c>
      <c r="N14" s="16">
        <v>7.4</v>
      </c>
      <c r="O14" s="4">
        <f t="shared" si="3"/>
        <v>32</v>
      </c>
      <c r="P14" s="8">
        <v>15</v>
      </c>
      <c r="Q14" s="8">
        <v>17</v>
      </c>
      <c r="R14" s="16">
        <v>36</v>
      </c>
      <c r="S14" s="4">
        <f t="shared" si="4"/>
        <v>14</v>
      </c>
      <c r="T14" s="8">
        <v>5</v>
      </c>
      <c r="U14" s="8">
        <v>9</v>
      </c>
      <c r="V14" s="16">
        <v>15.8</v>
      </c>
      <c r="W14" s="4">
        <f t="shared" si="5"/>
        <v>68</v>
      </c>
      <c r="X14" s="8">
        <v>39</v>
      </c>
      <c r="Y14" s="8">
        <v>29</v>
      </c>
      <c r="Z14" s="21">
        <v>71.1</v>
      </c>
      <c r="AA14" s="22">
        <v>40.8</v>
      </c>
      <c r="AB14" s="23">
        <v>30.3</v>
      </c>
      <c r="AC14" s="9">
        <v>430</v>
      </c>
      <c r="AD14" s="16">
        <v>7.6</v>
      </c>
      <c r="AE14" s="10">
        <v>36</v>
      </c>
      <c r="AF14" s="23">
        <v>0.6</v>
      </c>
    </row>
    <row r="15" spans="2:32" s="1" customFormat="1" ht="12" customHeight="1">
      <c r="B15" s="33" t="s">
        <v>22</v>
      </c>
      <c r="C15" s="4">
        <f t="shared" si="0"/>
        <v>675</v>
      </c>
      <c r="D15" s="4">
        <v>353</v>
      </c>
      <c r="E15" s="4">
        <v>322</v>
      </c>
      <c r="F15" s="15">
        <v>17.1</v>
      </c>
      <c r="G15" s="4">
        <f t="shared" si="1"/>
        <v>311</v>
      </c>
      <c r="H15" s="3">
        <v>164</v>
      </c>
      <c r="I15" s="3">
        <v>147</v>
      </c>
      <c r="J15" s="15">
        <v>7.9</v>
      </c>
      <c r="K15" s="4">
        <f t="shared" si="2"/>
        <v>364</v>
      </c>
      <c r="L15" s="10">
        <v>189</v>
      </c>
      <c r="M15" s="10">
        <v>175</v>
      </c>
      <c r="N15" s="16">
        <v>9.2</v>
      </c>
      <c r="O15" s="4">
        <f t="shared" si="3"/>
        <v>23</v>
      </c>
      <c r="P15" s="8">
        <v>12</v>
      </c>
      <c r="Q15" s="8">
        <v>11</v>
      </c>
      <c r="R15" s="16">
        <v>34.1</v>
      </c>
      <c r="S15" s="4">
        <f t="shared" si="4"/>
        <v>9</v>
      </c>
      <c r="T15" s="8">
        <v>4</v>
      </c>
      <c r="U15" s="8">
        <v>5</v>
      </c>
      <c r="V15" s="16">
        <v>13.3</v>
      </c>
      <c r="W15" s="4">
        <f t="shared" si="5"/>
        <v>73</v>
      </c>
      <c r="X15" s="8">
        <v>35</v>
      </c>
      <c r="Y15" s="8">
        <v>38</v>
      </c>
      <c r="Z15" s="21">
        <v>97.5</v>
      </c>
      <c r="AA15" s="22">
        <v>46.8</v>
      </c>
      <c r="AB15" s="23">
        <v>50.8</v>
      </c>
      <c r="AC15" s="9">
        <v>350</v>
      </c>
      <c r="AD15" s="16">
        <v>8.8</v>
      </c>
      <c r="AE15" s="10">
        <v>22</v>
      </c>
      <c r="AF15" s="23">
        <v>0.6</v>
      </c>
    </row>
    <row r="16" spans="2:32" s="1" customFormat="1" ht="12" customHeight="1">
      <c r="B16" s="33" t="s">
        <v>23</v>
      </c>
      <c r="C16" s="4">
        <f t="shared" si="0"/>
        <v>709</v>
      </c>
      <c r="D16" s="4">
        <v>376</v>
      </c>
      <c r="E16" s="4">
        <v>333</v>
      </c>
      <c r="F16" s="15">
        <v>16.7</v>
      </c>
      <c r="G16" s="4">
        <f t="shared" si="1"/>
        <v>397</v>
      </c>
      <c r="H16" s="3">
        <v>206</v>
      </c>
      <c r="I16" s="3">
        <v>191</v>
      </c>
      <c r="J16" s="15">
        <v>9.4</v>
      </c>
      <c r="K16" s="4">
        <f t="shared" si="2"/>
        <v>312</v>
      </c>
      <c r="L16" s="10">
        <v>170</v>
      </c>
      <c r="M16" s="10">
        <v>142</v>
      </c>
      <c r="N16" s="16">
        <v>7.4</v>
      </c>
      <c r="O16" s="4">
        <f t="shared" si="3"/>
        <v>30</v>
      </c>
      <c r="P16" s="8">
        <v>14</v>
      </c>
      <c r="Q16" s="8">
        <v>16</v>
      </c>
      <c r="R16" s="16">
        <v>42.3</v>
      </c>
      <c r="S16" s="4">
        <f t="shared" si="4"/>
        <v>18</v>
      </c>
      <c r="T16" s="8">
        <v>8</v>
      </c>
      <c r="U16" s="8">
        <v>10</v>
      </c>
      <c r="V16" s="16">
        <v>25.4</v>
      </c>
      <c r="W16" s="4">
        <f t="shared" si="5"/>
        <v>120</v>
      </c>
      <c r="X16" s="8">
        <v>52</v>
      </c>
      <c r="Y16" s="8">
        <v>68</v>
      </c>
      <c r="Z16" s="21">
        <v>144.8</v>
      </c>
      <c r="AA16" s="22">
        <v>62.7</v>
      </c>
      <c r="AB16" s="23">
        <v>82</v>
      </c>
      <c r="AC16" s="9">
        <v>349</v>
      </c>
      <c r="AD16" s="16">
        <v>8.2</v>
      </c>
      <c r="AE16" s="7">
        <v>41</v>
      </c>
      <c r="AF16" s="23">
        <v>1</v>
      </c>
    </row>
    <row r="17" spans="2:32" s="1" customFormat="1" ht="12" customHeight="1">
      <c r="B17" s="33" t="s">
        <v>24</v>
      </c>
      <c r="C17" s="4">
        <f t="shared" si="0"/>
        <v>650</v>
      </c>
      <c r="D17" s="4">
        <v>325</v>
      </c>
      <c r="E17" s="4">
        <v>325</v>
      </c>
      <c r="F17" s="15">
        <v>15.9</v>
      </c>
      <c r="G17" s="4">
        <f t="shared" si="1"/>
        <v>370</v>
      </c>
      <c r="H17" s="3">
        <v>185</v>
      </c>
      <c r="I17" s="3">
        <v>185</v>
      </c>
      <c r="J17" s="15">
        <v>9</v>
      </c>
      <c r="K17" s="4">
        <f t="shared" si="2"/>
        <v>280</v>
      </c>
      <c r="L17" s="10">
        <v>140</v>
      </c>
      <c r="M17" s="10">
        <v>140</v>
      </c>
      <c r="N17" s="16">
        <v>6.8</v>
      </c>
      <c r="O17" s="4">
        <f t="shared" si="3"/>
        <v>24</v>
      </c>
      <c r="P17" s="8">
        <v>14</v>
      </c>
      <c r="Q17" s="8">
        <v>10</v>
      </c>
      <c r="R17" s="16">
        <v>36.9</v>
      </c>
      <c r="S17" s="4">
        <f t="shared" si="4"/>
        <v>19</v>
      </c>
      <c r="T17" s="8">
        <v>12</v>
      </c>
      <c r="U17" s="8">
        <v>7</v>
      </c>
      <c r="V17" s="16">
        <v>29.2</v>
      </c>
      <c r="W17" s="4">
        <f t="shared" si="5"/>
        <v>79</v>
      </c>
      <c r="X17" s="8">
        <v>33</v>
      </c>
      <c r="Y17" s="8">
        <v>46</v>
      </c>
      <c r="Z17" s="21">
        <v>108.4</v>
      </c>
      <c r="AA17" s="22">
        <v>45.3</v>
      </c>
      <c r="AB17" s="23">
        <v>63.1</v>
      </c>
      <c r="AC17" s="9">
        <v>330</v>
      </c>
      <c r="AD17" s="16">
        <v>8.1</v>
      </c>
      <c r="AE17" s="1">
        <v>29</v>
      </c>
      <c r="AF17" s="23">
        <v>0.7</v>
      </c>
    </row>
    <row r="18" spans="2:32" s="1" customFormat="1" ht="12" customHeight="1">
      <c r="B18" s="33" t="s">
        <v>25</v>
      </c>
      <c r="C18" s="4">
        <f t="shared" si="0"/>
        <v>2133</v>
      </c>
      <c r="D18" s="4">
        <v>1040</v>
      </c>
      <c r="E18" s="4">
        <v>1093</v>
      </c>
      <c r="F18" s="15">
        <v>18.8</v>
      </c>
      <c r="G18" s="4">
        <f t="shared" si="1"/>
        <v>1026</v>
      </c>
      <c r="H18" s="3">
        <v>542</v>
      </c>
      <c r="I18" s="3">
        <v>484</v>
      </c>
      <c r="J18" s="15">
        <v>9</v>
      </c>
      <c r="K18" s="4">
        <f t="shared" si="2"/>
        <v>1107</v>
      </c>
      <c r="L18" s="10">
        <v>498</v>
      </c>
      <c r="M18" s="10">
        <v>609</v>
      </c>
      <c r="N18" s="16">
        <v>9.7</v>
      </c>
      <c r="O18" s="4">
        <f t="shared" si="3"/>
        <v>98</v>
      </c>
      <c r="P18" s="8">
        <v>59</v>
      </c>
      <c r="Q18" s="8">
        <v>39</v>
      </c>
      <c r="R18" s="16">
        <v>45.9</v>
      </c>
      <c r="S18" s="4">
        <f t="shared" si="4"/>
        <v>44</v>
      </c>
      <c r="T18" s="8">
        <v>24</v>
      </c>
      <c r="U18" s="8">
        <v>20</v>
      </c>
      <c r="V18" s="16">
        <v>20.6</v>
      </c>
      <c r="W18" s="4">
        <f t="shared" si="5"/>
        <v>251</v>
      </c>
      <c r="X18" s="8">
        <v>131</v>
      </c>
      <c r="Y18" s="8">
        <v>120</v>
      </c>
      <c r="Z18" s="21">
        <v>105.3</v>
      </c>
      <c r="AA18" s="22">
        <v>54.9</v>
      </c>
      <c r="AB18" s="23">
        <v>50.3</v>
      </c>
      <c r="AC18" s="9">
        <v>899</v>
      </c>
      <c r="AD18" s="16">
        <v>7.9</v>
      </c>
      <c r="AE18" s="10">
        <v>58</v>
      </c>
      <c r="AF18" s="23">
        <v>0.5</v>
      </c>
    </row>
    <row r="19" spans="2:32" s="1" customFormat="1" ht="12" customHeight="1">
      <c r="B19" s="33" t="s">
        <v>26</v>
      </c>
      <c r="C19" s="4">
        <f t="shared" si="0"/>
        <v>1211</v>
      </c>
      <c r="D19" s="4">
        <v>630</v>
      </c>
      <c r="E19" s="4">
        <v>581</v>
      </c>
      <c r="F19" s="15">
        <v>16.4</v>
      </c>
      <c r="G19" s="4">
        <f t="shared" si="1"/>
        <v>719</v>
      </c>
      <c r="H19" s="3">
        <v>393</v>
      </c>
      <c r="I19" s="3">
        <v>326</v>
      </c>
      <c r="J19" s="15">
        <v>9.8</v>
      </c>
      <c r="K19" s="4">
        <f t="shared" si="2"/>
        <v>492</v>
      </c>
      <c r="L19" s="10">
        <v>237</v>
      </c>
      <c r="M19" s="10">
        <v>255</v>
      </c>
      <c r="N19" s="16">
        <v>6.7</v>
      </c>
      <c r="O19" s="4">
        <f t="shared" si="3"/>
        <v>47</v>
      </c>
      <c r="P19" s="8">
        <v>26</v>
      </c>
      <c r="Q19" s="8">
        <v>21</v>
      </c>
      <c r="R19" s="16">
        <v>38.8</v>
      </c>
      <c r="S19" s="4">
        <f t="shared" si="4"/>
        <v>30</v>
      </c>
      <c r="T19" s="8">
        <v>17</v>
      </c>
      <c r="U19" s="8">
        <v>13</v>
      </c>
      <c r="V19" s="16">
        <v>24.8</v>
      </c>
      <c r="W19" s="4">
        <f t="shared" si="5"/>
        <v>68</v>
      </c>
      <c r="X19" s="8">
        <v>41</v>
      </c>
      <c r="Y19" s="8">
        <v>27</v>
      </c>
      <c r="Z19" s="21">
        <v>53.2</v>
      </c>
      <c r="AA19" s="22">
        <v>32.1</v>
      </c>
      <c r="AB19" s="23">
        <v>21.1</v>
      </c>
      <c r="AC19" s="9">
        <v>650</v>
      </c>
      <c r="AD19" s="16">
        <v>8.8</v>
      </c>
      <c r="AE19" s="10">
        <v>48</v>
      </c>
      <c r="AF19" s="23">
        <v>0.7</v>
      </c>
    </row>
    <row r="20" spans="2:32" s="1" customFormat="1" ht="12" customHeight="1">
      <c r="B20" s="33" t="s">
        <v>27</v>
      </c>
      <c r="C20" s="4">
        <f t="shared" si="0"/>
        <v>647</v>
      </c>
      <c r="D20" s="7">
        <v>345</v>
      </c>
      <c r="E20" s="4">
        <v>302</v>
      </c>
      <c r="F20" s="15">
        <v>17.8</v>
      </c>
      <c r="G20" s="4">
        <f t="shared" si="1"/>
        <v>344</v>
      </c>
      <c r="H20" s="3">
        <v>178</v>
      </c>
      <c r="I20" s="3">
        <v>166</v>
      </c>
      <c r="J20" s="15">
        <v>9.5</v>
      </c>
      <c r="K20" s="4">
        <f t="shared" si="2"/>
        <v>303</v>
      </c>
      <c r="L20" s="10">
        <v>167</v>
      </c>
      <c r="M20" s="10">
        <v>136</v>
      </c>
      <c r="N20" s="16">
        <v>8.3</v>
      </c>
      <c r="O20" s="4">
        <f t="shared" si="3"/>
        <v>26</v>
      </c>
      <c r="P20" s="8">
        <v>12</v>
      </c>
      <c r="Q20" s="8">
        <v>14</v>
      </c>
      <c r="R20" s="16">
        <v>40.2</v>
      </c>
      <c r="S20" s="4">
        <f t="shared" si="4"/>
        <v>16</v>
      </c>
      <c r="T20" s="8">
        <v>9</v>
      </c>
      <c r="U20" s="8">
        <v>7</v>
      </c>
      <c r="V20" s="16">
        <v>24.7</v>
      </c>
      <c r="W20" s="4">
        <f t="shared" si="5"/>
        <v>79</v>
      </c>
      <c r="X20" s="8">
        <v>32</v>
      </c>
      <c r="Y20" s="8">
        <v>47</v>
      </c>
      <c r="Z20" s="21">
        <v>108.8</v>
      </c>
      <c r="AA20" s="22">
        <v>44.1</v>
      </c>
      <c r="AB20" s="23">
        <v>64.7</v>
      </c>
      <c r="AC20" s="9">
        <v>287</v>
      </c>
      <c r="AD20" s="16">
        <v>7.9</v>
      </c>
      <c r="AE20" s="10">
        <v>19</v>
      </c>
      <c r="AF20" s="23">
        <v>0.5</v>
      </c>
    </row>
    <row r="21" spans="2:32" s="1" customFormat="1" ht="12" customHeight="1">
      <c r="B21" s="33" t="s">
        <v>28</v>
      </c>
      <c r="C21" s="4">
        <f t="shared" si="0"/>
        <v>1023</v>
      </c>
      <c r="D21" s="4">
        <v>531</v>
      </c>
      <c r="E21" s="4">
        <v>492</v>
      </c>
      <c r="F21" s="15">
        <v>17.8</v>
      </c>
      <c r="G21" s="4">
        <f t="shared" si="1"/>
        <v>532</v>
      </c>
      <c r="H21" s="3">
        <v>281</v>
      </c>
      <c r="I21" s="3">
        <v>251</v>
      </c>
      <c r="J21" s="15">
        <v>9.2</v>
      </c>
      <c r="K21" s="4">
        <f t="shared" si="2"/>
        <v>491</v>
      </c>
      <c r="L21" s="10">
        <v>250</v>
      </c>
      <c r="M21" s="10">
        <v>241</v>
      </c>
      <c r="N21" s="16">
        <v>8.5</v>
      </c>
      <c r="O21" s="4">
        <f t="shared" si="3"/>
        <v>50</v>
      </c>
      <c r="P21" s="8">
        <v>32</v>
      </c>
      <c r="Q21" s="8">
        <v>18</v>
      </c>
      <c r="R21" s="16">
        <v>48.9</v>
      </c>
      <c r="S21" s="4">
        <f t="shared" si="4"/>
        <v>26</v>
      </c>
      <c r="T21" s="8">
        <v>18</v>
      </c>
      <c r="U21" s="8">
        <v>8</v>
      </c>
      <c r="V21" s="16">
        <v>25.4</v>
      </c>
      <c r="W21" s="4">
        <f t="shared" si="5"/>
        <v>133</v>
      </c>
      <c r="X21" s="8">
        <v>63</v>
      </c>
      <c r="Y21" s="8">
        <v>70</v>
      </c>
      <c r="Z21" s="21">
        <v>115.1</v>
      </c>
      <c r="AA21" s="22">
        <v>54.5</v>
      </c>
      <c r="AB21" s="23">
        <v>60.6</v>
      </c>
      <c r="AC21" s="9">
        <v>479</v>
      </c>
      <c r="AD21" s="16">
        <v>8.3</v>
      </c>
      <c r="AE21" s="10">
        <v>36</v>
      </c>
      <c r="AF21" s="23">
        <v>0.6</v>
      </c>
    </row>
    <row r="22" spans="2:32" s="1" customFormat="1" ht="12" customHeight="1">
      <c r="B22" s="33" t="s">
        <v>29</v>
      </c>
      <c r="C22" s="4">
        <f t="shared" si="0"/>
        <v>1077</v>
      </c>
      <c r="D22" s="4">
        <v>545</v>
      </c>
      <c r="E22" s="4">
        <v>532</v>
      </c>
      <c r="F22" s="15">
        <v>18.3</v>
      </c>
      <c r="G22" s="4">
        <f t="shared" si="1"/>
        <v>573</v>
      </c>
      <c r="H22" s="3">
        <v>305</v>
      </c>
      <c r="I22" s="3">
        <v>268</v>
      </c>
      <c r="J22" s="15">
        <v>9.7</v>
      </c>
      <c r="K22" s="4">
        <f t="shared" si="2"/>
        <v>504</v>
      </c>
      <c r="L22" s="10">
        <v>240</v>
      </c>
      <c r="M22" s="10">
        <v>264</v>
      </c>
      <c r="N22" s="16">
        <v>8.5</v>
      </c>
      <c r="O22" s="4">
        <f t="shared" si="3"/>
        <v>49</v>
      </c>
      <c r="P22" s="8">
        <v>21</v>
      </c>
      <c r="Q22" s="8">
        <v>28</v>
      </c>
      <c r="R22" s="16">
        <v>45.5</v>
      </c>
      <c r="S22" s="4">
        <f t="shared" si="4"/>
        <v>26</v>
      </c>
      <c r="T22" s="8">
        <v>11</v>
      </c>
      <c r="U22" s="8">
        <v>15</v>
      </c>
      <c r="V22" s="16">
        <v>24.1</v>
      </c>
      <c r="W22" s="4">
        <f t="shared" si="5"/>
        <v>111</v>
      </c>
      <c r="X22" s="8">
        <v>46</v>
      </c>
      <c r="Y22" s="8">
        <v>65</v>
      </c>
      <c r="Z22" s="21">
        <v>93.4</v>
      </c>
      <c r="AA22" s="22">
        <v>38.7</v>
      </c>
      <c r="AB22" s="23">
        <v>54.7</v>
      </c>
      <c r="AC22" s="9">
        <v>533</v>
      </c>
      <c r="AD22" s="16">
        <v>9</v>
      </c>
      <c r="AE22" s="10">
        <v>38</v>
      </c>
      <c r="AF22" s="23">
        <v>0.6</v>
      </c>
    </row>
    <row r="23" spans="2:32" s="1" customFormat="1" ht="12" customHeight="1">
      <c r="B23" s="33" t="s">
        <v>30</v>
      </c>
      <c r="C23" s="4">
        <f t="shared" si="0"/>
        <v>994</v>
      </c>
      <c r="D23" s="4">
        <v>497</v>
      </c>
      <c r="E23" s="4">
        <v>497</v>
      </c>
      <c r="F23" s="15">
        <v>15.2</v>
      </c>
      <c r="G23" s="4">
        <f t="shared" si="1"/>
        <v>645</v>
      </c>
      <c r="H23" s="3">
        <v>340</v>
      </c>
      <c r="I23" s="3">
        <v>305</v>
      </c>
      <c r="J23" s="15">
        <v>9.9</v>
      </c>
      <c r="K23" s="4">
        <f t="shared" si="2"/>
        <v>349</v>
      </c>
      <c r="L23" s="10">
        <v>157</v>
      </c>
      <c r="M23" s="10">
        <v>192</v>
      </c>
      <c r="N23" s="16">
        <v>5.3</v>
      </c>
      <c r="O23" s="4">
        <f t="shared" si="3"/>
        <v>40</v>
      </c>
      <c r="P23" s="8">
        <v>18</v>
      </c>
      <c r="Q23" s="8">
        <v>22</v>
      </c>
      <c r="R23" s="16">
        <v>40.2</v>
      </c>
      <c r="S23" s="4">
        <f t="shared" si="4"/>
        <v>34</v>
      </c>
      <c r="T23" s="8">
        <v>15</v>
      </c>
      <c r="U23" s="8">
        <v>19</v>
      </c>
      <c r="V23" s="16">
        <v>34.2</v>
      </c>
      <c r="W23" s="4">
        <f t="shared" si="5"/>
        <v>154</v>
      </c>
      <c r="X23" s="8">
        <v>59</v>
      </c>
      <c r="Y23" s="8">
        <v>95</v>
      </c>
      <c r="Z23" s="21">
        <v>134.1</v>
      </c>
      <c r="AA23" s="22">
        <v>51.4</v>
      </c>
      <c r="AB23" s="23">
        <v>82.8</v>
      </c>
      <c r="AC23" s="9">
        <v>544</v>
      </c>
      <c r="AD23" s="16">
        <v>8.3</v>
      </c>
      <c r="AE23" s="10">
        <v>41</v>
      </c>
      <c r="AF23" s="23">
        <v>0.6</v>
      </c>
    </row>
    <row r="24" spans="2:32" s="1" customFormat="1" ht="12" customHeight="1">
      <c r="B24" s="33" t="s">
        <v>31</v>
      </c>
      <c r="C24" s="4">
        <f t="shared" si="0"/>
        <v>1735</v>
      </c>
      <c r="D24" s="4">
        <v>884</v>
      </c>
      <c r="E24" s="4">
        <v>851</v>
      </c>
      <c r="F24" s="15">
        <v>19.5</v>
      </c>
      <c r="G24" s="4">
        <f t="shared" si="1"/>
        <v>799</v>
      </c>
      <c r="H24" s="3">
        <v>427</v>
      </c>
      <c r="I24" s="3">
        <v>372</v>
      </c>
      <c r="J24" s="15">
        <v>9</v>
      </c>
      <c r="K24" s="4">
        <f t="shared" si="2"/>
        <v>936</v>
      </c>
      <c r="L24" s="10">
        <v>457</v>
      </c>
      <c r="M24" s="10">
        <v>479</v>
      </c>
      <c r="N24" s="16">
        <v>10.5</v>
      </c>
      <c r="O24" s="4">
        <f t="shared" si="3"/>
        <v>85</v>
      </c>
      <c r="P24" s="8">
        <v>40</v>
      </c>
      <c r="Q24" s="8">
        <v>45</v>
      </c>
      <c r="R24" s="16">
        <v>49</v>
      </c>
      <c r="S24" s="4">
        <f t="shared" si="4"/>
        <v>51</v>
      </c>
      <c r="T24" s="8">
        <v>22</v>
      </c>
      <c r="U24" s="8">
        <v>29</v>
      </c>
      <c r="V24" s="16">
        <v>29.4</v>
      </c>
      <c r="W24" s="4">
        <f t="shared" si="5"/>
        <v>140</v>
      </c>
      <c r="X24" s="8">
        <v>83</v>
      </c>
      <c r="Y24" s="8">
        <v>57</v>
      </c>
      <c r="Z24" s="21">
        <v>74.7</v>
      </c>
      <c r="AA24" s="22">
        <v>44.3</v>
      </c>
      <c r="AB24" s="23">
        <v>30.4</v>
      </c>
      <c r="AC24" s="9">
        <v>709</v>
      </c>
      <c r="AD24" s="16">
        <v>8</v>
      </c>
      <c r="AE24" s="10">
        <v>43</v>
      </c>
      <c r="AF24" s="23">
        <v>0.5</v>
      </c>
    </row>
    <row r="25" spans="2:32" s="1" customFormat="1" ht="12" customHeight="1">
      <c r="B25" s="33" t="s">
        <v>32</v>
      </c>
      <c r="C25" s="4">
        <f t="shared" si="0"/>
        <v>1682</v>
      </c>
      <c r="D25" s="4">
        <v>843</v>
      </c>
      <c r="E25" s="4">
        <v>839</v>
      </c>
      <c r="F25" s="15">
        <v>22.8</v>
      </c>
      <c r="G25" s="4">
        <f t="shared" si="1"/>
        <v>702</v>
      </c>
      <c r="H25" s="3">
        <v>378</v>
      </c>
      <c r="I25" s="3">
        <v>324</v>
      </c>
      <c r="J25" s="15">
        <v>9.5</v>
      </c>
      <c r="K25" s="4">
        <f t="shared" si="2"/>
        <v>980</v>
      </c>
      <c r="L25" s="10">
        <v>465</v>
      </c>
      <c r="M25" s="10">
        <v>515</v>
      </c>
      <c r="N25" s="16">
        <v>13.3</v>
      </c>
      <c r="O25" s="4">
        <f t="shared" si="3"/>
        <v>83</v>
      </c>
      <c r="P25" s="8">
        <v>46</v>
      </c>
      <c r="Q25" s="8">
        <v>37</v>
      </c>
      <c r="R25" s="16">
        <v>49.3</v>
      </c>
      <c r="S25" s="4">
        <f t="shared" si="4"/>
        <v>56</v>
      </c>
      <c r="T25" s="8">
        <v>32</v>
      </c>
      <c r="U25" s="8">
        <v>24</v>
      </c>
      <c r="V25" s="16">
        <v>33.3</v>
      </c>
      <c r="W25" s="4">
        <f t="shared" si="5"/>
        <v>188</v>
      </c>
      <c r="X25" s="8">
        <v>76</v>
      </c>
      <c r="Y25" s="8">
        <v>112</v>
      </c>
      <c r="Z25" s="21">
        <v>100.5</v>
      </c>
      <c r="AA25" s="22">
        <v>40.6</v>
      </c>
      <c r="AB25" s="23">
        <v>59.9</v>
      </c>
      <c r="AC25" s="9">
        <v>605</v>
      </c>
      <c r="AD25" s="16">
        <v>8.2</v>
      </c>
      <c r="AE25" s="10">
        <v>43</v>
      </c>
      <c r="AF25" s="23">
        <v>0.6</v>
      </c>
    </row>
    <row r="26" spans="2:32" s="1" customFormat="1" ht="12" customHeight="1">
      <c r="B26" s="33" t="s">
        <v>33</v>
      </c>
      <c r="C26" s="4">
        <f t="shared" si="0"/>
        <v>1066</v>
      </c>
      <c r="D26" s="4">
        <v>581</v>
      </c>
      <c r="E26" s="4">
        <v>485</v>
      </c>
      <c r="F26" s="15">
        <v>16.3</v>
      </c>
      <c r="G26" s="4">
        <f t="shared" si="1"/>
        <v>553</v>
      </c>
      <c r="H26" s="3">
        <v>284</v>
      </c>
      <c r="I26" s="3">
        <v>269</v>
      </c>
      <c r="J26" s="15">
        <v>8.5</v>
      </c>
      <c r="K26" s="4">
        <f t="shared" si="2"/>
        <v>513</v>
      </c>
      <c r="L26" s="10">
        <v>297</v>
      </c>
      <c r="M26" s="10">
        <v>216</v>
      </c>
      <c r="N26" s="16">
        <v>7.9</v>
      </c>
      <c r="O26" s="4">
        <f t="shared" si="3"/>
        <v>52</v>
      </c>
      <c r="P26" s="8">
        <v>34</v>
      </c>
      <c r="Q26" s="8">
        <v>18</v>
      </c>
      <c r="R26" s="16">
        <v>48.8</v>
      </c>
      <c r="S26" s="4">
        <f t="shared" si="4"/>
        <v>21</v>
      </c>
      <c r="T26" s="8">
        <v>14</v>
      </c>
      <c r="U26" s="8">
        <v>7</v>
      </c>
      <c r="V26" s="16">
        <v>19.7</v>
      </c>
      <c r="W26" s="4">
        <f t="shared" si="5"/>
        <v>122</v>
      </c>
      <c r="X26" s="8">
        <v>47</v>
      </c>
      <c r="Y26" s="8">
        <v>75</v>
      </c>
      <c r="Z26" s="21">
        <v>102.7</v>
      </c>
      <c r="AA26" s="22">
        <v>39.6</v>
      </c>
      <c r="AB26" s="23">
        <v>63.1</v>
      </c>
      <c r="AC26" s="9">
        <v>473</v>
      </c>
      <c r="AD26" s="16">
        <v>7.2</v>
      </c>
      <c r="AE26" s="10">
        <v>32</v>
      </c>
      <c r="AF26" s="23">
        <v>0.5</v>
      </c>
    </row>
    <row r="27" spans="2:32" s="1" customFormat="1" ht="12" customHeight="1">
      <c r="B27" s="33" t="s">
        <v>34</v>
      </c>
      <c r="C27" s="4">
        <f t="shared" si="0"/>
        <v>1199</v>
      </c>
      <c r="D27" s="4">
        <v>636</v>
      </c>
      <c r="E27" s="4">
        <v>563</v>
      </c>
      <c r="F27" s="15">
        <v>18.2</v>
      </c>
      <c r="G27" s="4">
        <f t="shared" si="1"/>
        <v>626</v>
      </c>
      <c r="H27" s="3">
        <v>320</v>
      </c>
      <c r="I27" s="3">
        <v>306</v>
      </c>
      <c r="J27" s="15">
        <v>9.5</v>
      </c>
      <c r="K27" s="4">
        <f t="shared" si="2"/>
        <v>573</v>
      </c>
      <c r="L27" s="10">
        <v>316</v>
      </c>
      <c r="M27" s="10">
        <v>257</v>
      </c>
      <c r="N27" s="16">
        <v>8.7</v>
      </c>
      <c r="O27" s="4">
        <f t="shared" si="3"/>
        <v>63</v>
      </c>
      <c r="P27" s="8">
        <v>32</v>
      </c>
      <c r="Q27" s="8">
        <v>31</v>
      </c>
      <c r="R27" s="16">
        <v>52.5</v>
      </c>
      <c r="S27" s="4">
        <f t="shared" si="4"/>
        <v>33</v>
      </c>
      <c r="T27" s="8">
        <v>16</v>
      </c>
      <c r="U27" s="8">
        <v>17</v>
      </c>
      <c r="V27" s="16">
        <v>27.5</v>
      </c>
      <c r="W27" s="4">
        <f t="shared" si="5"/>
        <v>125</v>
      </c>
      <c r="X27" s="8">
        <v>69</v>
      </c>
      <c r="Y27" s="8">
        <v>56</v>
      </c>
      <c r="Z27" s="21">
        <v>94.4</v>
      </c>
      <c r="AA27" s="22">
        <v>52.1</v>
      </c>
      <c r="AB27" s="23">
        <v>42.3</v>
      </c>
      <c r="AC27" s="9">
        <v>499</v>
      </c>
      <c r="AD27" s="16">
        <v>7.6</v>
      </c>
      <c r="AE27" s="10">
        <v>41</v>
      </c>
      <c r="AF27" s="23">
        <v>0.6</v>
      </c>
    </row>
    <row r="28" spans="2:32" s="1" customFormat="1" ht="12" customHeight="1">
      <c r="B28" s="33" t="s">
        <v>35</v>
      </c>
      <c r="C28" s="4">
        <f t="shared" si="0"/>
        <v>527</v>
      </c>
      <c r="D28" s="4">
        <v>277</v>
      </c>
      <c r="E28" s="4">
        <v>250</v>
      </c>
      <c r="F28" s="15">
        <v>16.9</v>
      </c>
      <c r="G28" s="4">
        <f t="shared" si="1"/>
        <v>278</v>
      </c>
      <c r="H28" s="3">
        <v>156</v>
      </c>
      <c r="I28" s="3">
        <v>122</v>
      </c>
      <c r="J28" s="15">
        <v>8.9</v>
      </c>
      <c r="K28" s="4">
        <f t="shared" si="2"/>
        <v>249</v>
      </c>
      <c r="L28" s="10">
        <v>121</v>
      </c>
      <c r="M28" s="10">
        <v>128</v>
      </c>
      <c r="N28" s="16">
        <v>8</v>
      </c>
      <c r="O28" s="4">
        <f t="shared" si="3"/>
        <v>17</v>
      </c>
      <c r="P28" s="8">
        <v>9</v>
      </c>
      <c r="Q28" s="8">
        <v>8</v>
      </c>
      <c r="R28" s="16">
        <v>32.3</v>
      </c>
      <c r="S28" s="4">
        <f t="shared" si="4"/>
        <v>11</v>
      </c>
      <c r="T28" s="8">
        <v>6</v>
      </c>
      <c r="U28" s="8">
        <v>5</v>
      </c>
      <c r="V28" s="16">
        <v>20.9</v>
      </c>
      <c r="W28" s="4">
        <f t="shared" si="5"/>
        <v>52</v>
      </c>
      <c r="X28" s="8">
        <v>29</v>
      </c>
      <c r="Y28" s="8">
        <v>23</v>
      </c>
      <c r="Z28" s="21">
        <v>89.8</v>
      </c>
      <c r="AA28" s="22">
        <v>50.1</v>
      </c>
      <c r="AB28" s="23">
        <v>39.7</v>
      </c>
      <c r="AC28" s="9">
        <v>266</v>
      </c>
      <c r="AD28" s="16">
        <v>8.5</v>
      </c>
      <c r="AE28" s="10">
        <v>18</v>
      </c>
      <c r="AF28" s="23">
        <v>0.6</v>
      </c>
    </row>
    <row r="29" spans="2:32" s="1" customFormat="1" ht="12" customHeight="1">
      <c r="B29" s="33" t="s">
        <v>36</v>
      </c>
      <c r="C29" s="4">
        <f t="shared" si="0"/>
        <v>1260</v>
      </c>
      <c r="D29" s="4">
        <v>668</v>
      </c>
      <c r="E29" s="4">
        <v>592</v>
      </c>
      <c r="F29" s="15">
        <v>16.9</v>
      </c>
      <c r="G29" s="4">
        <f t="shared" si="1"/>
        <v>754</v>
      </c>
      <c r="H29" s="3">
        <v>366</v>
      </c>
      <c r="I29" s="3">
        <v>388</v>
      </c>
      <c r="J29" s="15">
        <v>10.1</v>
      </c>
      <c r="K29" s="4">
        <f t="shared" si="2"/>
        <v>506</v>
      </c>
      <c r="L29" s="10">
        <v>302</v>
      </c>
      <c r="M29" s="10">
        <v>204</v>
      </c>
      <c r="N29" s="16">
        <v>6.8</v>
      </c>
      <c r="O29" s="4">
        <f t="shared" si="3"/>
        <v>64</v>
      </c>
      <c r="P29" s="8">
        <v>36</v>
      </c>
      <c r="Q29" s="8">
        <v>28</v>
      </c>
      <c r="R29" s="16">
        <v>50.8</v>
      </c>
      <c r="S29" s="4">
        <f t="shared" si="4"/>
        <v>31</v>
      </c>
      <c r="T29" s="8">
        <v>18</v>
      </c>
      <c r="U29" s="8">
        <v>13</v>
      </c>
      <c r="V29" s="16">
        <v>24.6</v>
      </c>
      <c r="W29" s="4">
        <f t="shared" si="5"/>
        <v>114</v>
      </c>
      <c r="X29" s="8">
        <v>66</v>
      </c>
      <c r="Y29" s="8">
        <v>48</v>
      </c>
      <c r="Z29" s="21">
        <v>83</v>
      </c>
      <c r="AA29" s="22">
        <v>48</v>
      </c>
      <c r="AB29" s="23">
        <v>34.9</v>
      </c>
      <c r="AC29" s="9">
        <v>562</v>
      </c>
      <c r="AD29" s="16">
        <v>7.5</v>
      </c>
      <c r="AE29" s="10">
        <v>43</v>
      </c>
      <c r="AF29" s="23">
        <v>0.6</v>
      </c>
    </row>
    <row r="30" s="1" customFormat="1" ht="12" customHeight="1">
      <c r="B30" s="2"/>
    </row>
    <row r="31" spans="2:32" ht="12" customHeight="1">
      <c r="B31" s="12" t="s">
        <v>0</v>
      </c>
      <c r="C31" s="13"/>
      <c r="D31" s="13"/>
      <c r="E31" s="13"/>
      <c r="F31" s="13"/>
      <c r="G31" s="14"/>
      <c r="H31" s="14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ht="12.75">
      <c r="P32" s="19"/>
    </row>
    <row r="33" ht="12.75">
      <c r="P33" s="19"/>
    </row>
    <row r="34" ht="12.75">
      <c r="P34" s="19"/>
    </row>
    <row r="35" ht="12.75">
      <c r="P35" s="19"/>
    </row>
    <row r="36" ht="12.75">
      <c r="P36" s="19"/>
    </row>
    <row r="37" ht="12.75">
      <c r="P37" s="19"/>
    </row>
    <row r="38" ht="12.75">
      <c r="P38" s="19"/>
    </row>
    <row r="39" ht="12.75">
      <c r="P39" s="19"/>
    </row>
    <row r="40" ht="12.75">
      <c r="P40" s="19"/>
    </row>
    <row r="41" ht="12.75">
      <c r="P41" s="19"/>
    </row>
    <row r="42" ht="12.75">
      <c r="P42" s="19"/>
    </row>
    <row r="43" ht="12.75">
      <c r="P43" s="19"/>
    </row>
    <row r="44" ht="12.75">
      <c r="P44" s="19"/>
    </row>
    <row r="45" ht="12.75">
      <c r="P45" s="19"/>
    </row>
    <row r="46" ht="12.75">
      <c r="P46" s="19"/>
    </row>
    <row r="47" ht="12.75">
      <c r="P47" s="19"/>
    </row>
    <row r="48" ht="12.75">
      <c r="P48" s="19"/>
    </row>
    <row r="49" ht="12.75">
      <c r="P49" s="19"/>
    </row>
    <row r="50" ht="12.75">
      <c r="P50" s="19"/>
    </row>
    <row r="51" ht="12.75">
      <c r="P51" s="19"/>
    </row>
  </sheetData>
  <mergeCells count="17">
    <mergeCell ref="B3:B5"/>
    <mergeCell ref="C3:E4"/>
    <mergeCell ref="F3:F5"/>
    <mergeCell ref="K3:M4"/>
    <mergeCell ref="G3:I4"/>
    <mergeCell ref="J3:J5"/>
    <mergeCell ref="AD3:AD5"/>
    <mergeCell ref="R3:R5"/>
    <mergeCell ref="S3:U4"/>
    <mergeCell ref="AF3:AF5"/>
    <mergeCell ref="N3:N5"/>
    <mergeCell ref="AC3:AC5"/>
    <mergeCell ref="V3:V5"/>
    <mergeCell ref="W3:Y4"/>
    <mergeCell ref="Z3:AB4"/>
    <mergeCell ref="O3:Q4"/>
    <mergeCell ref="AE3:AE5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geOrder="overThenDown" paperSize="9" scale="105" r:id="rId1"/>
  <headerFooter alignWithMargins="0">
    <oddHeader>&amp;L&amp;F</oddHeader>
  </headerFooter>
  <colBreaks count="1" manualBreakCount="1">
    <brk id="14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W20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875" style="0" customWidth="1"/>
    <col min="3" max="3" width="5.00390625" style="0" customWidth="1"/>
    <col min="4" max="23" width="10.625" style="0" customWidth="1"/>
  </cols>
  <sheetData>
    <row r="1" spans="2:7" ht="14.25" customHeight="1">
      <c r="B1" s="25" t="s">
        <v>68</v>
      </c>
      <c r="C1" s="25"/>
      <c r="D1" s="26"/>
      <c r="E1" s="26"/>
      <c r="F1" s="26"/>
      <c r="G1" s="26"/>
    </row>
    <row r="2" ht="12" customHeight="1">
      <c r="B2" s="44" t="s">
        <v>61</v>
      </c>
    </row>
    <row r="3" spans="2:23" s="1" customFormat="1" ht="12" customHeight="1">
      <c r="B3" s="42" t="s">
        <v>47</v>
      </c>
      <c r="C3" s="43"/>
      <c r="D3" s="45" t="s">
        <v>1</v>
      </c>
      <c r="E3" s="64"/>
      <c r="F3" s="65"/>
      <c r="G3" s="45" t="s">
        <v>2</v>
      </c>
      <c r="H3" s="64"/>
      <c r="I3" s="65"/>
      <c r="J3" s="45" t="s">
        <v>3</v>
      </c>
      <c r="K3" s="64"/>
      <c r="L3" s="65"/>
      <c r="M3" s="41" t="s">
        <v>48</v>
      </c>
      <c r="N3" s="64"/>
      <c r="O3" s="65"/>
      <c r="P3" s="41" t="s">
        <v>62</v>
      </c>
      <c r="Q3" s="64"/>
      <c r="R3" s="65"/>
      <c r="S3" s="41" t="s">
        <v>63</v>
      </c>
      <c r="T3" s="64"/>
      <c r="U3" s="65"/>
      <c r="V3" s="55" t="s">
        <v>5</v>
      </c>
      <c r="W3" s="55" t="s">
        <v>6</v>
      </c>
    </row>
    <row r="4" spans="2:23" s="1" customFormat="1" ht="12" customHeight="1">
      <c r="B4" s="69"/>
      <c r="C4" s="70"/>
      <c r="D4" s="28" t="s">
        <v>9</v>
      </c>
      <c r="E4" s="29" t="s">
        <v>10</v>
      </c>
      <c r="F4" s="29" t="s">
        <v>11</v>
      </c>
      <c r="G4" s="28" t="s">
        <v>9</v>
      </c>
      <c r="H4" s="29" t="s">
        <v>10</v>
      </c>
      <c r="I4" s="29" t="s">
        <v>11</v>
      </c>
      <c r="J4" s="28" t="s">
        <v>9</v>
      </c>
      <c r="K4" s="29" t="s">
        <v>10</v>
      </c>
      <c r="L4" s="29" t="s">
        <v>11</v>
      </c>
      <c r="M4" s="28" t="s">
        <v>9</v>
      </c>
      <c r="N4" s="29" t="s">
        <v>10</v>
      </c>
      <c r="O4" s="29" t="s">
        <v>11</v>
      </c>
      <c r="P4" s="28" t="s">
        <v>9</v>
      </c>
      <c r="Q4" s="29" t="s">
        <v>10</v>
      </c>
      <c r="R4" s="29" t="s">
        <v>11</v>
      </c>
      <c r="S4" s="28" t="s">
        <v>9</v>
      </c>
      <c r="T4" s="29" t="s">
        <v>10</v>
      </c>
      <c r="U4" s="29" t="s">
        <v>11</v>
      </c>
      <c r="V4" s="56"/>
      <c r="W4" s="56"/>
    </row>
    <row r="5" spans="2:23" s="1" customFormat="1" ht="12" customHeight="1">
      <c r="B5" s="34"/>
      <c r="C5" s="35"/>
      <c r="D5" s="8" t="s">
        <v>12</v>
      </c>
      <c r="E5" s="8" t="s">
        <v>12</v>
      </c>
      <c r="F5" s="11" t="s">
        <v>12</v>
      </c>
      <c r="G5" s="8" t="s">
        <v>12</v>
      </c>
      <c r="H5" s="8" t="s">
        <v>12</v>
      </c>
      <c r="I5" s="8" t="s">
        <v>12</v>
      </c>
      <c r="J5" s="8" t="s">
        <v>12</v>
      </c>
      <c r="K5" s="8" t="s">
        <v>12</v>
      </c>
      <c r="L5" s="8" t="s">
        <v>12</v>
      </c>
      <c r="M5" s="8" t="s">
        <v>12</v>
      </c>
      <c r="N5" s="8" t="s">
        <v>12</v>
      </c>
      <c r="O5" s="8" t="s">
        <v>12</v>
      </c>
      <c r="P5" s="8" t="s">
        <v>12</v>
      </c>
      <c r="Q5" s="8" t="s">
        <v>12</v>
      </c>
      <c r="R5" s="8" t="s">
        <v>12</v>
      </c>
      <c r="S5" s="8" t="s">
        <v>14</v>
      </c>
      <c r="T5" s="8" t="s">
        <v>14</v>
      </c>
      <c r="U5" s="8" t="s">
        <v>14</v>
      </c>
      <c r="V5" s="8" t="s">
        <v>14</v>
      </c>
      <c r="W5" s="8" t="s">
        <v>14</v>
      </c>
    </row>
    <row r="6" spans="2:23" s="6" customFormat="1" ht="12" customHeight="1">
      <c r="B6" s="67" t="s">
        <v>9</v>
      </c>
      <c r="C6" s="68"/>
      <c r="D6" s="5">
        <v>27408</v>
      </c>
      <c r="E6" s="5">
        <f aca="true" t="shared" si="0" ref="E6:W6">SUM(E7:E18)</f>
        <v>14041</v>
      </c>
      <c r="F6" s="5">
        <f t="shared" si="0"/>
        <v>13367</v>
      </c>
      <c r="G6" s="5">
        <f>SUM(H6:I6)</f>
        <v>13847</v>
      </c>
      <c r="H6" s="5">
        <f t="shared" si="0"/>
        <v>7218</v>
      </c>
      <c r="I6" s="5">
        <f t="shared" si="0"/>
        <v>6629</v>
      </c>
      <c r="J6" s="5">
        <f>SUM(K6:L6)</f>
        <v>13561</v>
      </c>
      <c r="K6" s="5">
        <f t="shared" si="0"/>
        <v>6823</v>
      </c>
      <c r="L6" s="5">
        <f t="shared" si="0"/>
        <v>6738</v>
      </c>
      <c r="M6" s="5">
        <f>SUM(N6:O6)</f>
        <v>1136</v>
      </c>
      <c r="N6" s="5">
        <f t="shared" si="0"/>
        <v>607</v>
      </c>
      <c r="O6" s="5">
        <f t="shared" si="0"/>
        <v>529</v>
      </c>
      <c r="P6" s="5">
        <f>SUM(Q6:R6)</f>
        <v>651</v>
      </c>
      <c r="Q6" s="5">
        <f t="shared" si="0"/>
        <v>341</v>
      </c>
      <c r="R6" s="5">
        <f t="shared" si="0"/>
        <v>310</v>
      </c>
      <c r="S6" s="5">
        <f>SUM(T6:U6)</f>
        <v>3159</v>
      </c>
      <c r="T6" s="5">
        <f t="shared" si="0"/>
        <v>1490</v>
      </c>
      <c r="U6" s="5">
        <f t="shared" si="0"/>
        <v>1669</v>
      </c>
      <c r="V6" s="5">
        <f t="shared" si="0"/>
        <v>13071</v>
      </c>
      <c r="W6" s="5">
        <f t="shared" si="0"/>
        <v>1056</v>
      </c>
    </row>
    <row r="7" spans="2:23" s="1" customFormat="1" ht="12" customHeight="1">
      <c r="B7" s="36"/>
      <c r="C7" s="37" t="s">
        <v>49</v>
      </c>
      <c r="D7" s="4">
        <f aca="true" t="shared" si="1" ref="D7:D17">SUM(E7:F7)</f>
        <v>3133</v>
      </c>
      <c r="E7" s="4">
        <v>1577</v>
      </c>
      <c r="F7" s="4">
        <v>1556</v>
      </c>
      <c r="G7" s="4">
        <f aca="true" t="shared" si="2" ref="G7:G18">SUM(H7:I7)</f>
        <v>1716</v>
      </c>
      <c r="H7" s="3">
        <v>892</v>
      </c>
      <c r="I7" s="3">
        <v>824</v>
      </c>
      <c r="J7" s="4">
        <f aca="true" t="shared" si="3" ref="J7:J18">SUM(K7:L7)</f>
        <v>1417</v>
      </c>
      <c r="K7" s="10">
        <v>685</v>
      </c>
      <c r="L7" s="10">
        <v>732</v>
      </c>
      <c r="M7" s="4">
        <f aca="true" t="shared" si="4" ref="M7:M18">SUM(N7:O7)</f>
        <v>165</v>
      </c>
      <c r="N7" s="8">
        <v>88</v>
      </c>
      <c r="O7" s="8">
        <v>77</v>
      </c>
      <c r="P7" s="4">
        <f aca="true" t="shared" si="5" ref="P7:P18">SUM(Q7:R7)</f>
        <v>84</v>
      </c>
      <c r="Q7" s="8">
        <v>47</v>
      </c>
      <c r="R7" s="8">
        <v>37</v>
      </c>
      <c r="S7" s="4">
        <f aca="true" t="shared" si="6" ref="S7:S18">SUM(T7:U7)</f>
        <v>312</v>
      </c>
      <c r="T7" s="8">
        <v>164</v>
      </c>
      <c r="U7" s="8">
        <v>148</v>
      </c>
      <c r="V7" s="9">
        <v>899</v>
      </c>
      <c r="W7" s="10">
        <v>72</v>
      </c>
    </row>
    <row r="8" spans="2:23" s="1" customFormat="1" ht="12" customHeight="1">
      <c r="B8" s="36"/>
      <c r="C8" s="37" t="s">
        <v>50</v>
      </c>
      <c r="D8" s="4">
        <f t="shared" si="1"/>
        <v>2618</v>
      </c>
      <c r="E8" s="4">
        <v>1318</v>
      </c>
      <c r="F8" s="4">
        <v>1300</v>
      </c>
      <c r="G8" s="4">
        <f t="shared" si="2"/>
        <v>1474</v>
      </c>
      <c r="H8" s="3">
        <v>756</v>
      </c>
      <c r="I8" s="3">
        <v>718</v>
      </c>
      <c r="J8" s="4">
        <f t="shared" si="3"/>
        <v>1144</v>
      </c>
      <c r="K8" s="10">
        <v>562</v>
      </c>
      <c r="L8" s="10">
        <v>582</v>
      </c>
      <c r="M8" s="4">
        <f t="shared" si="4"/>
        <v>163</v>
      </c>
      <c r="N8" s="8">
        <v>86</v>
      </c>
      <c r="O8" s="8">
        <v>77</v>
      </c>
      <c r="P8" s="4">
        <f t="shared" si="5"/>
        <v>96</v>
      </c>
      <c r="Q8" s="8">
        <v>51</v>
      </c>
      <c r="R8" s="8">
        <v>45</v>
      </c>
      <c r="S8" s="4">
        <f t="shared" si="6"/>
        <v>288</v>
      </c>
      <c r="T8" s="8">
        <v>141</v>
      </c>
      <c r="U8" s="8">
        <v>147</v>
      </c>
      <c r="V8" s="9">
        <v>1218</v>
      </c>
      <c r="W8" s="10">
        <v>85</v>
      </c>
    </row>
    <row r="9" spans="2:23" s="1" customFormat="1" ht="12" customHeight="1">
      <c r="B9" s="36"/>
      <c r="C9" s="37" t="s">
        <v>51</v>
      </c>
      <c r="D9" s="4">
        <f t="shared" si="1"/>
        <v>2612</v>
      </c>
      <c r="E9" s="4">
        <v>1338</v>
      </c>
      <c r="F9" s="4">
        <v>1274</v>
      </c>
      <c r="G9" s="4">
        <f t="shared" si="2"/>
        <v>1450</v>
      </c>
      <c r="H9" s="3">
        <v>745</v>
      </c>
      <c r="I9" s="3">
        <v>705</v>
      </c>
      <c r="J9" s="4">
        <f t="shared" si="3"/>
        <v>1162</v>
      </c>
      <c r="K9" s="10">
        <v>593</v>
      </c>
      <c r="L9" s="10">
        <v>569</v>
      </c>
      <c r="M9" s="4">
        <f t="shared" si="4"/>
        <v>161</v>
      </c>
      <c r="N9" s="8">
        <v>75</v>
      </c>
      <c r="O9" s="8">
        <v>86</v>
      </c>
      <c r="P9" s="4">
        <f t="shared" si="5"/>
        <v>90</v>
      </c>
      <c r="Q9" s="8">
        <v>43</v>
      </c>
      <c r="R9" s="8">
        <v>47</v>
      </c>
      <c r="S9" s="4">
        <f t="shared" si="6"/>
        <v>290</v>
      </c>
      <c r="T9" s="8">
        <v>128</v>
      </c>
      <c r="U9" s="8">
        <v>162</v>
      </c>
      <c r="V9" s="9">
        <v>1372</v>
      </c>
      <c r="W9" s="10">
        <v>116</v>
      </c>
    </row>
    <row r="10" spans="2:23" s="1" customFormat="1" ht="12" customHeight="1">
      <c r="B10" s="36"/>
      <c r="C10" s="37" t="s">
        <v>52</v>
      </c>
      <c r="D10" s="4">
        <f t="shared" si="1"/>
        <v>2499</v>
      </c>
      <c r="E10" s="4">
        <v>1282</v>
      </c>
      <c r="F10" s="4">
        <v>1217</v>
      </c>
      <c r="G10" s="4">
        <f t="shared" si="2"/>
        <v>1038</v>
      </c>
      <c r="H10" s="3">
        <v>531</v>
      </c>
      <c r="I10" s="3">
        <v>507</v>
      </c>
      <c r="J10" s="4">
        <f t="shared" si="3"/>
        <v>1461</v>
      </c>
      <c r="K10" s="10">
        <v>751</v>
      </c>
      <c r="L10" s="10">
        <v>710</v>
      </c>
      <c r="M10" s="4">
        <f t="shared" si="4"/>
        <v>98</v>
      </c>
      <c r="N10" s="8">
        <v>58</v>
      </c>
      <c r="O10" s="8">
        <v>40</v>
      </c>
      <c r="P10" s="4">
        <f t="shared" si="5"/>
        <v>51</v>
      </c>
      <c r="Q10" s="8">
        <v>30</v>
      </c>
      <c r="R10" s="8">
        <v>21</v>
      </c>
      <c r="S10" s="4">
        <f t="shared" si="6"/>
        <v>276</v>
      </c>
      <c r="T10" s="8">
        <v>110</v>
      </c>
      <c r="U10" s="8">
        <v>166</v>
      </c>
      <c r="V10" s="9">
        <v>1836</v>
      </c>
      <c r="W10" s="10">
        <v>114</v>
      </c>
    </row>
    <row r="11" spans="2:23" s="1" customFormat="1" ht="12" customHeight="1">
      <c r="B11" s="36"/>
      <c r="C11" s="37" t="s">
        <v>53</v>
      </c>
      <c r="D11" s="4">
        <f t="shared" si="1"/>
        <v>2253</v>
      </c>
      <c r="E11" s="4">
        <v>1176</v>
      </c>
      <c r="F11" s="4">
        <v>1077</v>
      </c>
      <c r="G11" s="4">
        <f t="shared" si="2"/>
        <v>980</v>
      </c>
      <c r="H11" s="3">
        <v>519</v>
      </c>
      <c r="I11" s="3">
        <v>461</v>
      </c>
      <c r="J11" s="4">
        <f t="shared" si="3"/>
        <v>1273</v>
      </c>
      <c r="K11" s="10">
        <v>657</v>
      </c>
      <c r="L11" s="10">
        <v>616</v>
      </c>
      <c r="M11" s="4">
        <f t="shared" si="4"/>
        <v>79</v>
      </c>
      <c r="N11" s="8">
        <v>43</v>
      </c>
      <c r="O11" s="8">
        <v>36</v>
      </c>
      <c r="P11" s="4">
        <f t="shared" si="5"/>
        <v>44</v>
      </c>
      <c r="Q11" s="8">
        <v>24</v>
      </c>
      <c r="R11" s="8">
        <v>20</v>
      </c>
      <c r="S11" s="4">
        <f t="shared" si="6"/>
        <v>251</v>
      </c>
      <c r="T11" s="8">
        <v>108</v>
      </c>
      <c r="U11" s="8">
        <v>143</v>
      </c>
      <c r="V11" s="9">
        <v>1794</v>
      </c>
      <c r="W11" s="10">
        <v>104</v>
      </c>
    </row>
    <row r="12" spans="2:23" s="1" customFormat="1" ht="12" customHeight="1">
      <c r="B12" s="36"/>
      <c r="C12" s="37" t="s">
        <v>54</v>
      </c>
      <c r="D12" s="4">
        <f t="shared" si="1"/>
        <v>2017</v>
      </c>
      <c r="E12" s="4">
        <v>1042</v>
      </c>
      <c r="F12" s="4">
        <v>975</v>
      </c>
      <c r="G12" s="4">
        <f t="shared" si="2"/>
        <v>918</v>
      </c>
      <c r="H12" s="3">
        <v>470</v>
      </c>
      <c r="I12" s="3">
        <v>448</v>
      </c>
      <c r="J12" s="4">
        <f t="shared" si="3"/>
        <v>1099</v>
      </c>
      <c r="K12" s="10">
        <v>572</v>
      </c>
      <c r="L12" s="10">
        <v>527</v>
      </c>
      <c r="M12" s="4">
        <f t="shared" si="4"/>
        <v>66</v>
      </c>
      <c r="N12" s="8">
        <v>40</v>
      </c>
      <c r="O12" s="8">
        <v>26</v>
      </c>
      <c r="P12" s="4">
        <f t="shared" si="5"/>
        <v>35</v>
      </c>
      <c r="Q12" s="8">
        <v>21</v>
      </c>
      <c r="R12" s="8">
        <v>14</v>
      </c>
      <c r="S12" s="4">
        <f t="shared" si="6"/>
        <v>219</v>
      </c>
      <c r="T12" s="8">
        <v>110</v>
      </c>
      <c r="U12" s="8">
        <v>109</v>
      </c>
      <c r="V12" s="9">
        <v>775</v>
      </c>
      <c r="W12" s="10">
        <v>91</v>
      </c>
    </row>
    <row r="13" spans="2:23" s="1" customFormat="1" ht="12" customHeight="1">
      <c r="B13" s="36"/>
      <c r="C13" s="37" t="s">
        <v>55</v>
      </c>
      <c r="D13" s="4">
        <f t="shared" si="1"/>
        <v>2130</v>
      </c>
      <c r="E13" s="4">
        <v>1130</v>
      </c>
      <c r="F13" s="4">
        <v>1000</v>
      </c>
      <c r="G13" s="4">
        <f t="shared" si="2"/>
        <v>1031</v>
      </c>
      <c r="H13" s="3">
        <v>551</v>
      </c>
      <c r="I13" s="3">
        <v>480</v>
      </c>
      <c r="J13" s="4">
        <f t="shared" si="3"/>
        <v>1099</v>
      </c>
      <c r="K13" s="10">
        <v>579</v>
      </c>
      <c r="L13" s="10">
        <v>520</v>
      </c>
      <c r="M13" s="4">
        <f t="shared" si="4"/>
        <v>63</v>
      </c>
      <c r="N13" s="8">
        <v>34</v>
      </c>
      <c r="O13" s="8">
        <v>29</v>
      </c>
      <c r="P13" s="4">
        <f t="shared" si="5"/>
        <v>37</v>
      </c>
      <c r="Q13" s="8">
        <v>19</v>
      </c>
      <c r="R13" s="8">
        <v>18</v>
      </c>
      <c r="S13" s="4">
        <f t="shared" si="6"/>
        <v>212</v>
      </c>
      <c r="T13" s="8">
        <v>117</v>
      </c>
      <c r="U13" s="8">
        <v>95</v>
      </c>
      <c r="V13" s="9">
        <v>610</v>
      </c>
      <c r="W13" s="10">
        <v>61</v>
      </c>
    </row>
    <row r="14" spans="2:23" s="1" customFormat="1" ht="12" customHeight="1">
      <c r="B14" s="36"/>
      <c r="C14" s="37" t="s">
        <v>56</v>
      </c>
      <c r="D14" s="4">
        <f t="shared" si="1"/>
        <v>2098</v>
      </c>
      <c r="E14" s="4">
        <v>1076</v>
      </c>
      <c r="F14" s="4">
        <v>1022</v>
      </c>
      <c r="G14" s="4">
        <f t="shared" si="2"/>
        <v>956</v>
      </c>
      <c r="H14" s="3">
        <v>507</v>
      </c>
      <c r="I14" s="3">
        <v>449</v>
      </c>
      <c r="J14" s="4">
        <f t="shared" si="3"/>
        <v>1142</v>
      </c>
      <c r="K14" s="10">
        <v>569</v>
      </c>
      <c r="L14" s="10">
        <v>573</v>
      </c>
      <c r="M14" s="4">
        <f t="shared" si="4"/>
        <v>52</v>
      </c>
      <c r="N14" s="8">
        <v>22</v>
      </c>
      <c r="O14" s="8">
        <v>30</v>
      </c>
      <c r="P14" s="4">
        <f t="shared" si="5"/>
        <v>37</v>
      </c>
      <c r="Q14" s="8">
        <v>17</v>
      </c>
      <c r="R14" s="8">
        <v>20</v>
      </c>
      <c r="S14" s="4">
        <f t="shared" si="6"/>
        <v>299</v>
      </c>
      <c r="T14" s="8">
        <v>128</v>
      </c>
      <c r="U14" s="8">
        <v>171</v>
      </c>
      <c r="V14" s="9">
        <v>577</v>
      </c>
      <c r="W14" s="10">
        <v>69</v>
      </c>
    </row>
    <row r="15" spans="2:23" s="1" customFormat="1" ht="12" customHeight="1">
      <c r="B15" s="36"/>
      <c r="C15" s="37" t="s">
        <v>57</v>
      </c>
      <c r="D15" s="4">
        <f t="shared" si="1"/>
        <v>1945</v>
      </c>
      <c r="E15" s="4">
        <v>988</v>
      </c>
      <c r="F15" s="4">
        <v>957</v>
      </c>
      <c r="G15" s="4">
        <f t="shared" si="2"/>
        <v>1002</v>
      </c>
      <c r="H15" s="3">
        <v>494</v>
      </c>
      <c r="I15" s="3">
        <v>508</v>
      </c>
      <c r="J15" s="4">
        <f t="shared" si="3"/>
        <v>943</v>
      </c>
      <c r="K15" s="10">
        <v>494</v>
      </c>
      <c r="L15" s="10">
        <v>449</v>
      </c>
      <c r="M15" s="4">
        <f t="shared" si="4"/>
        <v>51</v>
      </c>
      <c r="N15" s="8">
        <v>24</v>
      </c>
      <c r="O15" s="8">
        <v>27</v>
      </c>
      <c r="P15" s="4">
        <f t="shared" si="5"/>
        <v>25</v>
      </c>
      <c r="Q15" s="8">
        <v>8</v>
      </c>
      <c r="R15" s="8">
        <v>17</v>
      </c>
      <c r="S15" s="4">
        <f t="shared" si="6"/>
        <v>258</v>
      </c>
      <c r="T15" s="8">
        <v>98</v>
      </c>
      <c r="U15" s="8">
        <v>160</v>
      </c>
      <c r="V15" s="9">
        <v>593</v>
      </c>
      <c r="W15" s="10">
        <v>92</v>
      </c>
    </row>
    <row r="16" spans="2:23" s="1" customFormat="1" ht="12" customHeight="1">
      <c r="B16" s="36"/>
      <c r="C16" s="37" t="s">
        <v>58</v>
      </c>
      <c r="D16" s="4">
        <f t="shared" si="1"/>
        <v>1983</v>
      </c>
      <c r="E16" s="4">
        <v>1013</v>
      </c>
      <c r="F16" s="4">
        <v>970</v>
      </c>
      <c r="G16" s="4">
        <f t="shared" si="2"/>
        <v>1129</v>
      </c>
      <c r="H16" s="3">
        <v>595</v>
      </c>
      <c r="I16" s="3">
        <v>534</v>
      </c>
      <c r="J16" s="4">
        <f t="shared" si="3"/>
        <v>854</v>
      </c>
      <c r="K16" s="10">
        <v>418</v>
      </c>
      <c r="L16" s="10">
        <v>436</v>
      </c>
      <c r="M16" s="4">
        <f t="shared" si="4"/>
        <v>85</v>
      </c>
      <c r="N16" s="8">
        <v>54</v>
      </c>
      <c r="O16" s="8">
        <v>31</v>
      </c>
      <c r="P16" s="4">
        <f t="shared" si="5"/>
        <v>49</v>
      </c>
      <c r="Q16" s="8">
        <v>28</v>
      </c>
      <c r="R16" s="8">
        <v>21</v>
      </c>
      <c r="S16" s="4">
        <f t="shared" si="6"/>
        <v>308</v>
      </c>
      <c r="T16" s="8">
        <v>149</v>
      </c>
      <c r="U16" s="8">
        <v>159</v>
      </c>
      <c r="V16" s="9">
        <v>839</v>
      </c>
      <c r="W16" s="10">
        <v>85</v>
      </c>
    </row>
    <row r="17" spans="2:23" s="1" customFormat="1" ht="12" customHeight="1">
      <c r="B17" s="36"/>
      <c r="C17" s="37" t="s">
        <v>59</v>
      </c>
      <c r="D17" s="4">
        <f t="shared" si="1"/>
        <v>1917</v>
      </c>
      <c r="E17" s="4">
        <v>967</v>
      </c>
      <c r="F17" s="4">
        <v>950</v>
      </c>
      <c r="G17" s="4">
        <f t="shared" si="2"/>
        <v>1029</v>
      </c>
      <c r="H17" s="3">
        <v>572</v>
      </c>
      <c r="I17" s="3">
        <v>457</v>
      </c>
      <c r="J17" s="4">
        <f t="shared" si="3"/>
        <v>888</v>
      </c>
      <c r="K17" s="10">
        <v>395</v>
      </c>
      <c r="L17" s="10">
        <v>493</v>
      </c>
      <c r="M17" s="4">
        <f t="shared" si="4"/>
        <v>73</v>
      </c>
      <c r="N17" s="8">
        <v>38</v>
      </c>
      <c r="O17" s="8">
        <v>35</v>
      </c>
      <c r="P17" s="4">
        <f t="shared" si="5"/>
        <v>52</v>
      </c>
      <c r="Q17" s="8">
        <v>26</v>
      </c>
      <c r="R17" s="8">
        <v>26</v>
      </c>
      <c r="S17" s="4">
        <f t="shared" si="6"/>
        <v>206</v>
      </c>
      <c r="T17" s="8">
        <v>106</v>
      </c>
      <c r="U17" s="8">
        <v>100</v>
      </c>
      <c r="V17" s="9">
        <v>976</v>
      </c>
      <c r="W17" s="10">
        <v>68</v>
      </c>
    </row>
    <row r="18" spans="2:23" s="1" customFormat="1" ht="12" customHeight="1">
      <c r="B18" s="36"/>
      <c r="C18" s="37" t="s">
        <v>60</v>
      </c>
      <c r="D18" s="4">
        <v>2203</v>
      </c>
      <c r="E18" s="4">
        <v>1134</v>
      </c>
      <c r="F18" s="4">
        <v>1069</v>
      </c>
      <c r="G18" s="4">
        <f t="shared" si="2"/>
        <v>1124</v>
      </c>
      <c r="H18" s="3">
        <v>586</v>
      </c>
      <c r="I18" s="3">
        <v>538</v>
      </c>
      <c r="J18" s="4">
        <f t="shared" si="3"/>
        <v>1079</v>
      </c>
      <c r="K18" s="10">
        <v>548</v>
      </c>
      <c r="L18" s="10">
        <v>531</v>
      </c>
      <c r="M18" s="4">
        <f t="shared" si="4"/>
        <v>80</v>
      </c>
      <c r="N18" s="8">
        <v>45</v>
      </c>
      <c r="O18" s="8">
        <v>35</v>
      </c>
      <c r="P18" s="4">
        <f t="shared" si="5"/>
        <v>51</v>
      </c>
      <c r="Q18" s="8">
        <v>27</v>
      </c>
      <c r="R18" s="8">
        <v>24</v>
      </c>
      <c r="S18" s="4">
        <f t="shared" si="6"/>
        <v>240</v>
      </c>
      <c r="T18" s="8">
        <v>131</v>
      </c>
      <c r="U18" s="8">
        <v>109</v>
      </c>
      <c r="V18" s="9">
        <v>1582</v>
      </c>
      <c r="W18" s="10">
        <v>99</v>
      </c>
    </row>
    <row r="19" spans="2:3" s="1" customFormat="1" ht="12" customHeight="1">
      <c r="B19" s="2"/>
      <c r="C19" s="2"/>
    </row>
    <row r="20" spans="2:23" ht="12" customHeight="1">
      <c r="B20" s="12" t="s">
        <v>0</v>
      </c>
      <c r="C20" s="12"/>
      <c r="D20" s="13"/>
      <c r="E20" s="13"/>
      <c r="F20" s="13"/>
      <c r="G20" s="14"/>
      <c r="H20" s="14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</sheetData>
  <mergeCells count="10">
    <mergeCell ref="B6:C6"/>
    <mergeCell ref="M3:O3"/>
    <mergeCell ref="V3:V4"/>
    <mergeCell ref="W3:W4"/>
    <mergeCell ref="B3:C4"/>
    <mergeCell ref="D3:F3"/>
    <mergeCell ref="G3:I3"/>
    <mergeCell ref="J3:L3"/>
    <mergeCell ref="S3:U3"/>
    <mergeCell ref="P3:R3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AF31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3.50390625" style="0" customWidth="1"/>
    <col min="3" max="3" width="9.50390625" style="0" customWidth="1"/>
    <col min="4" max="13" width="10.625" style="0" customWidth="1"/>
    <col min="14" max="14" width="9.25390625" style="0" customWidth="1"/>
    <col min="15" max="21" width="10.625" style="0" customWidth="1"/>
    <col min="22" max="22" width="11.75390625" style="0" customWidth="1"/>
    <col min="23" max="23" width="10.625" style="0" customWidth="1"/>
    <col min="27" max="27" width="9.75390625" style="0" bestFit="1" customWidth="1"/>
    <col min="29" max="29" width="9.25390625" style="0" customWidth="1"/>
  </cols>
  <sheetData>
    <row r="1" spans="2:7" ht="14.25" customHeight="1">
      <c r="B1" s="25" t="s">
        <v>67</v>
      </c>
      <c r="C1" s="25"/>
      <c r="D1" s="26"/>
      <c r="E1" s="26"/>
      <c r="F1" s="26"/>
      <c r="G1" s="26"/>
    </row>
    <row r="2" ht="12" customHeight="1">
      <c r="B2" s="44" t="s">
        <v>64</v>
      </c>
    </row>
    <row r="3" spans="2:32" s="1" customFormat="1" ht="12" customHeight="1">
      <c r="B3" s="62" t="s">
        <v>7</v>
      </c>
      <c r="C3" s="45" t="s">
        <v>1</v>
      </c>
      <c r="D3" s="64"/>
      <c r="E3" s="65"/>
      <c r="F3" s="55" t="s">
        <v>39</v>
      </c>
      <c r="G3" s="45" t="s">
        <v>2</v>
      </c>
      <c r="H3" s="64"/>
      <c r="I3" s="65"/>
      <c r="J3" s="55" t="s">
        <v>40</v>
      </c>
      <c r="K3" s="45" t="s">
        <v>3</v>
      </c>
      <c r="L3" s="64"/>
      <c r="M3" s="65"/>
      <c r="N3" s="55" t="s">
        <v>73</v>
      </c>
      <c r="O3" s="71" t="s">
        <v>8</v>
      </c>
      <c r="P3" s="72"/>
      <c r="Q3" s="73"/>
      <c r="R3" s="55" t="s">
        <v>66</v>
      </c>
      <c r="S3" s="71" t="s">
        <v>78</v>
      </c>
      <c r="T3" s="77"/>
      <c r="U3" s="78"/>
      <c r="V3" s="55" t="s">
        <v>65</v>
      </c>
      <c r="W3" s="45" t="s">
        <v>4</v>
      </c>
      <c r="X3" s="46"/>
      <c r="Y3" s="46"/>
      <c r="Z3" s="45" t="s">
        <v>43</v>
      </c>
      <c r="AA3" s="46"/>
      <c r="AB3" s="46"/>
      <c r="AC3" s="55" t="s">
        <v>5</v>
      </c>
      <c r="AD3" s="55" t="s">
        <v>77</v>
      </c>
      <c r="AE3" s="55" t="s">
        <v>6</v>
      </c>
      <c r="AF3" s="55" t="s">
        <v>79</v>
      </c>
    </row>
    <row r="4" spans="2:32" s="1" customFormat="1" ht="12" customHeight="1">
      <c r="B4" s="63"/>
      <c r="C4" s="52"/>
      <c r="D4" s="66"/>
      <c r="E4" s="54"/>
      <c r="F4" s="57"/>
      <c r="G4" s="52"/>
      <c r="H4" s="66"/>
      <c r="I4" s="54"/>
      <c r="J4" s="57"/>
      <c r="K4" s="52"/>
      <c r="L4" s="66"/>
      <c r="M4" s="54"/>
      <c r="N4" s="57"/>
      <c r="O4" s="74"/>
      <c r="P4" s="75"/>
      <c r="Q4" s="76"/>
      <c r="R4" s="57"/>
      <c r="S4" s="79"/>
      <c r="T4" s="80"/>
      <c r="U4" s="81"/>
      <c r="V4" s="57"/>
      <c r="W4" s="47"/>
      <c r="X4" s="48"/>
      <c r="Y4" s="48"/>
      <c r="Z4" s="47"/>
      <c r="AA4" s="48"/>
      <c r="AB4" s="48"/>
      <c r="AC4" s="56"/>
      <c r="AD4" s="56"/>
      <c r="AE4" s="56"/>
      <c r="AF4" s="56"/>
    </row>
    <row r="5" spans="2:32" s="1" customFormat="1" ht="12" customHeight="1">
      <c r="B5" s="63"/>
      <c r="C5" s="28" t="s">
        <v>9</v>
      </c>
      <c r="D5" s="29" t="s">
        <v>10</v>
      </c>
      <c r="E5" s="29" t="s">
        <v>11</v>
      </c>
      <c r="F5" s="57"/>
      <c r="G5" s="28" t="s">
        <v>9</v>
      </c>
      <c r="H5" s="29" t="s">
        <v>10</v>
      </c>
      <c r="I5" s="29" t="s">
        <v>11</v>
      </c>
      <c r="J5" s="57"/>
      <c r="K5" s="28" t="s">
        <v>9</v>
      </c>
      <c r="L5" s="29" t="s">
        <v>10</v>
      </c>
      <c r="M5" s="29" t="s">
        <v>11</v>
      </c>
      <c r="N5" s="57"/>
      <c r="O5" s="28" t="s">
        <v>9</v>
      </c>
      <c r="P5" s="29" t="s">
        <v>10</v>
      </c>
      <c r="Q5" s="29" t="s">
        <v>11</v>
      </c>
      <c r="R5" s="57"/>
      <c r="S5" s="28" t="s">
        <v>9</v>
      </c>
      <c r="T5" s="29" t="s">
        <v>10</v>
      </c>
      <c r="U5" s="29" t="s">
        <v>11</v>
      </c>
      <c r="V5" s="57"/>
      <c r="W5" s="28" t="s">
        <v>9</v>
      </c>
      <c r="X5" s="29" t="s">
        <v>44</v>
      </c>
      <c r="Y5" s="29" t="s">
        <v>45</v>
      </c>
      <c r="Z5" s="28" t="s">
        <v>9</v>
      </c>
      <c r="AA5" s="29" t="s">
        <v>44</v>
      </c>
      <c r="AB5" s="29" t="s">
        <v>45</v>
      </c>
      <c r="AC5" s="56"/>
      <c r="AD5" s="56"/>
      <c r="AE5" s="56"/>
      <c r="AF5" s="56"/>
    </row>
    <row r="6" spans="2:32" s="1" customFormat="1" ht="12">
      <c r="B6" s="31"/>
      <c r="C6" s="8" t="s">
        <v>12</v>
      </c>
      <c r="D6" s="8" t="s">
        <v>12</v>
      </c>
      <c r="E6" s="8" t="s">
        <v>12</v>
      </c>
      <c r="F6" s="11" t="s">
        <v>12</v>
      </c>
      <c r="G6" s="8" t="s">
        <v>12</v>
      </c>
      <c r="H6" s="8" t="s">
        <v>12</v>
      </c>
      <c r="I6" s="8" t="s">
        <v>12</v>
      </c>
      <c r="J6" s="8" t="s">
        <v>12</v>
      </c>
      <c r="K6" s="8" t="s">
        <v>12</v>
      </c>
      <c r="L6" s="8" t="s">
        <v>12</v>
      </c>
      <c r="M6" s="8" t="s">
        <v>12</v>
      </c>
      <c r="N6" s="8" t="s">
        <v>12</v>
      </c>
      <c r="O6" s="8" t="s">
        <v>12</v>
      </c>
      <c r="P6" s="8" t="s">
        <v>12</v>
      </c>
      <c r="Q6" s="8" t="s">
        <v>12</v>
      </c>
      <c r="R6" s="8" t="s">
        <v>12</v>
      </c>
      <c r="S6" s="8" t="s">
        <v>14</v>
      </c>
      <c r="T6" s="8" t="s">
        <v>14</v>
      </c>
      <c r="U6" s="8" t="s">
        <v>14</v>
      </c>
      <c r="V6" s="8" t="s">
        <v>14</v>
      </c>
      <c r="W6" s="8" t="s">
        <v>13</v>
      </c>
      <c r="X6" s="8" t="s">
        <v>13</v>
      </c>
      <c r="Y6" s="8" t="s">
        <v>13</v>
      </c>
      <c r="Z6" s="7"/>
      <c r="AA6" s="7"/>
      <c r="AB6" s="7"/>
      <c r="AC6" s="38" t="s">
        <v>14</v>
      </c>
      <c r="AD6" s="7"/>
      <c r="AE6" s="38" t="s">
        <v>14</v>
      </c>
      <c r="AF6" s="7"/>
    </row>
    <row r="7" spans="2:32" s="6" customFormat="1" ht="12" customHeight="1">
      <c r="B7" s="32" t="s">
        <v>9</v>
      </c>
      <c r="C7" s="5">
        <f>SUM(D7:E7)</f>
        <v>28076</v>
      </c>
      <c r="D7" s="5">
        <f>SUM(D8:D29)</f>
        <v>14396</v>
      </c>
      <c r="E7" s="5">
        <f>SUM(E8:E29)</f>
        <v>13680</v>
      </c>
      <c r="F7" s="17">
        <v>17.5</v>
      </c>
      <c r="G7" s="5">
        <f>SUM(H7:I7)</f>
        <v>13941</v>
      </c>
      <c r="H7" s="5">
        <f>SUM(H8:H29)</f>
        <v>7275</v>
      </c>
      <c r="I7" s="5">
        <f>SUM(I8:I29)</f>
        <v>6666</v>
      </c>
      <c r="J7" s="18">
        <v>8.7</v>
      </c>
      <c r="K7" s="5">
        <f>SUM(L7:M7)</f>
        <v>14135</v>
      </c>
      <c r="L7" s="5">
        <f>SUM(L8:L29)</f>
        <v>7121</v>
      </c>
      <c r="M7" s="5">
        <f>SUM(M8:M29)</f>
        <v>7014</v>
      </c>
      <c r="N7" s="17">
        <v>8.8</v>
      </c>
      <c r="O7" s="5">
        <f>SUM(P7:Q7)</f>
        <v>1152</v>
      </c>
      <c r="P7" s="5">
        <f>SUM(P8:P29)</f>
        <v>616</v>
      </c>
      <c r="Q7" s="5">
        <f>SUM(Q8:Q29)</f>
        <v>536</v>
      </c>
      <c r="R7" s="17">
        <v>41</v>
      </c>
      <c r="S7" s="5">
        <f>SUM(T7:U7)</f>
        <v>662</v>
      </c>
      <c r="T7" s="5">
        <f>SUM(T8:T29)</f>
        <v>344</v>
      </c>
      <c r="U7" s="5">
        <f>SUM(U8:U29)</f>
        <v>318</v>
      </c>
      <c r="V7" s="17">
        <v>23.6</v>
      </c>
      <c r="W7" s="5">
        <f>SUM(X7:Y7)</f>
        <v>3238</v>
      </c>
      <c r="X7" s="5">
        <f>SUM(X8:X29)</f>
        <v>1555</v>
      </c>
      <c r="Y7" s="5">
        <f>SUM(Y8:Y29)</f>
        <v>1683</v>
      </c>
      <c r="Z7" s="18">
        <f>SUM(AA7:AB7)</f>
        <v>103.4</v>
      </c>
      <c r="AA7" s="17">
        <v>49.7</v>
      </c>
      <c r="AB7" s="6">
        <v>53.7</v>
      </c>
      <c r="AC7" s="5">
        <f>SUM(AC8:AC29)</f>
        <v>13071</v>
      </c>
      <c r="AD7" s="17">
        <v>8.2</v>
      </c>
      <c r="AE7" s="5">
        <f>SUM(AE8:AE29)</f>
        <v>1056</v>
      </c>
      <c r="AF7" s="18">
        <v>0.7</v>
      </c>
    </row>
    <row r="8" spans="2:32" s="1" customFormat="1" ht="12" customHeight="1">
      <c r="B8" s="33" t="s">
        <v>15</v>
      </c>
      <c r="C8" s="4">
        <f aca="true" t="shared" si="0" ref="C8:C29">SUM(D8:E8)</f>
        <v>2914</v>
      </c>
      <c r="D8" s="4">
        <v>1505</v>
      </c>
      <c r="E8" s="4">
        <v>1409</v>
      </c>
      <c r="F8" s="15">
        <v>16.8</v>
      </c>
      <c r="G8" s="4">
        <f aca="true" t="shared" si="1" ref="G8:G29">SUM(H8:I8)</f>
        <v>1446</v>
      </c>
      <c r="H8" s="3">
        <v>758</v>
      </c>
      <c r="I8" s="3">
        <v>688</v>
      </c>
      <c r="J8" s="15">
        <v>8.3</v>
      </c>
      <c r="K8" s="4">
        <f aca="true" t="shared" si="2" ref="K8:K29">SUM(L8:M8)</f>
        <v>1468</v>
      </c>
      <c r="L8" s="10">
        <v>747</v>
      </c>
      <c r="M8" s="10">
        <v>721</v>
      </c>
      <c r="N8" s="16">
        <v>8.5</v>
      </c>
      <c r="O8" s="4">
        <f aca="true" t="shared" si="3" ref="O8:O29">SUM(P8:Q8)</f>
        <v>95</v>
      </c>
      <c r="P8" s="8">
        <v>57</v>
      </c>
      <c r="Q8" s="8">
        <v>38</v>
      </c>
      <c r="R8" s="16">
        <v>32.6</v>
      </c>
      <c r="S8" s="4">
        <f aca="true" t="shared" si="4" ref="S8:S29">SUM(T8:U8)</f>
        <v>53</v>
      </c>
      <c r="T8" s="8">
        <v>33</v>
      </c>
      <c r="U8" s="8">
        <v>20</v>
      </c>
      <c r="V8" s="16">
        <v>18.2</v>
      </c>
      <c r="W8" s="4">
        <f aca="true" t="shared" si="5" ref="W8:W29">SUM(X8:Y8)</f>
        <v>433</v>
      </c>
      <c r="X8" s="8">
        <v>182</v>
      </c>
      <c r="Y8" s="8">
        <v>251</v>
      </c>
      <c r="Z8" s="21">
        <f aca="true" t="shared" si="6" ref="Z8:Z28">SUM(AA8:AB8)</f>
        <v>129.4</v>
      </c>
      <c r="AA8" s="20">
        <v>54.4</v>
      </c>
      <c r="AB8" s="20">
        <v>75</v>
      </c>
      <c r="AC8" s="9">
        <v>1505</v>
      </c>
      <c r="AD8" s="16">
        <v>8.7</v>
      </c>
      <c r="AE8" s="10">
        <v>148</v>
      </c>
      <c r="AF8" s="23">
        <v>0.9</v>
      </c>
    </row>
    <row r="9" spans="2:32" s="1" customFormat="1" ht="12" customHeight="1">
      <c r="B9" s="33" t="s">
        <v>16</v>
      </c>
      <c r="C9" s="4">
        <f t="shared" si="0"/>
        <v>2436</v>
      </c>
      <c r="D9" s="4">
        <v>1250</v>
      </c>
      <c r="E9" s="4">
        <v>1186</v>
      </c>
      <c r="F9" s="15">
        <v>17.8</v>
      </c>
      <c r="G9" s="4">
        <f t="shared" si="1"/>
        <v>1167</v>
      </c>
      <c r="H9" s="3">
        <v>579</v>
      </c>
      <c r="I9" s="3">
        <v>588</v>
      </c>
      <c r="J9" s="15">
        <v>8.5</v>
      </c>
      <c r="K9" s="4">
        <f t="shared" si="2"/>
        <v>1269</v>
      </c>
      <c r="L9" s="10">
        <v>671</v>
      </c>
      <c r="M9" s="10">
        <v>598</v>
      </c>
      <c r="N9" s="16">
        <v>9.3</v>
      </c>
      <c r="O9" s="4">
        <f t="shared" si="3"/>
        <v>79</v>
      </c>
      <c r="P9" s="8">
        <v>34</v>
      </c>
      <c r="Q9" s="8">
        <v>45</v>
      </c>
      <c r="R9" s="16">
        <v>32.4</v>
      </c>
      <c r="S9" s="4">
        <f t="shared" si="4"/>
        <v>48</v>
      </c>
      <c r="T9" s="8">
        <v>21</v>
      </c>
      <c r="U9" s="8">
        <v>27</v>
      </c>
      <c r="V9" s="16">
        <v>19.7</v>
      </c>
      <c r="W9" s="4">
        <f t="shared" si="5"/>
        <v>408</v>
      </c>
      <c r="X9" s="8">
        <v>162</v>
      </c>
      <c r="Y9" s="8">
        <v>246</v>
      </c>
      <c r="Z9" s="21">
        <f t="shared" si="6"/>
        <v>143.5</v>
      </c>
      <c r="AA9" s="21">
        <v>57</v>
      </c>
      <c r="AB9" s="23">
        <v>86.5</v>
      </c>
      <c r="AC9" s="9">
        <v>1167</v>
      </c>
      <c r="AD9" s="16">
        <v>8.5</v>
      </c>
      <c r="AE9" s="10">
        <v>95</v>
      </c>
      <c r="AF9" s="23">
        <v>0.7</v>
      </c>
    </row>
    <row r="10" spans="2:32" s="1" customFormat="1" ht="12" customHeight="1">
      <c r="B10" s="33" t="s">
        <v>17</v>
      </c>
      <c r="C10" s="4">
        <f t="shared" si="0"/>
        <v>1841</v>
      </c>
      <c r="D10" s="4">
        <v>929</v>
      </c>
      <c r="E10" s="4">
        <v>912</v>
      </c>
      <c r="F10" s="15">
        <v>15.7</v>
      </c>
      <c r="G10" s="4">
        <f t="shared" si="1"/>
        <v>870</v>
      </c>
      <c r="H10" s="3">
        <v>469</v>
      </c>
      <c r="I10" s="3">
        <v>401</v>
      </c>
      <c r="J10" s="15">
        <v>7.4</v>
      </c>
      <c r="K10" s="4">
        <f t="shared" si="2"/>
        <v>971</v>
      </c>
      <c r="L10" s="10">
        <v>460</v>
      </c>
      <c r="M10" s="10">
        <v>511</v>
      </c>
      <c r="N10" s="16">
        <v>8.3</v>
      </c>
      <c r="O10" s="4">
        <f t="shared" si="3"/>
        <v>68</v>
      </c>
      <c r="P10" s="8">
        <v>36</v>
      </c>
      <c r="Q10" s="8">
        <v>32</v>
      </c>
      <c r="R10" s="16">
        <v>36.9</v>
      </c>
      <c r="S10" s="4">
        <f t="shared" si="4"/>
        <v>45</v>
      </c>
      <c r="T10" s="8">
        <v>25</v>
      </c>
      <c r="U10" s="8">
        <v>20</v>
      </c>
      <c r="V10" s="16">
        <v>24.4</v>
      </c>
      <c r="W10" s="4">
        <f t="shared" si="5"/>
        <v>305</v>
      </c>
      <c r="X10" s="8">
        <v>149</v>
      </c>
      <c r="Y10" s="8">
        <v>156</v>
      </c>
      <c r="Z10" s="21">
        <f t="shared" si="6"/>
        <v>142.10000000000002</v>
      </c>
      <c r="AA10" s="21">
        <v>69.4</v>
      </c>
      <c r="AB10" s="23">
        <v>72.7</v>
      </c>
      <c r="AC10" s="9">
        <v>980</v>
      </c>
      <c r="AD10" s="16">
        <v>8.4</v>
      </c>
      <c r="AE10" s="10">
        <v>97</v>
      </c>
      <c r="AF10" s="23">
        <v>0.8</v>
      </c>
    </row>
    <row r="11" spans="2:32" s="1" customFormat="1" ht="12" customHeight="1">
      <c r="B11" s="33" t="s">
        <v>18</v>
      </c>
      <c r="C11" s="4">
        <f t="shared" si="0"/>
        <v>1510</v>
      </c>
      <c r="D11" s="4">
        <v>764</v>
      </c>
      <c r="E11" s="4">
        <v>746</v>
      </c>
      <c r="F11" s="15">
        <v>17.7</v>
      </c>
      <c r="G11" s="4">
        <f t="shared" si="1"/>
        <v>637</v>
      </c>
      <c r="H11" s="3">
        <v>320</v>
      </c>
      <c r="I11" s="3">
        <v>317</v>
      </c>
      <c r="J11" s="15">
        <v>7.4</v>
      </c>
      <c r="K11" s="4">
        <f t="shared" si="2"/>
        <v>873</v>
      </c>
      <c r="L11" s="10">
        <v>444</v>
      </c>
      <c r="M11" s="10">
        <v>429</v>
      </c>
      <c r="N11" s="16">
        <v>10.2</v>
      </c>
      <c r="O11" s="4">
        <f t="shared" si="3"/>
        <v>65</v>
      </c>
      <c r="P11" s="8">
        <v>38</v>
      </c>
      <c r="Q11" s="8">
        <v>27</v>
      </c>
      <c r="R11" s="16">
        <v>43</v>
      </c>
      <c r="S11" s="4">
        <f t="shared" si="4"/>
        <v>32</v>
      </c>
      <c r="T11" s="8">
        <v>13</v>
      </c>
      <c r="U11" s="8">
        <v>19</v>
      </c>
      <c r="V11" s="16">
        <v>21.2</v>
      </c>
      <c r="W11" s="4">
        <f t="shared" si="5"/>
        <v>214</v>
      </c>
      <c r="X11" s="8">
        <v>85</v>
      </c>
      <c r="Y11" s="8">
        <v>129</v>
      </c>
      <c r="Z11" s="21">
        <f t="shared" si="6"/>
        <v>124.1</v>
      </c>
      <c r="AA11" s="21">
        <v>49.3</v>
      </c>
      <c r="AB11" s="23">
        <v>74.8</v>
      </c>
      <c r="AC11" s="9">
        <v>699</v>
      </c>
      <c r="AD11" s="16">
        <v>8.2</v>
      </c>
      <c r="AE11" s="10">
        <v>66</v>
      </c>
      <c r="AF11" s="23">
        <v>0.8</v>
      </c>
    </row>
    <row r="12" spans="2:32" s="1" customFormat="1" ht="12" customHeight="1">
      <c r="B12" s="33" t="s">
        <v>19</v>
      </c>
      <c r="C12" s="4">
        <f t="shared" si="0"/>
        <v>983</v>
      </c>
      <c r="D12" s="4">
        <v>509</v>
      </c>
      <c r="E12" s="4">
        <v>474</v>
      </c>
      <c r="F12" s="15">
        <v>15.8</v>
      </c>
      <c r="G12" s="4">
        <f t="shared" si="1"/>
        <v>505</v>
      </c>
      <c r="H12" s="3">
        <v>262</v>
      </c>
      <c r="I12" s="3">
        <v>243</v>
      </c>
      <c r="J12" s="15">
        <v>8.1</v>
      </c>
      <c r="K12" s="4">
        <f t="shared" si="2"/>
        <v>478</v>
      </c>
      <c r="L12" s="10">
        <v>247</v>
      </c>
      <c r="M12" s="10">
        <v>231</v>
      </c>
      <c r="N12" s="16">
        <v>7.7</v>
      </c>
      <c r="O12" s="4">
        <f t="shared" si="3"/>
        <v>33</v>
      </c>
      <c r="P12" s="8">
        <v>19</v>
      </c>
      <c r="Q12" s="8">
        <v>14</v>
      </c>
      <c r="R12" s="16">
        <v>33.6</v>
      </c>
      <c r="S12" s="4">
        <f t="shared" si="4"/>
        <v>22</v>
      </c>
      <c r="T12" s="8">
        <v>11</v>
      </c>
      <c r="U12" s="8">
        <v>11</v>
      </c>
      <c r="V12" s="16">
        <v>22.4</v>
      </c>
      <c r="W12" s="4">
        <f t="shared" si="5"/>
        <v>138</v>
      </c>
      <c r="X12" s="8">
        <v>78</v>
      </c>
      <c r="Y12" s="8">
        <v>60</v>
      </c>
      <c r="Z12" s="21">
        <f t="shared" si="6"/>
        <v>123.1</v>
      </c>
      <c r="AA12" s="21">
        <v>69.6</v>
      </c>
      <c r="AB12" s="23">
        <v>53.5</v>
      </c>
      <c r="AC12" s="9">
        <v>392</v>
      </c>
      <c r="AD12" s="16">
        <v>6.3</v>
      </c>
      <c r="AE12" s="10">
        <v>34</v>
      </c>
      <c r="AF12" s="23">
        <v>0.5</v>
      </c>
    </row>
    <row r="13" spans="2:32" s="1" customFormat="1" ht="12" customHeight="1">
      <c r="B13" s="33" t="s">
        <v>20</v>
      </c>
      <c r="C13" s="4">
        <f t="shared" si="0"/>
        <v>847</v>
      </c>
      <c r="D13" s="4">
        <v>425</v>
      </c>
      <c r="E13" s="4">
        <v>422</v>
      </c>
      <c r="F13" s="15">
        <v>19.6</v>
      </c>
      <c r="G13" s="4">
        <f t="shared" si="1"/>
        <v>404</v>
      </c>
      <c r="H13" s="3">
        <v>229</v>
      </c>
      <c r="I13" s="3">
        <v>175</v>
      </c>
      <c r="J13" s="15">
        <v>9.4</v>
      </c>
      <c r="K13" s="4">
        <f t="shared" si="2"/>
        <v>443</v>
      </c>
      <c r="L13" s="10">
        <v>196</v>
      </c>
      <c r="M13" s="10">
        <v>247</v>
      </c>
      <c r="N13" s="16">
        <v>10.3</v>
      </c>
      <c r="O13" s="4">
        <f t="shared" si="3"/>
        <v>36</v>
      </c>
      <c r="P13" s="8">
        <v>17</v>
      </c>
      <c r="Q13" s="8">
        <v>19</v>
      </c>
      <c r="R13" s="16">
        <v>42.5</v>
      </c>
      <c r="S13" s="4">
        <f t="shared" si="4"/>
        <v>23</v>
      </c>
      <c r="T13" s="8">
        <v>13</v>
      </c>
      <c r="U13" s="8">
        <v>10</v>
      </c>
      <c r="V13" s="16">
        <v>27.2</v>
      </c>
      <c r="W13" s="4">
        <f t="shared" si="5"/>
        <v>181</v>
      </c>
      <c r="X13" s="8">
        <v>56</v>
      </c>
      <c r="Y13" s="8">
        <v>125</v>
      </c>
      <c r="Z13" s="21">
        <f t="shared" si="6"/>
        <v>176.1</v>
      </c>
      <c r="AA13" s="21">
        <v>54.5</v>
      </c>
      <c r="AB13" s="23">
        <v>121.6</v>
      </c>
      <c r="AC13" s="9">
        <v>363</v>
      </c>
      <c r="AD13" s="16">
        <v>8.4</v>
      </c>
      <c r="AE13" s="10">
        <v>28</v>
      </c>
      <c r="AF13" s="23">
        <v>0.6</v>
      </c>
    </row>
    <row r="14" spans="2:32" s="1" customFormat="1" ht="12" customHeight="1">
      <c r="B14" s="33" t="s">
        <v>21</v>
      </c>
      <c r="C14" s="4">
        <f t="shared" si="0"/>
        <v>927</v>
      </c>
      <c r="D14" s="4">
        <v>461</v>
      </c>
      <c r="E14" s="4">
        <v>466</v>
      </c>
      <c r="F14" s="15">
        <v>16.5</v>
      </c>
      <c r="G14" s="4">
        <f t="shared" si="1"/>
        <v>487</v>
      </c>
      <c r="H14" s="3">
        <v>248</v>
      </c>
      <c r="I14" s="3">
        <v>239</v>
      </c>
      <c r="J14" s="15">
        <v>8.7</v>
      </c>
      <c r="K14" s="4">
        <f t="shared" si="2"/>
        <v>440</v>
      </c>
      <c r="L14" s="10">
        <v>213</v>
      </c>
      <c r="M14" s="10">
        <v>227</v>
      </c>
      <c r="N14" s="16">
        <v>7.8</v>
      </c>
      <c r="O14" s="4">
        <f t="shared" si="3"/>
        <v>35</v>
      </c>
      <c r="P14" s="8">
        <v>16</v>
      </c>
      <c r="Q14" s="8">
        <v>19</v>
      </c>
      <c r="R14" s="16">
        <v>37.8</v>
      </c>
      <c r="S14" s="4">
        <f t="shared" si="4"/>
        <v>20</v>
      </c>
      <c r="T14" s="8">
        <v>6</v>
      </c>
      <c r="U14" s="8">
        <v>14</v>
      </c>
      <c r="V14" s="16">
        <v>21.6</v>
      </c>
      <c r="W14" s="4">
        <f t="shared" si="5"/>
        <v>71</v>
      </c>
      <c r="X14" s="8">
        <v>42</v>
      </c>
      <c r="Y14" s="8">
        <v>29</v>
      </c>
      <c r="Z14" s="21">
        <f t="shared" si="6"/>
        <v>71.2</v>
      </c>
      <c r="AA14" s="21">
        <v>42.1</v>
      </c>
      <c r="AB14" s="23">
        <v>29.1</v>
      </c>
      <c r="AC14" s="9">
        <v>430</v>
      </c>
      <c r="AD14" s="16">
        <v>7.6</v>
      </c>
      <c r="AE14" s="10">
        <v>36</v>
      </c>
      <c r="AF14" s="23">
        <v>0.6</v>
      </c>
    </row>
    <row r="15" spans="2:32" s="1" customFormat="1" ht="12" customHeight="1">
      <c r="B15" s="33" t="s">
        <v>22</v>
      </c>
      <c r="C15" s="4">
        <f t="shared" si="0"/>
        <v>747</v>
      </c>
      <c r="D15" s="4">
        <v>394</v>
      </c>
      <c r="E15" s="4">
        <v>353</v>
      </c>
      <c r="F15" s="15">
        <v>18.9</v>
      </c>
      <c r="G15" s="4">
        <f t="shared" si="1"/>
        <v>398</v>
      </c>
      <c r="H15" s="3">
        <v>218</v>
      </c>
      <c r="I15" s="3">
        <v>180</v>
      </c>
      <c r="J15" s="15">
        <v>10.1</v>
      </c>
      <c r="K15" s="4">
        <f t="shared" si="2"/>
        <v>349</v>
      </c>
      <c r="L15" s="10">
        <v>176</v>
      </c>
      <c r="M15" s="10">
        <v>173</v>
      </c>
      <c r="N15" s="16">
        <v>8.8</v>
      </c>
      <c r="O15" s="4">
        <f t="shared" si="3"/>
        <v>31</v>
      </c>
      <c r="P15" s="8">
        <v>17</v>
      </c>
      <c r="Q15" s="8">
        <v>14</v>
      </c>
      <c r="R15" s="16">
        <v>41.5</v>
      </c>
      <c r="S15" s="4">
        <f t="shared" si="4"/>
        <v>14</v>
      </c>
      <c r="T15" s="8">
        <v>8</v>
      </c>
      <c r="U15" s="8">
        <v>6</v>
      </c>
      <c r="V15" s="16">
        <v>18.7</v>
      </c>
      <c r="W15" s="4">
        <f t="shared" si="5"/>
        <v>151</v>
      </c>
      <c r="X15" s="8">
        <v>54</v>
      </c>
      <c r="Y15" s="8">
        <v>97</v>
      </c>
      <c r="Z15" s="21">
        <f t="shared" si="6"/>
        <v>168.1</v>
      </c>
      <c r="AA15" s="21">
        <v>60.1</v>
      </c>
      <c r="AB15" s="23">
        <v>108</v>
      </c>
      <c r="AC15" s="9">
        <v>350</v>
      </c>
      <c r="AD15" s="16">
        <v>8.8</v>
      </c>
      <c r="AE15" s="10">
        <v>22</v>
      </c>
      <c r="AF15" s="23">
        <v>0.6</v>
      </c>
    </row>
    <row r="16" spans="2:32" s="1" customFormat="1" ht="12" customHeight="1">
      <c r="B16" s="33" t="s">
        <v>23</v>
      </c>
      <c r="C16" s="4">
        <f t="shared" si="0"/>
        <v>750</v>
      </c>
      <c r="D16" s="4">
        <v>402</v>
      </c>
      <c r="E16" s="4">
        <v>348</v>
      </c>
      <c r="F16" s="15">
        <v>17.7</v>
      </c>
      <c r="G16" s="4">
        <f t="shared" si="1"/>
        <v>383</v>
      </c>
      <c r="H16" s="3">
        <v>201</v>
      </c>
      <c r="I16" s="3">
        <v>182</v>
      </c>
      <c r="J16" s="15">
        <v>9</v>
      </c>
      <c r="K16" s="4">
        <f t="shared" si="2"/>
        <v>367</v>
      </c>
      <c r="L16" s="10">
        <v>201</v>
      </c>
      <c r="M16" s="10">
        <v>166</v>
      </c>
      <c r="N16" s="16">
        <v>8.7</v>
      </c>
      <c r="O16" s="4">
        <f t="shared" si="3"/>
        <v>31</v>
      </c>
      <c r="P16" s="8">
        <v>14</v>
      </c>
      <c r="Q16" s="8">
        <v>17</v>
      </c>
      <c r="R16" s="16">
        <v>41.3</v>
      </c>
      <c r="S16" s="4">
        <f t="shared" si="4"/>
        <v>18</v>
      </c>
      <c r="T16" s="8">
        <v>8</v>
      </c>
      <c r="U16" s="8">
        <v>10</v>
      </c>
      <c r="V16" s="16">
        <v>24</v>
      </c>
      <c r="W16" s="4">
        <f t="shared" si="5"/>
        <v>140</v>
      </c>
      <c r="X16" s="8">
        <v>60</v>
      </c>
      <c r="Y16" s="8">
        <v>80</v>
      </c>
      <c r="Z16" s="21">
        <f t="shared" si="6"/>
        <v>157.3</v>
      </c>
      <c r="AA16" s="21">
        <v>67.4</v>
      </c>
      <c r="AB16" s="23">
        <v>89.9</v>
      </c>
      <c r="AC16" s="9">
        <v>349</v>
      </c>
      <c r="AD16" s="16">
        <v>8.2</v>
      </c>
      <c r="AE16" s="7">
        <v>41</v>
      </c>
      <c r="AF16" s="23">
        <v>1</v>
      </c>
    </row>
    <row r="17" spans="2:32" s="1" customFormat="1" ht="12" customHeight="1">
      <c r="B17" s="33" t="s">
        <v>24</v>
      </c>
      <c r="C17" s="4">
        <f t="shared" si="0"/>
        <v>721</v>
      </c>
      <c r="D17" s="4">
        <v>375</v>
      </c>
      <c r="E17" s="4">
        <v>346</v>
      </c>
      <c r="F17" s="15">
        <v>17.6</v>
      </c>
      <c r="G17" s="4">
        <f t="shared" si="1"/>
        <v>384</v>
      </c>
      <c r="H17" s="3">
        <v>195</v>
      </c>
      <c r="I17" s="3">
        <v>189</v>
      </c>
      <c r="J17" s="15">
        <v>9.4</v>
      </c>
      <c r="K17" s="4">
        <f t="shared" si="2"/>
        <v>337</v>
      </c>
      <c r="L17" s="10">
        <v>180</v>
      </c>
      <c r="M17" s="10">
        <v>157</v>
      </c>
      <c r="N17" s="16">
        <v>8.2</v>
      </c>
      <c r="O17" s="4">
        <f t="shared" si="3"/>
        <v>22</v>
      </c>
      <c r="P17" s="8">
        <v>15</v>
      </c>
      <c r="Q17" s="8">
        <v>7</v>
      </c>
      <c r="R17" s="16">
        <v>30.5</v>
      </c>
      <c r="S17" s="4">
        <f t="shared" si="4"/>
        <v>17</v>
      </c>
      <c r="T17" s="8">
        <v>13</v>
      </c>
      <c r="U17" s="8">
        <v>4</v>
      </c>
      <c r="V17" s="16">
        <v>23.6</v>
      </c>
      <c r="W17" s="4">
        <f t="shared" si="5"/>
        <v>99</v>
      </c>
      <c r="X17" s="8">
        <v>39</v>
      </c>
      <c r="Y17" s="8">
        <v>60</v>
      </c>
      <c r="Z17" s="21">
        <f t="shared" si="6"/>
        <v>120.80000000000001</v>
      </c>
      <c r="AA17" s="21">
        <v>47.6</v>
      </c>
      <c r="AB17" s="23">
        <v>73.2</v>
      </c>
      <c r="AC17" s="9">
        <v>330</v>
      </c>
      <c r="AD17" s="16">
        <v>8.1</v>
      </c>
      <c r="AE17" s="1">
        <v>29</v>
      </c>
      <c r="AF17" s="23">
        <v>0.7</v>
      </c>
    </row>
    <row r="18" spans="2:32" s="1" customFormat="1" ht="12" customHeight="1">
      <c r="B18" s="33" t="s">
        <v>25</v>
      </c>
      <c r="C18" s="4">
        <f t="shared" si="0"/>
        <v>2082</v>
      </c>
      <c r="D18" s="4">
        <v>1018</v>
      </c>
      <c r="E18" s="4">
        <v>1064</v>
      </c>
      <c r="F18" s="15">
        <v>18.3</v>
      </c>
      <c r="G18" s="4">
        <f t="shared" si="1"/>
        <v>942</v>
      </c>
      <c r="H18" s="3">
        <v>495</v>
      </c>
      <c r="I18" s="3">
        <v>447</v>
      </c>
      <c r="J18" s="15">
        <v>8.3</v>
      </c>
      <c r="K18" s="4">
        <f t="shared" si="2"/>
        <v>1140</v>
      </c>
      <c r="L18" s="10">
        <v>523</v>
      </c>
      <c r="M18" s="10">
        <v>617</v>
      </c>
      <c r="N18" s="16">
        <v>10</v>
      </c>
      <c r="O18" s="4">
        <f t="shared" si="3"/>
        <v>91</v>
      </c>
      <c r="P18" s="8">
        <v>55</v>
      </c>
      <c r="Q18" s="8">
        <v>36</v>
      </c>
      <c r="R18" s="16">
        <v>43.7</v>
      </c>
      <c r="S18" s="4">
        <f t="shared" si="4"/>
        <v>42</v>
      </c>
      <c r="T18" s="8">
        <v>23</v>
      </c>
      <c r="U18" s="8">
        <v>19</v>
      </c>
      <c r="V18" s="16">
        <v>20.2</v>
      </c>
      <c r="W18" s="4">
        <f t="shared" si="5"/>
        <v>115</v>
      </c>
      <c r="X18" s="8">
        <v>87</v>
      </c>
      <c r="Y18" s="8">
        <v>28</v>
      </c>
      <c r="Z18" s="21">
        <f t="shared" si="6"/>
        <v>52.3</v>
      </c>
      <c r="AA18" s="21">
        <v>39.6</v>
      </c>
      <c r="AB18" s="23">
        <v>12.7</v>
      </c>
      <c r="AC18" s="9">
        <v>899</v>
      </c>
      <c r="AD18" s="16">
        <v>7.9</v>
      </c>
      <c r="AE18" s="10">
        <v>58</v>
      </c>
      <c r="AF18" s="23">
        <v>0.5</v>
      </c>
    </row>
    <row r="19" spans="2:32" s="1" customFormat="1" ht="12" customHeight="1">
      <c r="B19" s="33" t="s">
        <v>26</v>
      </c>
      <c r="C19" s="4">
        <f t="shared" si="0"/>
        <v>1212</v>
      </c>
      <c r="D19" s="4">
        <v>626</v>
      </c>
      <c r="E19" s="4">
        <v>586</v>
      </c>
      <c r="F19" s="15">
        <v>16.5</v>
      </c>
      <c r="G19" s="4">
        <f t="shared" si="1"/>
        <v>703</v>
      </c>
      <c r="H19" s="3">
        <v>379</v>
      </c>
      <c r="I19" s="3">
        <v>324</v>
      </c>
      <c r="J19" s="15">
        <v>9.5</v>
      </c>
      <c r="K19" s="4">
        <f t="shared" si="2"/>
        <v>509</v>
      </c>
      <c r="L19" s="10">
        <v>247</v>
      </c>
      <c r="M19" s="10">
        <v>262</v>
      </c>
      <c r="N19" s="16">
        <v>6.9</v>
      </c>
      <c r="O19" s="4">
        <f t="shared" si="3"/>
        <v>48</v>
      </c>
      <c r="P19" s="8">
        <v>26</v>
      </c>
      <c r="Q19" s="8">
        <v>22</v>
      </c>
      <c r="R19" s="16">
        <v>39.6</v>
      </c>
      <c r="S19" s="4">
        <f t="shared" si="4"/>
        <v>31</v>
      </c>
      <c r="T19" s="8">
        <v>17</v>
      </c>
      <c r="U19" s="8">
        <v>14</v>
      </c>
      <c r="V19" s="16">
        <v>25.6</v>
      </c>
      <c r="W19" s="4">
        <f t="shared" si="5"/>
        <v>56</v>
      </c>
      <c r="X19" s="8">
        <v>39</v>
      </c>
      <c r="Y19" s="8">
        <v>17</v>
      </c>
      <c r="Z19" s="21">
        <f t="shared" si="6"/>
        <v>44.2</v>
      </c>
      <c r="AA19" s="21">
        <v>30.8</v>
      </c>
      <c r="AB19" s="23">
        <v>13.4</v>
      </c>
      <c r="AC19" s="9">
        <v>650</v>
      </c>
      <c r="AD19" s="16">
        <v>8.8</v>
      </c>
      <c r="AE19" s="10">
        <v>48</v>
      </c>
      <c r="AF19" s="23">
        <v>0.7</v>
      </c>
    </row>
    <row r="20" spans="2:32" s="1" customFormat="1" ht="12" customHeight="1">
      <c r="B20" s="33" t="s">
        <v>27</v>
      </c>
      <c r="C20" s="4">
        <f t="shared" si="0"/>
        <v>621</v>
      </c>
      <c r="D20" s="7">
        <v>331</v>
      </c>
      <c r="E20" s="4">
        <v>290</v>
      </c>
      <c r="F20" s="15">
        <v>17.1</v>
      </c>
      <c r="G20" s="4">
        <f t="shared" si="1"/>
        <v>321</v>
      </c>
      <c r="H20" s="3">
        <v>167</v>
      </c>
      <c r="I20" s="3">
        <v>154</v>
      </c>
      <c r="J20" s="15">
        <v>8.8</v>
      </c>
      <c r="K20" s="4">
        <f t="shared" si="2"/>
        <v>300</v>
      </c>
      <c r="L20" s="10">
        <v>164</v>
      </c>
      <c r="M20" s="10">
        <v>136</v>
      </c>
      <c r="N20" s="16">
        <v>8.2</v>
      </c>
      <c r="O20" s="4">
        <f t="shared" si="3"/>
        <v>24</v>
      </c>
      <c r="P20" s="8">
        <v>10</v>
      </c>
      <c r="Q20" s="8">
        <v>14</v>
      </c>
      <c r="R20" s="16">
        <v>38.6</v>
      </c>
      <c r="S20" s="4">
        <f t="shared" si="4"/>
        <v>15</v>
      </c>
      <c r="T20" s="8">
        <v>7</v>
      </c>
      <c r="U20" s="8">
        <v>8</v>
      </c>
      <c r="V20" s="16">
        <v>24.2</v>
      </c>
      <c r="W20" s="4">
        <f t="shared" si="5"/>
        <v>18</v>
      </c>
      <c r="X20" s="8">
        <v>15</v>
      </c>
      <c r="Y20" s="8">
        <v>3</v>
      </c>
      <c r="Z20" s="21">
        <f t="shared" si="6"/>
        <v>28.2</v>
      </c>
      <c r="AA20" s="21">
        <v>23.5</v>
      </c>
      <c r="AB20" s="23">
        <v>4.7</v>
      </c>
      <c r="AC20" s="9">
        <v>287</v>
      </c>
      <c r="AD20" s="16">
        <v>7.9</v>
      </c>
      <c r="AE20" s="10">
        <v>19</v>
      </c>
      <c r="AF20" s="23">
        <v>0.5</v>
      </c>
    </row>
    <row r="21" spans="2:32" s="1" customFormat="1" ht="12" customHeight="1">
      <c r="B21" s="33" t="s">
        <v>28</v>
      </c>
      <c r="C21" s="4">
        <f t="shared" si="0"/>
        <v>1019</v>
      </c>
      <c r="D21" s="4">
        <v>532</v>
      </c>
      <c r="E21" s="4">
        <v>487</v>
      </c>
      <c r="F21" s="15">
        <v>17.7</v>
      </c>
      <c r="G21" s="4">
        <f t="shared" si="1"/>
        <v>517</v>
      </c>
      <c r="H21" s="3">
        <v>266</v>
      </c>
      <c r="I21" s="3">
        <v>251</v>
      </c>
      <c r="J21" s="15">
        <v>9</v>
      </c>
      <c r="K21" s="4">
        <f t="shared" si="2"/>
        <v>502</v>
      </c>
      <c r="L21" s="10">
        <v>266</v>
      </c>
      <c r="M21" s="10">
        <v>236</v>
      </c>
      <c r="N21" s="16">
        <v>8.7</v>
      </c>
      <c r="O21" s="4">
        <f t="shared" si="3"/>
        <v>51</v>
      </c>
      <c r="P21" s="8">
        <v>32</v>
      </c>
      <c r="Q21" s="8">
        <v>19</v>
      </c>
      <c r="R21" s="16">
        <v>50</v>
      </c>
      <c r="S21" s="4">
        <f t="shared" si="4"/>
        <v>27</v>
      </c>
      <c r="T21" s="8">
        <v>18</v>
      </c>
      <c r="U21" s="8">
        <v>9</v>
      </c>
      <c r="V21" s="16">
        <v>26.5</v>
      </c>
      <c r="W21" s="4">
        <f t="shared" si="5"/>
        <v>115</v>
      </c>
      <c r="X21" s="8">
        <v>58</v>
      </c>
      <c r="Y21" s="8">
        <v>57</v>
      </c>
      <c r="Z21" s="21">
        <f t="shared" si="6"/>
        <v>101.4</v>
      </c>
      <c r="AA21" s="21">
        <v>51.1</v>
      </c>
      <c r="AB21" s="23">
        <v>50.3</v>
      </c>
      <c r="AC21" s="9">
        <v>479</v>
      </c>
      <c r="AD21" s="16">
        <v>8.3</v>
      </c>
      <c r="AE21" s="10">
        <v>36</v>
      </c>
      <c r="AF21" s="23">
        <v>0.6</v>
      </c>
    </row>
    <row r="22" spans="2:32" s="1" customFormat="1" ht="12" customHeight="1">
      <c r="B22" s="33" t="s">
        <v>29</v>
      </c>
      <c r="C22" s="4">
        <f t="shared" si="0"/>
        <v>1089</v>
      </c>
      <c r="D22" s="4">
        <v>538</v>
      </c>
      <c r="E22" s="4">
        <v>551</v>
      </c>
      <c r="F22" s="15">
        <v>18.5</v>
      </c>
      <c r="G22" s="4">
        <f t="shared" si="1"/>
        <v>554</v>
      </c>
      <c r="H22" s="3">
        <v>278</v>
      </c>
      <c r="I22" s="3">
        <v>276</v>
      </c>
      <c r="J22" s="15">
        <v>9.4</v>
      </c>
      <c r="K22" s="4">
        <f t="shared" si="2"/>
        <v>535</v>
      </c>
      <c r="L22" s="10">
        <v>260</v>
      </c>
      <c r="M22" s="10">
        <v>275</v>
      </c>
      <c r="N22" s="16">
        <v>9.1</v>
      </c>
      <c r="O22" s="4">
        <f t="shared" si="3"/>
        <v>50</v>
      </c>
      <c r="P22" s="8">
        <v>21</v>
      </c>
      <c r="Q22" s="8">
        <v>29</v>
      </c>
      <c r="R22" s="16">
        <v>45.9</v>
      </c>
      <c r="S22" s="4">
        <f t="shared" si="4"/>
        <v>28</v>
      </c>
      <c r="T22" s="8">
        <v>11</v>
      </c>
      <c r="U22" s="8">
        <v>17</v>
      </c>
      <c r="V22" s="16">
        <v>25.7</v>
      </c>
      <c r="W22" s="4">
        <f t="shared" si="5"/>
        <v>81</v>
      </c>
      <c r="X22" s="8">
        <v>44</v>
      </c>
      <c r="Y22" s="8">
        <v>37</v>
      </c>
      <c r="Z22" s="21">
        <f t="shared" si="6"/>
        <v>69.2</v>
      </c>
      <c r="AA22" s="21">
        <v>37.6</v>
      </c>
      <c r="AB22" s="23">
        <v>31.6</v>
      </c>
      <c r="AC22" s="9">
        <v>533</v>
      </c>
      <c r="AD22" s="16">
        <v>9</v>
      </c>
      <c r="AE22" s="10">
        <v>38</v>
      </c>
      <c r="AF22" s="23">
        <v>0.6</v>
      </c>
    </row>
    <row r="23" spans="2:32" s="1" customFormat="1" ht="12" customHeight="1">
      <c r="B23" s="33" t="s">
        <v>30</v>
      </c>
      <c r="C23" s="4">
        <f t="shared" si="0"/>
        <v>1017</v>
      </c>
      <c r="D23" s="4">
        <v>505</v>
      </c>
      <c r="E23" s="4">
        <v>512</v>
      </c>
      <c r="F23" s="15">
        <v>15.6</v>
      </c>
      <c r="G23" s="4">
        <f t="shared" si="1"/>
        <v>629</v>
      </c>
      <c r="H23" s="3">
        <v>337</v>
      </c>
      <c r="I23" s="3">
        <v>292</v>
      </c>
      <c r="J23" s="15">
        <v>9.6</v>
      </c>
      <c r="K23" s="4">
        <f t="shared" si="2"/>
        <v>388</v>
      </c>
      <c r="L23" s="10">
        <v>168</v>
      </c>
      <c r="M23" s="10">
        <v>220</v>
      </c>
      <c r="N23" s="16">
        <v>5.9</v>
      </c>
      <c r="O23" s="4">
        <f t="shared" si="3"/>
        <v>38</v>
      </c>
      <c r="P23" s="8">
        <v>17</v>
      </c>
      <c r="Q23" s="8">
        <v>21</v>
      </c>
      <c r="R23" s="16">
        <v>37.4</v>
      </c>
      <c r="S23" s="4">
        <f t="shared" si="4"/>
        <v>32</v>
      </c>
      <c r="T23" s="8">
        <v>14</v>
      </c>
      <c r="U23" s="8">
        <v>18</v>
      </c>
      <c r="V23" s="16">
        <v>31.5</v>
      </c>
      <c r="W23" s="4">
        <f t="shared" si="5"/>
        <v>139</v>
      </c>
      <c r="X23" s="8">
        <v>54</v>
      </c>
      <c r="Y23" s="8">
        <v>85</v>
      </c>
      <c r="Z23" s="21">
        <f t="shared" si="6"/>
        <v>120.2</v>
      </c>
      <c r="AA23" s="21">
        <v>46.7</v>
      </c>
      <c r="AB23" s="23">
        <v>73.5</v>
      </c>
      <c r="AC23" s="9">
        <v>544</v>
      </c>
      <c r="AD23" s="16">
        <v>8.3</v>
      </c>
      <c r="AE23" s="10">
        <v>41</v>
      </c>
      <c r="AF23" s="23">
        <v>0.6</v>
      </c>
    </row>
    <row r="24" spans="2:32" s="1" customFormat="1" ht="12" customHeight="1">
      <c r="B24" s="33" t="s">
        <v>31</v>
      </c>
      <c r="C24" s="4">
        <f t="shared" si="0"/>
        <v>1719</v>
      </c>
      <c r="D24" s="4">
        <v>884</v>
      </c>
      <c r="E24" s="4">
        <v>835</v>
      </c>
      <c r="F24" s="15">
        <v>19.3</v>
      </c>
      <c r="G24" s="4">
        <f t="shared" si="1"/>
        <v>783</v>
      </c>
      <c r="H24" s="3">
        <v>423</v>
      </c>
      <c r="I24" s="3">
        <v>360</v>
      </c>
      <c r="J24" s="15">
        <v>8.8</v>
      </c>
      <c r="K24" s="4">
        <f t="shared" si="2"/>
        <v>936</v>
      </c>
      <c r="L24" s="10">
        <v>461</v>
      </c>
      <c r="M24" s="10">
        <v>475</v>
      </c>
      <c r="N24" s="16">
        <v>10.5</v>
      </c>
      <c r="O24" s="4">
        <f t="shared" si="3"/>
        <v>82</v>
      </c>
      <c r="P24" s="8">
        <v>37</v>
      </c>
      <c r="Q24" s="8">
        <v>45</v>
      </c>
      <c r="R24" s="16">
        <v>47.7</v>
      </c>
      <c r="S24" s="4">
        <f t="shared" si="4"/>
        <v>49</v>
      </c>
      <c r="T24" s="8">
        <v>20</v>
      </c>
      <c r="U24" s="8">
        <v>29</v>
      </c>
      <c r="V24" s="16">
        <v>28.5</v>
      </c>
      <c r="W24" s="4">
        <f t="shared" si="5"/>
        <v>123</v>
      </c>
      <c r="X24" s="8">
        <v>85</v>
      </c>
      <c r="Y24" s="8">
        <v>38</v>
      </c>
      <c r="Z24" s="21">
        <f t="shared" si="6"/>
        <v>66.7</v>
      </c>
      <c r="AA24" s="21">
        <v>46.1</v>
      </c>
      <c r="AB24" s="23">
        <v>20.6</v>
      </c>
      <c r="AC24" s="9">
        <v>709</v>
      </c>
      <c r="AD24" s="16">
        <v>8</v>
      </c>
      <c r="AE24" s="10">
        <v>43</v>
      </c>
      <c r="AF24" s="23">
        <v>0.5</v>
      </c>
    </row>
    <row r="25" spans="2:32" s="1" customFormat="1" ht="12" customHeight="1">
      <c r="B25" s="33" t="s">
        <v>32</v>
      </c>
      <c r="C25" s="4">
        <f t="shared" si="0"/>
        <v>1595</v>
      </c>
      <c r="D25" s="4">
        <v>808</v>
      </c>
      <c r="E25" s="4">
        <v>787</v>
      </c>
      <c r="F25" s="15">
        <v>21.6</v>
      </c>
      <c r="G25" s="4">
        <f t="shared" si="1"/>
        <v>680</v>
      </c>
      <c r="H25" s="3">
        <v>372</v>
      </c>
      <c r="I25" s="3">
        <v>308</v>
      </c>
      <c r="J25" s="15">
        <v>9.2</v>
      </c>
      <c r="K25" s="4">
        <f t="shared" si="2"/>
        <v>915</v>
      </c>
      <c r="L25" s="10">
        <v>436</v>
      </c>
      <c r="M25" s="10">
        <v>479</v>
      </c>
      <c r="N25" s="16">
        <v>12.4</v>
      </c>
      <c r="O25" s="4">
        <f t="shared" si="3"/>
        <v>79</v>
      </c>
      <c r="P25" s="8">
        <v>45</v>
      </c>
      <c r="Q25" s="8">
        <v>34</v>
      </c>
      <c r="R25" s="16">
        <v>49.5</v>
      </c>
      <c r="S25" s="4">
        <f t="shared" si="4"/>
        <v>50</v>
      </c>
      <c r="T25" s="8">
        <v>29</v>
      </c>
      <c r="U25" s="8">
        <v>21</v>
      </c>
      <c r="V25" s="16">
        <v>31.3</v>
      </c>
      <c r="W25" s="4">
        <f t="shared" si="5"/>
        <v>74</v>
      </c>
      <c r="X25" s="8">
        <v>62</v>
      </c>
      <c r="Y25" s="8">
        <v>12</v>
      </c>
      <c r="Z25" s="21">
        <f t="shared" si="6"/>
        <v>109</v>
      </c>
      <c r="AA25" s="21">
        <v>37.1</v>
      </c>
      <c r="AB25" s="23">
        <v>71.9</v>
      </c>
      <c r="AC25" s="9">
        <v>605</v>
      </c>
      <c r="AD25" s="16">
        <v>8.2</v>
      </c>
      <c r="AE25" s="10">
        <v>43</v>
      </c>
      <c r="AF25" s="23">
        <v>0.6</v>
      </c>
    </row>
    <row r="26" spans="2:32" s="1" customFormat="1" ht="12" customHeight="1">
      <c r="B26" s="33" t="s">
        <v>33</v>
      </c>
      <c r="C26" s="4">
        <f t="shared" si="0"/>
        <v>1080</v>
      </c>
      <c r="D26" s="4">
        <v>580</v>
      </c>
      <c r="E26" s="4">
        <v>500</v>
      </c>
      <c r="F26" s="15">
        <v>16.5</v>
      </c>
      <c r="G26" s="4">
        <f t="shared" si="1"/>
        <v>540</v>
      </c>
      <c r="H26" s="3">
        <v>276</v>
      </c>
      <c r="I26" s="3">
        <v>264</v>
      </c>
      <c r="J26" s="15">
        <v>8.3</v>
      </c>
      <c r="K26" s="4">
        <f t="shared" si="2"/>
        <v>540</v>
      </c>
      <c r="L26" s="10">
        <v>304</v>
      </c>
      <c r="M26" s="10">
        <v>236</v>
      </c>
      <c r="N26" s="16">
        <v>8.3</v>
      </c>
      <c r="O26" s="4">
        <f t="shared" si="3"/>
        <v>56</v>
      </c>
      <c r="P26" s="8">
        <v>37</v>
      </c>
      <c r="Q26" s="8">
        <v>19</v>
      </c>
      <c r="R26" s="16">
        <v>51.9</v>
      </c>
      <c r="S26" s="4">
        <f t="shared" si="4"/>
        <v>27</v>
      </c>
      <c r="T26" s="8">
        <v>18</v>
      </c>
      <c r="U26" s="8">
        <v>9</v>
      </c>
      <c r="V26" s="16">
        <v>25</v>
      </c>
      <c r="W26" s="4">
        <f t="shared" si="5"/>
        <v>121</v>
      </c>
      <c r="X26" s="8">
        <v>48</v>
      </c>
      <c r="Y26" s="8">
        <v>73</v>
      </c>
      <c r="Z26" s="21">
        <f t="shared" si="6"/>
        <v>100.8</v>
      </c>
      <c r="AA26" s="21">
        <v>40</v>
      </c>
      <c r="AB26" s="23">
        <v>60.8</v>
      </c>
      <c r="AC26" s="9">
        <v>473</v>
      </c>
      <c r="AD26" s="16">
        <v>7.2</v>
      </c>
      <c r="AE26" s="10">
        <v>32</v>
      </c>
      <c r="AF26" s="23">
        <v>0.5</v>
      </c>
    </row>
    <row r="27" spans="2:32" s="1" customFormat="1" ht="12" customHeight="1">
      <c r="B27" s="33" t="s">
        <v>34</v>
      </c>
      <c r="C27" s="4">
        <f t="shared" si="0"/>
        <v>1184</v>
      </c>
      <c r="D27" s="4">
        <v>627</v>
      </c>
      <c r="E27" s="4">
        <v>557</v>
      </c>
      <c r="F27" s="15">
        <v>18</v>
      </c>
      <c r="G27" s="4">
        <f t="shared" si="1"/>
        <v>618</v>
      </c>
      <c r="H27" s="3">
        <v>319</v>
      </c>
      <c r="I27" s="3">
        <v>299</v>
      </c>
      <c r="J27" s="15">
        <v>9.4</v>
      </c>
      <c r="K27" s="4">
        <f t="shared" si="2"/>
        <v>566</v>
      </c>
      <c r="L27" s="10">
        <v>308</v>
      </c>
      <c r="M27" s="10">
        <v>258</v>
      </c>
      <c r="N27" s="16">
        <v>8.9</v>
      </c>
      <c r="O27" s="4">
        <f t="shared" si="3"/>
        <v>60</v>
      </c>
      <c r="P27" s="8">
        <v>29</v>
      </c>
      <c r="Q27" s="8">
        <v>31</v>
      </c>
      <c r="R27" s="16">
        <v>50.7</v>
      </c>
      <c r="S27" s="4">
        <f t="shared" si="4"/>
        <v>32</v>
      </c>
      <c r="T27" s="8">
        <v>14</v>
      </c>
      <c r="U27" s="8">
        <v>18</v>
      </c>
      <c r="V27" s="16">
        <v>27</v>
      </c>
      <c r="W27" s="4">
        <f t="shared" si="5"/>
        <v>87</v>
      </c>
      <c r="X27" s="8">
        <v>58</v>
      </c>
      <c r="Y27" s="8">
        <v>29</v>
      </c>
      <c r="Z27" s="21">
        <f t="shared" si="6"/>
        <v>68.4</v>
      </c>
      <c r="AA27" s="21">
        <v>45.6</v>
      </c>
      <c r="AB27" s="23">
        <v>22.8</v>
      </c>
      <c r="AC27" s="9">
        <v>499</v>
      </c>
      <c r="AD27" s="16">
        <v>7.6</v>
      </c>
      <c r="AE27" s="10">
        <v>41</v>
      </c>
      <c r="AF27" s="23">
        <v>0.6</v>
      </c>
    </row>
    <row r="28" spans="2:32" s="1" customFormat="1" ht="12" customHeight="1">
      <c r="B28" s="33" t="s">
        <v>35</v>
      </c>
      <c r="C28" s="4">
        <f t="shared" si="0"/>
        <v>530</v>
      </c>
      <c r="D28" s="4">
        <v>275</v>
      </c>
      <c r="E28" s="4">
        <v>255</v>
      </c>
      <c r="F28" s="15">
        <v>17</v>
      </c>
      <c r="G28" s="4">
        <f t="shared" si="1"/>
        <v>265</v>
      </c>
      <c r="H28" s="3">
        <v>147</v>
      </c>
      <c r="I28" s="3">
        <v>118</v>
      </c>
      <c r="J28" s="15">
        <v>8.5</v>
      </c>
      <c r="K28" s="4">
        <f t="shared" si="2"/>
        <v>265</v>
      </c>
      <c r="L28" s="10">
        <v>128</v>
      </c>
      <c r="M28" s="10">
        <v>137</v>
      </c>
      <c r="N28" s="16">
        <v>8.5</v>
      </c>
      <c r="O28" s="4">
        <f t="shared" si="3"/>
        <v>17</v>
      </c>
      <c r="P28" s="8">
        <v>10</v>
      </c>
      <c r="Q28" s="8">
        <v>7</v>
      </c>
      <c r="R28" s="16">
        <v>32.1</v>
      </c>
      <c r="S28" s="4">
        <f t="shared" si="4"/>
        <v>10</v>
      </c>
      <c r="T28" s="8">
        <v>6</v>
      </c>
      <c r="U28" s="8">
        <v>4</v>
      </c>
      <c r="V28" s="16">
        <v>18.9</v>
      </c>
      <c r="W28" s="4">
        <f t="shared" si="5"/>
        <v>48</v>
      </c>
      <c r="X28" s="8">
        <v>30</v>
      </c>
      <c r="Y28" s="8">
        <v>18</v>
      </c>
      <c r="Z28" s="21">
        <f t="shared" si="6"/>
        <v>83</v>
      </c>
      <c r="AA28" s="21">
        <v>51.9</v>
      </c>
      <c r="AB28" s="23">
        <v>31.1</v>
      </c>
      <c r="AC28" s="9">
        <v>266</v>
      </c>
      <c r="AD28" s="16">
        <v>8.5</v>
      </c>
      <c r="AE28" s="10">
        <v>18</v>
      </c>
      <c r="AF28" s="23">
        <v>0.6</v>
      </c>
    </row>
    <row r="29" spans="2:32" s="1" customFormat="1" ht="12" customHeight="1">
      <c r="B29" s="33" t="s">
        <v>36</v>
      </c>
      <c r="C29" s="4">
        <f t="shared" si="0"/>
        <v>1252</v>
      </c>
      <c r="D29" s="4">
        <v>658</v>
      </c>
      <c r="E29" s="4">
        <v>594</v>
      </c>
      <c r="F29" s="15">
        <v>16.8</v>
      </c>
      <c r="G29" s="4">
        <f t="shared" si="1"/>
        <v>708</v>
      </c>
      <c r="H29" s="3">
        <v>337</v>
      </c>
      <c r="I29" s="3">
        <v>371</v>
      </c>
      <c r="J29" s="15">
        <v>9.5</v>
      </c>
      <c r="K29" s="4">
        <f t="shared" si="2"/>
        <v>544</v>
      </c>
      <c r="L29" s="10">
        <v>321</v>
      </c>
      <c r="M29" s="10">
        <v>223</v>
      </c>
      <c r="N29" s="16">
        <v>7.3</v>
      </c>
      <c r="O29" s="4">
        <f t="shared" si="3"/>
        <v>61</v>
      </c>
      <c r="P29" s="8">
        <v>34</v>
      </c>
      <c r="Q29" s="8">
        <v>27</v>
      </c>
      <c r="R29" s="16">
        <v>48.7</v>
      </c>
      <c r="S29" s="4">
        <f t="shared" si="4"/>
        <v>27</v>
      </c>
      <c r="T29" s="8">
        <v>16</v>
      </c>
      <c r="U29" s="8">
        <v>11</v>
      </c>
      <c r="V29" s="16">
        <v>18.9</v>
      </c>
      <c r="W29" s="4">
        <f t="shared" si="5"/>
        <v>121</v>
      </c>
      <c r="X29" s="8">
        <v>68</v>
      </c>
      <c r="Y29" s="8">
        <v>53</v>
      </c>
      <c r="Z29" s="21">
        <f>SUM(AA29:AB29)</f>
        <v>88.1</v>
      </c>
      <c r="AA29" s="21">
        <v>49.5</v>
      </c>
      <c r="AB29" s="23">
        <v>38.6</v>
      </c>
      <c r="AC29" s="9">
        <v>562</v>
      </c>
      <c r="AD29" s="16">
        <v>7.5</v>
      </c>
      <c r="AE29" s="10">
        <v>43</v>
      </c>
      <c r="AF29" s="23">
        <v>0.6</v>
      </c>
    </row>
    <row r="30" s="1" customFormat="1" ht="12" customHeight="1">
      <c r="B30" s="2"/>
    </row>
    <row r="31" spans="2:32" ht="12.75">
      <c r="B31" s="12" t="s">
        <v>0</v>
      </c>
      <c r="C31" s="13"/>
      <c r="D31" s="13"/>
      <c r="E31" s="13"/>
      <c r="F31" s="13"/>
      <c r="G31" s="14"/>
      <c r="H31" s="14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</sheetData>
  <mergeCells count="17">
    <mergeCell ref="B3:B5"/>
    <mergeCell ref="C3:E4"/>
    <mergeCell ref="F3:F5"/>
    <mergeCell ref="G3:I4"/>
    <mergeCell ref="R3:R5"/>
    <mergeCell ref="S3:U4"/>
    <mergeCell ref="V3:V5"/>
    <mergeCell ref="W3:Y4"/>
    <mergeCell ref="AF3:AF5"/>
    <mergeCell ref="Z3:AB4"/>
    <mergeCell ref="AC3:AC5"/>
    <mergeCell ref="AD3:AD5"/>
    <mergeCell ref="AE3:AE5"/>
    <mergeCell ref="N3:N5"/>
    <mergeCell ref="O3:Q4"/>
    <mergeCell ref="J3:J5"/>
    <mergeCell ref="K3:M4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K20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875" style="0" customWidth="1"/>
    <col min="3" max="3" width="5.00390625" style="0" customWidth="1"/>
    <col min="4" max="7" width="10.625" style="0" customWidth="1"/>
    <col min="8" max="8" width="14.75390625" style="0" customWidth="1"/>
    <col min="9" max="11" width="10.625" style="0" customWidth="1"/>
  </cols>
  <sheetData>
    <row r="1" spans="2:5" ht="14.25" customHeight="1">
      <c r="B1" s="25" t="s">
        <v>72</v>
      </c>
      <c r="C1" s="25"/>
      <c r="D1" s="26"/>
      <c r="E1" s="26"/>
    </row>
    <row r="2" ht="12" customHeight="1">
      <c r="B2" s="44" t="s">
        <v>71</v>
      </c>
    </row>
    <row r="3" spans="2:11" s="1" customFormat="1" ht="12" customHeight="1">
      <c r="B3" s="42" t="s">
        <v>47</v>
      </c>
      <c r="C3" s="43"/>
      <c r="D3" s="83" t="s">
        <v>1</v>
      </c>
      <c r="E3" s="83" t="s">
        <v>2</v>
      </c>
      <c r="F3" s="83" t="s">
        <v>3</v>
      </c>
      <c r="G3" s="55" t="s">
        <v>48</v>
      </c>
      <c r="H3" s="27" t="s">
        <v>70</v>
      </c>
      <c r="I3" s="55" t="s">
        <v>63</v>
      </c>
      <c r="J3" s="55" t="s">
        <v>5</v>
      </c>
      <c r="K3" s="55" t="s">
        <v>6</v>
      </c>
    </row>
    <row r="4" spans="2:11" s="1" customFormat="1" ht="12" customHeight="1">
      <c r="B4" s="69"/>
      <c r="C4" s="70"/>
      <c r="D4" s="84"/>
      <c r="E4" s="84"/>
      <c r="F4" s="84"/>
      <c r="G4" s="82"/>
      <c r="H4" s="30" t="s">
        <v>69</v>
      </c>
      <c r="I4" s="82"/>
      <c r="J4" s="82"/>
      <c r="K4" s="82"/>
    </row>
    <row r="5" spans="2:11" s="1" customFormat="1" ht="12" customHeight="1">
      <c r="B5" s="34"/>
      <c r="C5" s="35"/>
      <c r="D5" s="8" t="s">
        <v>12</v>
      </c>
      <c r="E5" s="8" t="s">
        <v>12</v>
      </c>
      <c r="F5" s="8" t="s">
        <v>12</v>
      </c>
      <c r="G5" s="8" t="s">
        <v>12</v>
      </c>
      <c r="H5" s="24" t="s">
        <v>12</v>
      </c>
      <c r="I5" s="8" t="s">
        <v>13</v>
      </c>
      <c r="J5" s="8" t="s">
        <v>14</v>
      </c>
      <c r="K5" s="8" t="s">
        <v>14</v>
      </c>
    </row>
    <row r="6" spans="2:11" s="6" customFormat="1" ht="12" customHeight="1">
      <c r="B6" s="67" t="s">
        <v>9</v>
      </c>
      <c r="C6" s="68"/>
      <c r="D6" s="5">
        <f>SUM(D7:D18)</f>
        <v>28076</v>
      </c>
      <c r="E6" s="5">
        <f aca="true" t="shared" si="0" ref="E6:K6">SUM(E7:E18)</f>
        <v>13941</v>
      </c>
      <c r="F6" s="5">
        <f t="shared" si="0"/>
        <v>14135</v>
      </c>
      <c r="G6" s="5">
        <f t="shared" si="0"/>
        <v>1152</v>
      </c>
      <c r="H6" s="5">
        <f t="shared" si="0"/>
        <v>662</v>
      </c>
      <c r="I6" s="5">
        <f t="shared" si="0"/>
        <v>3238</v>
      </c>
      <c r="J6" s="5">
        <f t="shared" si="0"/>
        <v>13071</v>
      </c>
      <c r="K6" s="5">
        <f t="shared" si="0"/>
        <v>1056</v>
      </c>
    </row>
    <row r="7" spans="2:11" s="1" customFormat="1" ht="12" customHeight="1">
      <c r="B7" s="36"/>
      <c r="C7" s="37" t="s">
        <v>49</v>
      </c>
      <c r="D7" s="4">
        <v>3230</v>
      </c>
      <c r="E7" s="4">
        <v>1733</v>
      </c>
      <c r="F7" s="4">
        <v>1497</v>
      </c>
      <c r="G7" s="4">
        <v>165</v>
      </c>
      <c r="H7" s="4">
        <v>86</v>
      </c>
      <c r="I7" s="4">
        <v>316</v>
      </c>
      <c r="J7" s="9">
        <v>899</v>
      </c>
      <c r="K7" s="10">
        <v>72</v>
      </c>
    </row>
    <row r="8" spans="2:11" s="1" customFormat="1" ht="12" customHeight="1">
      <c r="B8" s="36"/>
      <c r="C8" s="37" t="s">
        <v>50</v>
      </c>
      <c r="D8" s="4">
        <v>2701</v>
      </c>
      <c r="E8" s="4">
        <v>1476</v>
      </c>
      <c r="F8" s="4">
        <v>1225</v>
      </c>
      <c r="G8" s="4">
        <v>169</v>
      </c>
      <c r="H8" s="4">
        <v>101</v>
      </c>
      <c r="I8" s="4">
        <v>290</v>
      </c>
      <c r="J8" s="9">
        <v>1218</v>
      </c>
      <c r="K8" s="10">
        <v>85</v>
      </c>
    </row>
    <row r="9" spans="2:11" s="1" customFormat="1" ht="12" customHeight="1">
      <c r="B9" s="36"/>
      <c r="C9" s="37" t="s">
        <v>51</v>
      </c>
      <c r="D9" s="4">
        <v>2641</v>
      </c>
      <c r="E9" s="4">
        <v>1463</v>
      </c>
      <c r="F9" s="4">
        <v>1178</v>
      </c>
      <c r="G9" s="4">
        <v>164</v>
      </c>
      <c r="H9" s="4">
        <v>91</v>
      </c>
      <c r="I9" s="4">
        <v>288</v>
      </c>
      <c r="J9" s="9">
        <v>1372</v>
      </c>
      <c r="K9" s="10">
        <v>116</v>
      </c>
    </row>
    <row r="10" spans="2:11" s="1" customFormat="1" ht="12" customHeight="1">
      <c r="B10" s="36"/>
      <c r="C10" s="37" t="s">
        <v>52</v>
      </c>
      <c r="D10" s="4">
        <v>2542</v>
      </c>
      <c r="E10" s="4">
        <v>1044</v>
      </c>
      <c r="F10" s="4">
        <v>1498</v>
      </c>
      <c r="G10" s="4">
        <v>100</v>
      </c>
      <c r="H10" s="4">
        <v>52</v>
      </c>
      <c r="I10" s="4">
        <v>289</v>
      </c>
      <c r="J10" s="9">
        <v>1836</v>
      </c>
      <c r="K10" s="10">
        <v>114</v>
      </c>
    </row>
    <row r="11" spans="2:11" s="1" customFormat="1" ht="12" customHeight="1">
      <c r="B11" s="36"/>
      <c r="C11" s="37" t="s">
        <v>53</v>
      </c>
      <c r="D11" s="4">
        <v>2298</v>
      </c>
      <c r="E11" s="4">
        <v>1000</v>
      </c>
      <c r="F11" s="4">
        <v>1298</v>
      </c>
      <c r="G11" s="4">
        <v>80</v>
      </c>
      <c r="H11" s="4">
        <v>46</v>
      </c>
      <c r="I11" s="4">
        <v>257</v>
      </c>
      <c r="J11" s="9">
        <v>1794</v>
      </c>
      <c r="K11" s="10">
        <v>104</v>
      </c>
    </row>
    <row r="12" spans="2:11" s="1" customFormat="1" ht="12" customHeight="1">
      <c r="B12" s="36"/>
      <c r="C12" s="37" t="s">
        <v>54</v>
      </c>
      <c r="D12" s="4">
        <v>2056</v>
      </c>
      <c r="E12" s="4">
        <v>922</v>
      </c>
      <c r="F12" s="4">
        <v>1134</v>
      </c>
      <c r="G12" s="4">
        <v>66</v>
      </c>
      <c r="H12" s="4">
        <v>35</v>
      </c>
      <c r="I12" s="4">
        <v>229</v>
      </c>
      <c r="J12" s="9">
        <v>775</v>
      </c>
      <c r="K12" s="10">
        <v>91</v>
      </c>
    </row>
    <row r="13" spans="2:11" s="1" customFormat="1" ht="12" customHeight="1">
      <c r="B13" s="36"/>
      <c r="C13" s="37" t="s">
        <v>55</v>
      </c>
      <c r="D13" s="4">
        <v>2149</v>
      </c>
      <c r="E13" s="4">
        <v>1034</v>
      </c>
      <c r="F13" s="4">
        <v>1115</v>
      </c>
      <c r="G13" s="4">
        <v>65</v>
      </c>
      <c r="H13" s="4">
        <v>38</v>
      </c>
      <c r="I13" s="4">
        <v>217</v>
      </c>
      <c r="J13" s="9">
        <v>610</v>
      </c>
      <c r="K13" s="10">
        <v>61</v>
      </c>
    </row>
    <row r="14" spans="2:11" s="1" customFormat="1" ht="12" customHeight="1">
      <c r="B14" s="36"/>
      <c r="C14" s="37" t="s">
        <v>56</v>
      </c>
      <c r="D14" s="4">
        <v>2154</v>
      </c>
      <c r="E14" s="4">
        <v>954</v>
      </c>
      <c r="F14" s="4">
        <v>1200</v>
      </c>
      <c r="G14" s="4">
        <v>52</v>
      </c>
      <c r="H14" s="4">
        <v>36</v>
      </c>
      <c r="I14" s="4">
        <v>304</v>
      </c>
      <c r="J14" s="9">
        <v>577</v>
      </c>
      <c r="K14" s="10">
        <v>69</v>
      </c>
    </row>
    <row r="15" spans="2:11" s="1" customFormat="1" ht="12" customHeight="1">
      <c r="B15" s="36"/>
      <c r="C15" s="37" t="s">
        <v>57</v>
      </c>
      <c r="D15" s="4">
        <v>1984</v>
      </c>
      <c r="E15" s="4">
        <v>1002</v>
      </c>
      <c r="F15" s="4">
        <v>982</v>
      </c>
      <c r="G15" s="4">
        <v>51</v>
      </c>
      <c r="H15" s="4">
        <v>25</v>
      </c>
      <c r="I15" s="4">
        <v>261</v>
      </c>
      <c r="J15" s="9">
        <v>593</v>
      </c>
      <c r="K15" s="10">
        <v>92</v>
      </c>
    </row>
    <row r="16" spans="2:11" s="1" customFormat="1" ht="12" customHeight="1">
      <c r="B16" s="36"/>
      <c r="C16" s="37" t="s">
        <v>58</v>
      </c>
      <c r="D16" s="4">
        <v>2028</v>
      </c>
      <c r="E16" s="4">
        <v>1128</v>
      </c>
      <c r="F16" s="4">
        <v>900</v>
      </c>
      <c r="G16" s="4">
        <v>87</v>
      </c>
      <c r="H16" s="4">
        <v>50</v>
      </c>
      <c r="I16" s="4">
        <v>313</v>
      </c>
      <c r="J16" s="9">
        <v>839</v>
      </c>
      <c r="K16" s="10">
        <v>85</v>
      </c>
    </row>
    <row r="17" spans="2:11" s="1" customFormat="1" ht="12" customHeight="1">
      <c r="B17" s="36"/>
      <c r="C17" s="37" t="s">
        <v>59</v>
      </c>
      <c r="D17" s="4">
        <v>2013</v>
      </c>
      <c r="E17" s="4">
        <v>1037</v>
      </c>
      <c r="F17" s="4">
        <v>976</v>
      </c>
      <c r="G17" s="4">
        <v>73</v>
      </c>
      <c r="H17" s="4">
        <v>52</v>
      </c>
      <c r="I17" s="4">
        <v>220</v>
      </c>
      <c r="J17" s="9">
        <v>976</v>
      </c>
      <c r="K17" s="10">
        <v>68</v>
      </c>
    </row>
    <row r="18" spans="2:11" s="1" customFormat="1" ht="12" customHeight="1">
      <c r="B18" s="36"/>
      <c r="C18" s="37" t="s">
        <v>60</v>
      </c>
      <c r="D18" s="4">
        <v>2280</v>
      </c>
      <c r="E18" s="4">
        <v>1148</v>
      </c>
      <c r="F18" s="4">
        <v>1132</v>
      </c>
      <c r="G18" s="4">
        <v>80</v>
      </c>
      <c r="H18" s="4">
        <v>50</v>
      </c>
      <c r="I18" s="4">
        <v>254</v>
      </c>
      <c r="J18" s="9">
        <v>1582</v>
      </c>
      <c r="K18" s="10">
        <v>99</v>
      </c>
    </row>
    <row r="19" spans="2:3" s="1" customFormat="1" ht="12" customHeight="1">
      <c r="B19" s="2"/>
      <c r="C19" s="2"/>
    </row>
    <row r="20" spans="2:11" ht="12" customHeight="1">
      <c r="B20" s="12" t="s">
        <v>0</v>
      </c>
      <c r="C20" s="12"/>
      <c r="D20" s="13"/>
      <c r="E20" s="14"/>
      <c r="F20" s="1"/>
      <c r="G20" s="1"/>
      <c r="H20" s="1"/>
      <c r="I20" s="1"/>
      <c r="J20" s="1"/>
      <c r="K20" s="1"/>
    </row>
  </sheetData>
  <mergeCells count="9">
    <mergeCell ref="K3:K4"/>
    <mergeCell ref="B6:C6"/>
    <mergeCell ref="D3:D4"/>
    <mergeCell ref="E3:E4"/>
    <mergeCell ref="F3:F4"/>
    <mergeCell ref="G3:G4"/>
    <mergeCell ref="I3:I4"/>
    <mergeCell ref="J3:J4"/>
    <mergeCell ref="B3:C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2000-08-11T07:00:35Z</cp:lastPrinted>
  <dcterms:created xsi:type="dcterms:W3CDTF">1999-08-06T12:02:03Z</dcterms:created>
  <dcterms:modified xsi:type="dcterms:W3CDTF">2003-01-24T00:19:51Z</dcterms:modified>
  <cp:category/>
  <cp:version/>
  <cp:contentType/>
  <cp:contentStatus/>
</cp:coreProperties>
</file>