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29　住所地による月別人口動態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<sst xmlns="http://schemas.openxmlformats.org/spreadsheetml/2006/main" count="52" uniqueCount="31">
  <si>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総数</t>
  </si>
  <si>
    <t>男</t>
  </si>
  <si>
    <t>女</t>
  </si>
  <si>
    <t>人</t>
  </si>
  <si>
    <t>自然増加数</t>
  </si>
  <si>
    <t>件</t>
  </si>
  <si>
    <t>資料：県医務課</t>
  </si>
  <si>
    <t>出生児数</t>
  </si>
  <si>
    <t>死亡者数</t>
  </si>
  <si>
    <t>１月</t>
  </si>
  <si>
    <t>新生児
死亡者数</t>
  </si>
  <si>
    <t xml:space="preserve">
婚姻件数
</t>
  </si>
  <si>
    <t xml:space="preserve">
離婚件数
</t>
  </si>
  <si>
    <t>乳児死亡者数</t>
  </si>
  <si>
    <t>人</t>
  </si>
  <si>
    <t>周産期
死亡数</t>
  </si>
  <si>
    <t>件</t>
  </si>
  <si>
    <t>29 住所地による月別人口動態（昭和61年）</t>
  </si>
  <si>
    <t>昭和60年</t>
  </si>
  <si>
    <t xml:space="preserve">   ２　</t>
  </si>
  <si>
    <t xml:space="preserve">   ３　</t>
  </si>
  <si>
    <t xml:space="preserve">   ４　</t>
  </si>
  <si>
    <t xml:space="preserve">   ５　</t>
  </si>
  <si>
    <t xml:space="preserve">   ６　</t>
  </si>
  <si>
    <t xml:space="preserve">   ７　</t>
  </si>
  <si>
    <t xml:space="preserve">   ８　</t>
  </si>
  <si>
    <t xml:space="preserve">   ９　</t>
  </si>
  <si>
    <t xml:space="preserve">   １０　</t>
  </si>
  <si>
    <t xml:space="preserve">   １１　</t>
  </si>
  <si>
    <t xml:space="preserve">   １２　</t>
  </si>
  <si>
    <t>年月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</si>
</sst>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7" fontId="1" fillId="0" borderId="1" xfId="16" applyNumberFormat="1" applyFont="1" applyBorder="1" applyAlignment="1">
      <alignment horizontal="right" vertical="center" wrapText="1"/>
    </xf>
    <xf numFmtId="182" fontId="1" fillId="0" borderId="1" xfId="16" applyNumberFormat="1" applyFont="1" applyBorder="1" applyAlignment="1">
      <alignment horizontal="right" vertical="center" wrapText="1"/>
    </xf>
    <xf numFmtId="182" fontId="3" fillId="0" borderId="1" xfId="16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right" vertical="center"/>
    </xf>
    <xf numFmtId="190" fontId="1" fillId="0" borderId="1" xfId="0" applyNumberFormat="1" applyFont="1" applyBorder="1" applyAlignment="1">
      <alignment horizontal="right" vertical="center" wrapText="1"/>
    </xf>
    <xf numFmtId="190" fontId="3" fillId="0" borderId="1" xfId="0" applyNumberFormat="1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182" fontId="1" fillId="0" borderId="2" xfId="16" applyNumberFormat="1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7"/>
  <sheetViews>
    <sheetView tabSelected="1" zoomScaleSheetLayoutView="100" workbookViewId="0" topLeftCell="A1">
      <selection activeCell="A3" sqref="A3"/>
    </sheetView>
  </sheetViews>
  <sheetFormatPr defaultColWidth="9.00390625" defaultRowHeight="13.5"/>
  <cols>
    <col min="1" max="1" width="2.625" style="0" customWidth="1"/>
    <col min="2" max="2" width="9.25390625" style="0" customWidth="1"/>
    <col min="3" max="5" width="8.75390625" style="0" bestFit="1" customWidth="1"/>
    <col min="6" max="14" width="8.75390625" style="0" customWidth="1"/>
    <col min="15" max="18" width="8.75390625" style="0" bestFit="1" customWidth="1"/>
  </cols>
  <sheetData>
    <row r="1" ht="14.25" customHeight="1">
      <c r="B1" s="16" t="s">
        <v>17</v>
      </c>
    </row>
    <row r="2" ht="12" customHeight="1"/>
    <row r="3" spans="2:18" s="1" customFormat="1" ht="12" customHeight="1">
      <c r="B3" s="21" t="s">
        <v>30</v>
      </c>
      <c r="C3" s="24" t="s">
        <v>7</v>
      </c>
      <c r="D3" s="25"/>
      <c r="E3" s="26"/>
      <c r="F3" s="24" t="s">
        <v>8</v>
      </c>
      <c r="G3" s="25"/>
      <c r="H3" s="26"/>
      <c r="I3" s="24" t="s">
        <v>4</v>
      </c>
      <c r="J3" s="25"/>
      <c r="K3" s="26"/>
      <c r="L3" s="40" t="s">
        <v>13</v>
      </c>
      <c r="M3" s="25"/>
      <c r="N3" s="26"/>
      <c r="O3" s="37" t="s">
        <v>10</v>
      </c>
      <c r="P3" s="37" t="s">
        <v>15</v>
      </c>
      <c r="Q3" s="37" t="s">
        <v>11</v>
      </c>
      <c r="R3" s="37" t="s">
        <v>12</v>
      </c>
    </row>
    <row r="4" spans="2:18" s="1" customFormat="1" ht="12" customHeight="1">
      <c r="B4" s="22"/>
      <c r="C4" s="27"/>
      <c r="D4" s="28"/>
      <c r="E4" s="29"/>
      <c r="F4" s="27"/>
      <c r="G4" s="28"/>
      <c r="H4" s="29"/>
      <c r="I4" s="27"/>
      <c r="J4" s="28"/>
      <c r="K4" s="29"/>
      <c r="L4" s="27"/>
      <c r="M4" s="41"/>
      <c r="N4" s="29"/>
      <c r="O4" s="38"/>
      <c r="P4" s="38"/>
      <c r="Q4" s="38"/>
      <c r="R4" s="38"/>
    </row>
    <row r="5" spans="2:18" s="1" customFormat="1" ht="12" customHeight="1">
      <c r="B5" s="22"/>
      <c r="C5" s="30"/>
      <c r="D5" s="31"/>
      <c r="E5" s="32"/>
      <c r="F5" s="30"/>
      <c r="G5" s="31"/>
      <c r="H5" s="32"/>
      <c r="I5" s="30"/>
      <c r="J5" s="31"/>
      <c r="K5" s="32"/>
      <c r="L5" s="27"/>
      <c r="M5" s="41"/>
      <c r="N5" s="29"/>
      <c r="O5" s="38"/>
      <c r="P5" s="38"/>
      <c r="Q5" s="38"/>
      <c r="R5" s="38"/>
    </row>
    <row r="6" spans="2:18" s="1" customFormat="1" ht="12" customHeight="1">
      <c r="B6" s="22"/>
      <c r="C6" s="33" t="s">
        <v>0</v>
      </c>
      <c r="D6" s="34" t="s">
        <v>1</v>
      </c>
      <c r="E6" s="34" t="s">
        <v>2</v>
      </c>
      <c r="F6" s="33" t="s">
        <v>0</v>
      </c>
      <c r="G6" s="34" t="s">
        <v>1</v>
      </c>
      <c r="H6" s="34" t="s">
        <v>2</v>
      </c>
      <c r="I6" s="33" t="s">
        <v>0</v>
      </c>
      <c r="J6" s="34" t="s">
        <v>1</v>
      </c>
      <c r="K6" s="34" t="s">
        <v>2</v>
      </c>
      <c r="L6" s="33" t="s">
        <v>0</v>
      </c>
      <c r="M6" s="34" t="s">
        <v>1</v>
      </c>
      <c r="N6" s="34" t="s">
        <v>2</v>
      </c>
      <c r="O6" s="38"/>
      <c r="P6" s="38"/>
      <c r="Q6" s="38"/>
      <c r="R6" s="38"/>
    </row>
    <row r="7" spans="2:18" s="1" customFormat="1" ht="12" customHeight="1">
      <c r="B7" s="22"/>
      <c r="C7" s="22"/>
      <c r="D7" s="35"/>
      <c r="E7" s="35"/>
      <c r="F7" s="22"/>
      <c r="G7" s="35"/>
      <c r="H7" s="35"/>
      <c r="I7" s="22"/>
      <c r="J7" s="35"/>
      <c r="K7" s="35"/>
      <c r="L7" s="22"/>
      <c r="M7" s="35"/>
      <c r="N7" s="35"/>
      <c r="O7" s="38"/>
      <c r="P7" s="38"/>
      <c r="Q7" s="38"/>
      <c r="R7" s="38"/>
    </row>
    <row r="8" spans="2:18" s="1" customFormat="1" ht="12" customHeight="1">
      <c r="B8" s="23"/>
      <c r="C8" s="23"/>
      <c r="D8" s="36"/>
      <c r="E8" s="36"/>
      <c r="F8" s="23"/>
      <c r="G8" s="36"/>
      <c r="H8" s="36"/>
      <c r="I8" s="23"/>
      <c r="J8" s="36"/>
      <c r="K8" s="36"/>
      <c r="L8" s="23"/>
      <c r="M8" s="36"/>
      <c r="N8" s="36"/>
      <c r="O8" s="39"/>
      <c r="P8" s="39"/>
      <c r="Q8" s="39"/>
      <c r="R8" s="39"/>
    </row>
    <row r="9" spans="2:18" s="1" customFormat="1" ht="12" customHeight="1">
      <c r="B9" s="6"/>
      <c r="C9" s="8" t="s">
        <v>3</v>
      </c>
      <c r="D9" s="8" t="s">
        <v>3</v>
      </c>
      <c r="E9" s="12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4" t="s">
        <v>3</v>
      </c>
      <c r="M9" s="8" t="s">
        <v>3</v>
      </c>
      <c r="N9" s="8" t="s">
        <v>3</v>
      </c>
      <c r="O9" s="8" t="s">
        <v>14</v>
      </c>
      <c r="P9" s="8" t="s">
        <v>16</v>
      </c>
      <c r="Q9" s="8" t="s">
        <v>5</v>
      </c>
      <c r="R9" s="8" t="s">
        <v>5</v>
      </c>
    </row>
    <row r="10" spans="2:18" s="1" customFormat="1" ht="12" customHeight="1">
      <c r="B10" s="19" t="s">
        <v>18</v>
      </c>
      <c r="C10" s="4">
        <f>SUM(D10:E10)</f>
        <v>22917</v>
      </c>
      <c r="D10" s="4">
        <v>11793</v>
      </c>
      <c r="E10" s="4">
        <v>11124</v>
      </c>
      <c r="F10" s="4">
        <f>SUM(G10:H10)</f>
        <v>15790</v>
      </c>
      <c r="G10" s="3">
        <v>9841</v>
      </c>
      <c r="H10" s="3">
        <v>5949</v>
      </c>
      <c r="I10" s="4">
        <f>SUM(J10:K10)</f>
        <v>10127</v>
      </c>
      <c r="J10" s="11">
        <v>4952</v>
      </c>
      <c r="K10" s="11">
        <v>5175</v>
      </c>
      <c r="L10" s="4">
        <f>M10+N10</f>
        <v>118</v>
      </c>
      <c r="M10" s="8">
        <v>67</v>
      </c>
      <c r="N10" s="8">
        <v>51</v>
      </c>
      <c r="O10" s="9">
        <v>80</v>
      </c>
      <c r="P10" s="9">
        <v>181</v>
      </c>
      <c r="Q10" s="9">
        <v>11254</v>
      </c>
      <c r="R10" s="9">
        <v>2099</v>
      </c>
    </row>
    <row r="11" spans="2:18" s="1" customFormat="1" ht="12" customHeight="1">
      <c r="B11" s="7">
        <v>61</v>
      </c>
      <c r="C11" s="5">
        <f>SUM(C13:C24)</f>
        <v>21546</v>
      </c>
      <c r="D11" s="5">
        <f aca="true" t="shared" si="0" ref="D11:N11">SUM(D13:D24)</f>
        <v>11126</v>
      </c>
      <c r="E11" s="5">
        <f t="shared" si="0"/>
        <v>10420</v>
      </c>
      <c r="F11" s="5">
        <f t="shared" si="0"/>
        <v>12640</v>
      </c>
      <c r="G11" s="5">
        <f t="shared" si="0"/>
        <v>6833</v>
      </c>
      <c r="H11" s="5">
        <f t="shared" si="0"/>
        <v>5807</v>
      </c>
      <c r="I11" s="5">
        <f t="shared" si="0"/>
        <v>8906</v>
      </c>
      <c r="J11" s="5">
        <f t="shared" si="0"/>
        <v>4293</v>
      </c>
      <c r="K11" s="5">
        <f t="shared" si="0"/>
        <v>4613</v>
      </c>
      <c r="L11" s="5">
        <f t="shared" si="0"/>
        <v>103</v>
      </c>
      <c r="M11" s="5">
        <f t="shared" si="0"/>
        <v>61</v>
      </c>
      <c r="N11" s="5">
        <f t="shared" si="0"/>
        <v>42</v>
      </c>
      <c r="O11" s="10">
        <f>SUM(O13:O24)</f>
        <v>61</v>
      </c>
      <c r="P11" s="10">
        <f>SUM(P13:P24)</f>
        <v>155</v>
      </c>
      <c r="Q11" s="10">
        <f>SUM(Q13:Q24)</f>
        <v>10767</v>
      </c>
      <c r="R11" s="10">
        <f>SUM(R13:R24)</f>
        <v>2197</v>
      </c>
    </row>
    <row r="12" spans="2:18" s="1" customFormat="1" ht="12" customHeight="1">
      <c r="B12" s="7"/>
      <c r="C12" s="4"/>
      <c r="D12" s="5"/>
      <c r="E12" s="5"/>
      <c r="F12" s="4"/>
      <c r="G12" s="5"/>
      <c r="H12" s="5"/>
      <c r="I12" s="4"/>
      <c r="J12" s="5"/>
      <c r="K12" s="5"/>
      <c r="L12" s="4"/>
      <c r="M12" s="5"/>
      <c r="N12" s="5"/>
      <c r="O12" s="5"/>
      <c r="P12" s="5"/>
      <c r="Q12" s="5"/>
      <c r="R12" s="5"/>
    </row>
    <row r="13" spans="2:18" s="1" customFormat="1" ht="12" customHeight="1">
      <c r="B13" s="18" t="s">
        <v>9</v>
      </c>
      <c r="C13" s="4">
        <f aca="true" t="shared" si="1" ref="C13:C24">D13+E13</f>
        <v>1748</v>
      </c>
      <c r="D13" s="4">
        <v>970</v>
      </c>
      <c r="E13" s="4">
        <v>778</v>
      </c>
      <c r="F13" s="4">
        <f aca="true" t="shared" si="2" ref="F13:F24">G13+H13</f>
        <v>1259</v>
      </c>
      <c r="G13" s="3">
        <v>660</v>
      </c>
      <c r="H13" s="3">
        <v>599</v>
      </c>
      <c r="I13" s="4">
        <f aca="true" t="shared" si="3" ref="I13:I24">J13+K13</f>
        <v>489</v>
      </c>
      <c r="J13" s="11">
        <v>310</v>
      </c>
      <c r="K13" s="11">
        <v>179</v>
      </c>
      <c r="L13" s="4">
        <f aca="true" t="shared" si="4" ref="L13:L24">M13+N13</f>
        <v>13</v>
      </c>
      <c r="M13" s="8">
        <v>9</v>
      </c>
      <c r="N13" s="8">
        <v>4</v>
      </c>
      <c r="O13" s="9">
        <v>7</v>
      </c>
      <c r="P13" s="9">
        <v>18</v>
      </c>
      <c r="Q13" s="9">
        <v>537</v>
      </c>
      <c r="R13" s="9">
        <v>157</v>
      </c>
    </row>
    <row r="14" spans="2:18" s="1" customFormat="1" ht="12" customHeight="1">
      <c r="B14" s="20" t="s">
        <v>19</v>
      </c>
      <c r="C14" s="4">
        <f t="shared" si="1"/>
        <v>1637</v>
      </c>
      <c r="D14" s="4">
        <v>862</v>
      </c>
      <c r="E14" s="4">
        <v>775</v>
      </c>
      <c r="F14" s="4">
        <f t="shared" si="2"/>
        <v>1104</v>
      </c>
      <c r="G14" s="3">
        <v>645</v>
      </c>
      <c r="H14" s="3">
        <v>459</v>
      </c>
      <c r="I14" s="4">
        <f t="shared" si="3"/>
        <v>533</v>
      </c>
      <c r="J14" s="11">
        <v>217</v>
      </c>
      <c r="K14" s="11">
        <v>316</v>
      </c>
      <c r="L14" s="4">
        <f t="shared" si="4"/>
        <v>9</v>
      </c>
      <c r="M14" s="8">
        <v>4</v>
      </c>
      <c r="N14" s="8">
        <v>5</v>
      </c>
      <c r="O14" s="9">
        <v>5</v>
      </c>
      <c r="P14" s="9">
        <v>6</v>
      </c>
      <c r="Q14" s="9">
        <v>749</v>
      </c>
      <c r="R14" s="9">
        <v>162</v>
      </c>
    </row>
    <row r="15" spans="2:18" s="1" customFormat="1" ht="12" customHeight="1">
      <c r="B15" s="20" t="s">
        <v>20</v>
      </c>
      <c r="C15" s="4">
        <f t="shared" si="1"/>
        <v>1706</v>
      </c>
      <c r="D15" s="4">
        <v>866</v>
      </c>
      <c r="E15" s="4">
        <v>840</v>
      </c>
      <c r="F15" s="4">
        <f t="shared" si="2"/>
        <v>1145</v>
      </c>
      <c r="G15" s="3">
        <v>653</v>
      </c>
      <c r="H15" s="3">
        <v>492</v>
      </c>
      <c r="I15" s="4">
        <f t="shared" si="3"/>
        <v>561</v>
      </c>
      <c r="J15" s="11">
        <v>213</v>
      </c>
      <c r="K15" s="11">
        <v>348</v>
      </c>
      <c r="L15" s="4">
        <f t="shared" si="4"/>
        <v>11</v>
      </c>
      <c r="M15" s="8">
        <v>7</v>
      </c>
      <c r="N15" s="8">
        <v>4</v>
      </c>
      <c r="O15" s="9">
        <v>6</v>
      </c>
      <c r="P15" s="9">
        <v>14</v>
      </c>
      <c r="Q15" s="9">
        <v>1036</v>
      </c>
      <c r="R15" s="9">
        <v>221</v>
      </c>
    </row>
    <row r="16" spans="2:18" s="1" customFormat="1" ht="12" customHeight="1">
      <c r="B16" s="20" t="s">
        <v>21</v>
      </c>
      <c r="C16" s="4">
        <f t="shared" si="1"/>
        <v>1765</v>
      </c>
      <c r="D16" s="4">
        <v>908</v>
      </c>
      <c r="E16" s="4">
        <v>857</v>
      </c>
      <c r="F16" s="4">
        <f t="shared" si="2"/>
        <v>1072</v>
      </c>
      <c r="G16" s="3">
        <v>567</v>
      </c>
      <c r="H16" s="3">
        <v>505</v>
      </c>
      <c r="I16" s="4">
        <f t="shared" si="3"/>
        <v>693</v>
      </c>
      <c r="J16" s="11">
        <v>341</v>
      </c>
      <c r="K16" s="11">
        <v>352</v>
      </c>
      <c r="L16" s="4">
        <f t="shared" si="4"/>
        <v>8</v>
      </c>
      <c r="M16" s="8">
        <v>4</v>
      </c>
      <c r="N16" s="8">
        <v>4</v>
      </c>
      <c r="O16" s="9">
        <v>4</v>
      </c>
      <c r="P16" s="9">
        <v>10</v>
      </c>
      <c r="Q16" s="9">
        <v>1268</v>
      </c>
      <c r="R16" s="9">
        <v>209</v>
      </c>
    </row>
    <row r="17" spans="2:18" s="1" customFormat="1" ht="12" customHeight="1">
      <c r="B17" s="20" t="s">
        <v>22</v>
      </c>
      <c r="C17" s="4">
        <f t="shared" si="1"/>
        <v>1888</v>
      </c>
      <c r="D17" s="4">
        <v>951</v>
      </c>
      <c r="E17" s="4">
        <v>937</v>
      </c>
      <c r="F17" s="4">
        <f t="shared" si="2"/>
        <v>1018</v>
      </c>
      <c r="G17" s="3">
        <v>534</v>
      </c>
      <c r="H17" s="3">
        <v>484</v>
      </c>
      <c r="I17" s="4">
        <f t="shared" si="3"/>
        <v>870</v>
      </c>
      <c r="J17" s="11">
        <v>417</v>
      </c>
      <c r="K17" s="11">
        <v>453</v>
      </c>
      <c r="L17" s="4">
        <f t="shared" si="4"/>
        <v>7</v>
      </c>
      <c r="M17" s="8">
        <v>3</v>
      </c>
      <c r="N17" s="8">
        <v>4</v>
      </c>
      <c r="O17" s="9">
        <v>5</v>
      </c>
      <c r="P17" s="9">
        <v>13</v>
      </c>
      <c r="Q17" s="9">
        <v>1456</v>
      </c>
      <c r="R17" s="9">
        <v>182</v>
      </c>
    </row>
    <row r="18" spans="2:18" s="1" customFormat="1" ht="12" customHeight="1">
      <c r="B18" s="20" t="s">
        <v>23</v>
      </c>
      <c r="C18" s="4">
        <f t="shared" si="1"/>
        <v>1822</v>
      </c>
      <c r="D18" s="4">
        <v>956</v>
      </c>
      <c r="E18" s="4">
        <v>866</v>
      </c>
      <c r="F18" s="4">
        <f t="shared" si="2"/>
        <v>929</v>
      </c>
      <c r="G18" s="3">
        <v>478</v>
      </c>
      <c r="H18" s="3">
        <v>451</v>
      </c>
      <c r="I18" s="4">
        <f t="shared" si="3"/>
        <v>893</v>
      </c>
      <c r="J18" s="11">
        <v>478</v>
      </c>
      <c r="K18" s="11">
        <v>415</v>
      </c>
      <c r="L18" s="4">
        <f t="shared" si="4"/>
        <v>5</v>
      </c>
      <c r="M18" s="8">
        <v>3</v>
      </c>
      <c r="N18" s="8">
        <v>2</v>
      </c>
      <c r="O18" s="9">
        <v>3</v>
      </c>
      <c r="P18" s="9">
        <v>11</v>
      </c>
      <c r="Q18" s="9">
        <v>813</v>
      </c>
      <c r="R18" s="9">
        <v>175</v>
      </c>
    </row>
    <row r="19" spans="2:18" s="1" customFormat="1" ht="12" customHeight="1">
      <c r="B19" s="20" t="s">
        <v>24</v>
      </c>
      <c r="C19" s="4">
        <f t="shared" si="1"/>
        <v>1975</v>
      </c>
      <c r="D19" s="4">
        <v>1018</v>
      </c>
      <c r="E19" s="4">
        <v>957</v>
      </c>
      <c r="F19" s="4">
        <f t="shared" si="2"/>
        <v>967</v>
      </c>
      <c r="G19" s="3">
        <v>502</v>
      </c>
      <c r="H19" s="3">
        <v>465</v>
      </c>
      <c r="I19" s="4">
        <f t="shared" si="3"/>
        <v>1008</v>
      </c>
      <c r="J19" s="11">
        <v>516</v>
      </c>
      <c r="K19" s="11">
        <v>492</v>
      </c>
      <c r="L19" s="4">
        <f t="shared" si="4"/>
        <v>7</v>
      </c>
      <c r="M19" s="8">
        <v>4</v>
      </c>
      <c r="N19" s="8">
        <v>3</v>
      </c>
      <c r="O19" s="9">
        <v>4</v>
      </c>
      <c r="P19" s="9">
        <v>15</v>
      </c>
      <c r="Q19" s="9">
        <v>457</v>
      </c>
      <c r="R19" s="9">
        <v>192</v>
      </c>
    </row>
    <row r="20" spans="2:18" s="1" customFormat="1" ht="12" customHeight="1">
      <c r="B20" s="20" t="s">
        <v>25</v>
      </c>
      <c r="C20" s="4">
        <f t="shared" si="1"/>
        <v>1862</v>
      </c>
      <c r="D20" s="4">
        <v>951</v>
      </c>
      <c r="E20" s="4">
        <v>911</v>
      </c>
      <c r="F20" s="4">
        <f t="shared" si="2"/>
        <v>933</v>
      </c>
      <c r="G20" s="3">
        <v>519</v>
      </c>
      <c r="H20" s="3">
        <v>414</v>
      </c>
      <c r="I20" s="4">
        <f t="shared" si="3"/>
        <v>929</v>
      </c>
      <c r="J20" s="11">
        <v>432</v>
      </c>
      <c r="K20" s="11">
        <v>497</v>
      </c>
      <c r="L20" s="4">
        <f t="shared" si="4"/>
        <v>11</v>
      </c>
      <c r="M20" s="8">
        <v>9</v>
      </c>
      <c r="N20" s="8">
        <v>2</v>
      </c>
      <c r="O20" s="9">
        <v>4</v>
      </c>
      <c r="P20" s="9">
        <v>16</v>
      </c>
      <c r="Q20" s="9">
        <v>345</v>
      </c>
      <c r="R20" s="9">
        <v>154</v>
      </c>
    </row>
    <row r="21" spans="2:18" s="1" customFormat="1" ht="12" customHeight="1">
      <c r="B21" s="20" t="s">
        <v>26</v>
      </c>
      <c r="C21" s="4">
        <f t="shared" si="1"/>
        <v>1816</v>
      </c>
      <c r="D21" s="4">
        <v>927</v>
      </c>
      <c r="E21" s="4">
        <v>889</v>
      </c>
      <c r="F21" s="4">
        <f t="shared" si="2"/>
        <v>945</v>
      </c>
      <c r="G21" s="3">
        <v>522</v>
      </c>
      <c r="H21" s="3">
        <v>423</v>
      </c>
      <c r="I21" s="4">
        <f t="shared" si="3"/>
        <v>871</v>
      </c>
      <c r="J21" s="11">
        <v>405</v>
      </c>
      <c r="K21" s="11">
        <v>466</v>
      </c>
      <c r="L21" s="4">
        <f t="shared" si="4"/>
        <v>8</v>
      </c>
      <c r="M21" s="8">
        <v>4</v>
      </c>
      <c r="N21" s="8">
        <v>4</v>
      </c>
      <c r="O21" s="9">
        <v>5</v>
      </c>
      <c r="P21" s="9">
        <v>11</v>
      </c>
      <c r="Q21" s="9">
        <v>562</v>
      </c>
      <c r="R21" s="9">
        <v>192</v>
      </c>
    </row>
    <row r="22" spans="2:18" s="1" customFormat="1" ht="12" customHeight="1">
      <c r="B22" s="20" t="s">
        <v>27</v>
      </c>
      <c r="C22" s="4">
        <f t="shared" si="1"/>
        <v>1864</v>
      </c>
      <c r="D22" s="4">
        <v>953</v>
      </c>
      <c r="E22" s="4">
        <v>911</v>
      </c>
      <c r="F22" s="4">
        <f t="shared" si="2"/>
        <v>1101</v>
      </c>
      <c r="G22" s="3">
        <v>590</v>
      </c>
      <c r="H22" s="3">
        <v>511</v>
      </c>
      <c r="I22" s="4">
        <f t="shared" si="3"/>
        <v>763</v>
      </c>
      <c r="J22" s="11">
        <v>363</v>
      </c>
      <c r="K22" s="11">
        <v>400</v>
      </c>
      <c r="L22" s="4">
        <f t="shared" si="4"/>
        <v>11</v>
      </c>
      <c r="M22" s="8">
        <v>8</v>
      </c>
      <c r="N22" s="8">
        <v>3</v>
      </c>
      <c r="O22" s="9">
        <v>6</v>
      </c>
      <c r="P22" s="9">
        <v>12</v>
      </c>
      <c r="Q22" s="9">
        <v>1210</v>
      </c>
      <c r="R22" s="9">
        <v>183</v>
      </c>
    </row>
    <row r="23" spans="2:18" s="1" customFormat="1" ht="12" customHeight="1">
      <c r="B23" s="20" t="s">
        <v>28</v>
      </c>
      <c r="C23" s="4">
        <f t="shared" si="1"/>
        <v>1630</v>
      </c>
      <c r="D23" s="4">
        <v>794</v>
      </c>
      <c r="E23" s="4">
        <v>836</v>
      </c>
      <c r="F23" s="4">
        <f t="shared" si="2"/>
        <v>1068</v>
      </c>
      <c r="G23" s="3">
        <v>575</v>
      </c>
      <c r="H23" s="3">
        <v>493</v>
      </c>
      <c r="I23" s="4">
        <f t="shared" si="3"/>
        <v>562</v>
      </c>
      <c r="J23" s="11">
        <v>219</v>
      </c>
      <c r="K23" s="11">
        <v>343</v>
      </c>
      <c r="L23" s="4">
        <f t="shared" si="4"/>
        <v>5</v>
      </c>
      <c r="M23" s="8">
        <v>3</v>
      </c>
      <c r="N23" s="8">
        <v>2</v>
      </c>
      <c r="O23" s="9">
        <v>5</v>
      </c>
      <c r="P23" s="9">
        <v>14</v>
      </c>
      <c r="Q23" s="9">
        <v>1351</v>
      </c>
      <c r="R23" s="9">
        <v>173</v>
      </c>
    </row>
    <row r="24" spans="2:18" s="1" customFormat="1" ht="12" customHeight="1">
      <c r="B24" s="20" t="s">
        <v>29</v>
      </c>
      <c r="C24" s="4">
        <f t="shared" si="1"/>
        <v>1833</v>
      </c>
      <c r="D24" s="4">
        <v>970</v>
      </c>
      <c r="E24" s="4">
        <v>863</v>
      </c>
      <c r="F24" s="4">
        <f t="shared" si="2"/>
        <v>1099</v>
      </c>
      <c r="G24" s="3">
        <v>588</v>
      </c>
      <c r="H24" s="3">
        <v>511</v>
      </c>
      <c r="I24" s="4">
        <f t="shared" si="3"/>
        <v>734</v>
      </c>
      <c r="J24" s="11">
        <v>382</v>
      </c>
      <c r="K24" s="11">
        <v>352</v>
      </c>
      <c r="L24" s="4">
        <f t="shared" si="4"/>
        <v>8</v>
      </c>
      <c r="M24" s="8">
        <v>3</v>
      </c>
      <c r="N24" s="8">
        <v>5</v>
      </c>
      <c r="O24" s="9">
        <v>7</v>
      </c>
      <c r="P24" s="9">
        <v>15</v>
      </c>
      <c r="Q24" s="9">
        <v>983</v>
      </c>
      <c r="R24" s="9">
        <v>197</v>
      </c>
    </row>
    <row r="25" spans="2:5" s="1" customFormat="1" ht="12" customHeight="1">
      <c r="B25" s="2"/>
      <c r="E25" s="17"/>
    </row>
    <row r="26" spans="2:18" ht="13.5">
      <c r="B26" s="13" t="s">
        <v>6</v>
      </c>
      <c r="C26" s="14"/>
      <c r="D26" s="14"/>
      <c r="E26" s="1"/>
      <c r="F26" s="15"/>
      <c r="G26" s="1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ht="13.5">
      <c r="E27" s="14"/>
    </row>
  </sheetData>
  <mergeCells count="21">
    <mergeCell ref="L3:N5"/>
    <mergeCell ref="L6:L8"/>
    <mergeCell ref="M6:M8"/>
    <mergeCell ref="N6:N8"/>
    <mergeCell ref="R3:R8"/>
    <mergeCell ref="O3:O8"/>
    <mergeCell ref="P3:P8"/>
    <mergeCell ref="Q3:Q8"/>
    <mergeCell ref="J6:J8"/>
    <mergeCell ref="K6:K8"/>
    <mergeCell ref="F3:H5"/>
    <mergeCell ref="G6:G8"/>
    <mergeCell ref="H6:H8"/>
    <mergeCell ref="F6:F8"/>
    <mergeCell ref="I6:I8"/>
    <mergeCell ref="I3:K5"/>
    <mergeCell ref="B3:B8"/>
    <mergeCell ref="C3:E5"/>
    <mergeCell ref="C6:C8"/>
    <mergeCell ref="D6:D8"/>
    <mergeCell ref="E6:E8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9" scale="105" r:id="rId1"/>
  <headerFooter alignWithMargins="0">
    <oddHeader>&amp;L&amp;F</oddHeader>
  </headerFooter>
  <colBreaks count="1" manualBreakCount="1">
    <brk id="1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2000-08-11T07:00:35Z</cp:lastPrinted>
  <dcterms:created xsi:type="dcterms:W3CDTF">1999-08-06T12:02:03Z</dcterms:created>
  <dcterms:modified xsi:type="dcterms:W3CDTF">2002-03-25T01:41:14Z</dcterms:modified>
  <cp:category/>
  <cp:version/>
  <cp:contentType/>
  <cp:contentStatus/>
</cp:coreProperties>
</file>