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528" windowHeight="5148" tabRatio="601" activeTab="0"/>
  </bookViews>
  <sheets>
    <sheet name="2_市町村別面積および標高" sheetId="1" r:id="rId1"/>
  </sheets>
  <definedNames>
    <definedName name="_xlnm.Print_Titles" localSheetId="0">'2_市町村別面積および標高'!$3:$4</definedName>
  </definedNames>
  <calcPr fullCalcOnLoad="1"/>
</workbook>
</file>

<file path=xl/sharedStrings.xml><?xml version="1.0" encoding="utf-8"?>
<sst xmlns="http://schemas.openxmlformats.org/spreadsheetml/2006/main" count="94" uniqueCount="93">
  <si>
    <t>富士見村</t>
  </si>
  <si>
    <t>宮城村</t>
  </si>
  <si>
    <t>子持村</t>
  </si>
  <si>
    <t>中之条町</t>
  </si>
  <si>
    <t>尾島町</t>
  </si>
  <si>
    <t>標高</t>
  </si>
  <si>
    <t>面積</t>
  </si>
  <si>
    <t>ｍ</t>
  </si>
  <si>
    <t>総数</t>
  </si>
  <si>
    <t>市部</t>
  </si>
  <si>
    <t>郡部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</si>
  <si>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</si>
  <si>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</si>
  <si>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</si>
  <si>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</si>
  <si>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</si>
  <si>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</si>
  <si>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</si>
  <si>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</si>
  <si>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</si>
  <si>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</si>
  <si>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</si>
  <si>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</si>
  <si>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</si>
  <si>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</si>
  <si>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大胡町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</si>
  <si>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</si>
  <si>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</si>
  <si>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</si>
  <si>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</si>
  <si>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</si>
  <si>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</si>
  <si>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</si>
  <si>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</si>
  <si>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</si>
  <si>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</si>
  <si>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</si>
  <si>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</si>
  <si>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</si>
  <si>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</si>
  <si>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</si>
  <si>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</si>
  <si>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</si>
  <si>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</si>
  <si>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</si>
  <si>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</si>
  <si>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</si>
  <si>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</si>
  <si>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</si>
  <si>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</si>
  <si>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</si>
  <si>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</si>
  <si>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</si>
  <si>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</si>
  <si>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</si>
  <si>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</si>
  <si>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</si>
  <si>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</si>
  <si>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</si>
  <si>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</si>
  <si>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</si>
  <si>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</si>
  <si>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</si>
  <si>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</si>
  <si>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</si>
  <si>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</si>
  <si>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</si>
  <si>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</si>
  <si>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</si>
  <si>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</si>
  <si>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</si>
  <si>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</si>
  <si>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</si>
  <si>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</si>
  <si>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</si>
  <si>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</si>
  <si>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</si>
  <si>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</si>
  <si>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</si>
  <si>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</si>
  <si>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</si>
  <si>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</si>
  <si>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明和村</t>
  </si>
  <si>
    <t>２．市町村別面積および標高 （昭和42年1月1日）</t>
  </si>
  <si>
    <t>1)標高は市町村役場所在地による。</t>
  </si>
  <si>
    <t>城南村</t>
  </si>
  <si>
    <t>赤堀村</t>
  </si>
  <si>
    <t>笠懸村</t>
  </si>
  <si>
    <t>千代田村</t>
  </si>
  <si>
    <t>邑楽村</t>
  </si>
  <si>
    <t>k㎡</t>
  </si>
  <si>
    <t>資料：総理府統計局「国勢調査報告」・各市町村役場</t>
  </si>
  <si>
    <t>市町村名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</si>
</sst>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/>
    </xf>
    <xf numFmtId="0" fontId="1" fillId="3" borderId="8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8" fontId="3" fillId="0" borderId="8" xfId="16" applyNumberFormat="1" applyFont="1" applyBorder="1" applyAlignment="1">
      <alignment horizontal="right" vertical="center" wrapText="1"/>
    </xf>
    <xf numFmtId="188" fontId="1" fillId="0" borderId="8" xfId="16" applyNumberFormat="1" applyFont="1" applyBorder="1" applyAlignment="1">
      <alignment horizontal="right" vertical="center" wrapText="1"/>
    </xf>
    <xf numFmtId="182" fontId="3" fillId="0" borderId="8" xfId="16" applyNumberFormat="1" applyFont="1" applyBorder="1" applyAlignment="1">
      <alignment horizontal="right" vertical="center" wrapText="1"/>
    </xf>
    <xf numFmtId="182" fontId="1" fillId="0" borderId="8" xfId="16" applyNumberFormat="1" applyFont="1" applyBorder="1" applyAlignment="1">
      <alignment horizontal="right" vertical="center" wrapText="1"/>
    </xf>
    <xf numFmtId="184" fontId="1" fillId="0" borderId="8" xfId="16" applyNumberFormat="1" applyFont="1" applyBorder="1" applyAlignment="1">
      <alignment horizontal="right" vertical="center" wrapText="1"/>
    </xf>
    <xf numFmtId="188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8" xfId="0" applyFont="1" applyBorder="1" applyAlignment="1">
      <alignment horizontal="right"/>
    </xf>
    <xf numFmtId="185" fontId="3" fillId="0" borderId="8" xfId="0" applyNumberFormat="1" applyFont="1" applyBorder="1" applyAlignment="1">
      <alignment vertical="center"/>
    </xf>
    <xf numFmtId="188" fontId="3" fillId="0" borderId="8" xfId="0" applyNumberFormat="1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49" fontId="3" fillId="2" borderId="6" xfId="0" applyNumberFormat="1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2.125" style="17" customWidth="1"/>
    <col min="4" max="4" width="19.75390625" style="17" customWidth="1"/>
    <col min="5" max="5" width="15.50390625" style="17" customWidth="1"/>
    <col min="6" max="6" width="18.50390625" style="17" customWidth="1"/>
    <col min="7" max="7" width="9.375" style="17" bestFit="1" customWidth="1"/>
    <col min="8" max="16384" width="9.00390625" style="17" customWidth="1"/>
  </cols>
  <sheetData>
    <row r="1" spans="2:4" ht="14.25" customHeight="1">
      <c r="B1" s="16" t="s">
        <v>83</v>
      </c>
      <c r="C1" s="16"/>
      <c r="D1" s="16"/>
    </row>
    <row r="2" ht="12" customHeight="1">
      <c r="D2" s="24" t="s">
        <v>84</v>
      </c>
    </row>
    <row r="3" spans="2:6" s="1" customFormat="1" ht="12" customHeight="1">
      <c r="B3" s="31" t="s">
        <v>92</v>
      </c>
      <c r="C3" s="32"/>
      <c r="D3" s="33"/>
      <c r="E3" s="15" t="s">
        <v>5</v>
      </c>
      <c r="F3" s="15" t="s">
        <v>6</v>
      </c>
    </row>
    <row r="4" spans="2:6" s="1" customFormat="1" ht="12" customHeight="1">
      <c r="B4" s="6"/>
      <c r="C4" s="10"/>
      <c r="D4" s="14"/>
      <c r="E4" s="7" t="s">
        <v>7</v>
      </c>
      <c r="F4" s="25" t="s">
        <v>90</v>
      </c>
    </row>
    <row r="5" spans="2:6" s="1" customFormat="1" ht="12" customHeight="1">
      <c r="B5" s="34" t="s">
        <v>8</v>
      </c>
      <c r="C5" s="35"/>
      <c r="D5" s="36"/>
      <c r="E5" s="20"/>
      <c r="F5" s="26">
        <v>6349.96</v>
      </c>
    </row>
    <row r="6" spans="2:7" s="1" customFormat="1" ht="12" customHeight="1">
      <c r="B6" s="2"/>
      <c r="C6" s="35" t="s">
        <v>9</v>
      </c>
      <c r="D6" s="37"/>
      <c r="E6" s="20"/>
      <c r="F6" s="18">
        <f>SUM(F8:F18)</f>
        <v>1085.39</v>
      </c>
      <c r="G6" s="23"/>
    </row>
    <row r="7" spans="2:7" s="1" customFormat="1" ht="12" customHeight="1">
      <c r="B7" s="2"/>
      <c r="C7" s="35" t="s">
        <v>10</v>
      </c>
      <c r="D7" s="37"/>
      <c r="E7" s="20"/>
      <c r="F7" s="18">
        <f>F19+F30+F35+F41+F48+F53+F55+F64+F73+F78+F83+F85</f>
        <v>5264.57</v>
      </c>
      <c r="G7" s="23"/>
    </row>
    <row r="8" spans="2:6" s="1" customFormat="1" ht="12" customHeight="1">
      <c r="B8" s="2"/>
      <c r="C8" s="13"/>
      <c r="D8" s="13" t="s">
        <v>11</v>
      </c>
      <c r="E8" s="21">
        <v>107</v>
      </c>
      <c r="F8" s="19">
        <v>113.4</v>
      </c>
    </row>
    <row r="9" spans="2:6" s="1" customFormat="1" ht="12" customHeight="1">
      <c r="B9" s="2"/>
      <c r="C9" s="13"/>
      <c r="D9" s="13" t="s">
        <v>12</v>
      </c>
      <c r="E9" s="21">
        <v>94</v>
      </c>
      <c r="F9" s="19">
        <v>110.56</v>
      </c>
    </row>
    <row r="10" spans="2:6" s="1" customFormat="1" ht="12" customHeight="1">
      <c r="B10" s="5"/>
      <c r="C10" s="13"/>
      <c r="D10" s="13" t="s">
        <v>13</v>
      </c>
      <c r="E10" s="21">
        <v>129</v>
      </c>
      <c r="F10" s="19">
        <v>126.28</v>
      </c>
    </row>
    <row r="11" spans="2:6" s="1" customFormat="1" ht="12" customHeight="1">
      <c r="B11" s="5"/>
      <c r="C11" s="13"/>
      <c r="D11" s="13" t="s">
        <v>14</v>
      </c>
      <c r="E11" s="21">
        <v>64</v>
      </c>
      <c r="F11" s="19">
        <v>65.42</v>
      </c>
    </row>
    <row r="12" spans="2:6" s="1" customFormat="1" ht="12" customHeight="1">
      <c r="B12" s="5"/>
      <c r="C12" s="13"/>
      <c r="D12" s="13" t="s">
        <v>15</v>
      </c>
      <c r="E12" s="21">
        <v>40</v>
      </c>
      <c r="F12" s="19">
        <v>97.52</v>
      </c>
    </row>
    <row r="13" spans="2:6" s="1" customFormat="1" ht="12" customHeight="1">
      <c r="B13" s="5"/>
      <c r="C13" s="13"/>
      <c r="D13" s="13" t="s">
        <v>16</v>
      </c>
      <c r="E13" s="21">
        <v>417</v>
      </c>
      <c r="F13" s="19">
        <v>136.65</v>
      </c>
    </row>
    <row r="14" spans="2:6" s="1" customFormat="1" ht="12" customHeight="1">
      <c r="B14" s="5"/>
      <c r="C14" s="13"/>
      <c r="D14" s="13" t="s">
        <v>17</v>
      </c>
      <c r="E14" s="21">
        <v>25</v>
      </c>
      <c r="F14" s="19">
        <v>60.82</v>
      </c>
    </row>
    <row r="15" spans="2:6" s="1" customFormat="1" ht="12" customHeight="1">
      <c r="B15" s="5"/>
      <c r="C15" s="13"/>
      <c r="D15" s="13" t="s">
        <v>18</v>
      </c>
      <c r="E15" s="21">
        <v>205</v>
      </c>
      <c r="F15" s="19">
        <v>51.84</v>
      </c>
    </row>
    <row r="16" spans="2:6" s="1" customFormat="1" ht="12" customHeight="1">
      <c r="B16" s="5"/>
      <c r="C16" s="13"/>
      <c r="D16" s="13" t="s">
        <v>19</v>
      </c>
      <c r="E16" s="21">
        <v>148</v>
      </c>
      <c r="F16" s="19">
        <v>127.71</v>
      </c>
    </row>
    <row r="17" spans="2:6" s="1" customFormat="1" ht="12" customHeight="1">
      <c r="B17" s="5"/>
      <c r="C17" s="13"/>
      <c r="D17" s="13" t="s">
        <v>20</v>
      </c>
      <c r="E17" s="21">
        <v>162</v>
      </c>
      <c r="F17" s="19">
        <v>93.63</v>
      </c>
    </row>
    <row r="18" spans="2:6" s="1" customFormat="1" ht="12" customHeight="1">
      <c r="B18" s="5"/>
      <c r="C18" s="13"/>
      <c r="D18" s="13" t="s">
        <v>21</v>
      </c>
      <c r="E18" s="21">
        <v>150</v>
      </c>
      <c r="F18" s="19">
        <v>101.56</v>
      </c>
    </row>
    <row r="19" spans="2:7" s="1" customFormat="1" ht="12" customHeight="1">
      <c r="B19" s="8"/>
      <c r="C19" s="29" t="s">
        <v>22</v>
      </c>
      <c r="D19" s="30"/>
      <c r="F19" s="18">
        <f>SUM(F20:F29)</f>
        <v>574.86</v>
      </c>
      <c r="G19" s="23"/>
    </row>
    <row r="20" spans="2:6" s="1" customFormat="1" ht="12" customHeight="1">
      <c r="B20" s="5"/>
      <c r="C20" s="11"/>
      <c r="D20" s="9" t="s">
        <v>23</v>
      </c>
      <c r="E20" s="21">
        <v>223</v>
      </c>
      <c r="F20" s="19">
        <v>19.57</v>
      </c>
    </row>
    <row r="21" spans="2:6" s="1" customFormat="1" ht="12" customHeight="1">
      <c r="B21" s="5"/>
      <c r="C21" s="11"/>
      <c r="D21" s="9" t="s">
        <v>24</v>
      </c>
      <c r="E21" s="21">
        <v>320</v>
      </c>
      <c r="F21" s="19">
        <v>78.18</v>
      </c>
    </row>
    <row r="22" spans="2:6" s="1" customFormat="1" ht="12" customHeight="1">
      <c r="B22" s="5"/>
      <c r="C22" s="11"/>
      <c r="D22" s="9" t="s">
        <v>0</v>
      </c>
      <c r="E22" s="21">
        <v>220</v>
      </c>
      <c r="F22" s="19">
        <v>69.63</v>
      </c>
    </row>
    <row r="23" spans="2:6" s="1" customFormat="1" ht="12" customHeight="1">
      <c r="B23" s="5"/>
      <c r="C23" s="11"/>
      <c r="D23" s="9" t="s">
        <v>85</v>
      </c>
      <c r="E23" s="21">
        <v>120</v>
      </c>
      <c r="F23" s="19">
        <v>33.91</v>
      </c>
    </row>
    <row r="24" spans="2:6" s="1" customFormat="1" ht="12" customHeight="1">
      <c r="B24" s="5"/>
      <c r="C24" s="11"/>
      <c r="D24" s="9" t="s">
        <v>25</v>
      </c>
      <c r="E24" s="21">
        <v>183</v>
      </c>
      <c r="F24" s="19">
        <v>19.71</v>
      </c>
    </row>
    <row r="25" spans="2:6" s="1" customFormat="1" ht="12" customHeight="1">
      <c r="B25" s="5"/>
      <c r="C25" s="12"/>
      <c r="D25" s="4" t="s">
        <v>1</v>
      </c>
      <c r="E25" s="21">
        <v>255</v>
      </c>
      <c r="F25" s="19">
        <v>48.49</v>
      </c>
    </row>
    <row r="26" spans="2:6" s="1" customFormat="1" ht="12" customHeight="1">
      <c r="B26" s="5"/>
      <c r="C26" s="12"/>
      <c r="D26" s="4" t="s">
        <v>26</v>
      </c>
      <c r="E26" s="21">
        <v>190</v>
      </c>
      <c r="F26" s="19">
        <v>25.76</v>
      </c>
    </row>
    <row r="27" spans="2:6" s="1" customFormat="1" ht="12" customHeight="1">
      <c r="B27" s="5"/>
      <c r="C27" s="12"/>
      <c r="D27" s="4" t="s">
        <v>27</v>
      </c>
      <c r="E27" s="21">
        <v>180</v>
      </c>
      <c r="F27" s="19">
        <v>35.56</v>
      </c>
    </row>
    <row r="28" spans="2:6" s="1" customFormat="1" ht="12" customHeight="1">
      <c r="B28" s="5"/>
      <c r="C28" s="12"/>
      <c r="D28" s="4" t="s">
        <v>28</v>
      </c>
      <c r="E28" s="21">
        <v>250</v>
      </c>
      <c r="F28" s="19">
        <v>102.39</v>
      </c>
    </row>
    <row r="29" spans="2:6" s="1" customFormat="1" ht="12" customHeight="1">
      <c r="B29" s="5"/>
      <c r="C29" s="12"/>
      <c r="D29" s="4" t="s">
        <v>29</v>
      </c>
      <c r="E29" s="1">
        <v>300</v>
      </c>
      <c r="F29" s="19">
        <v>141.66</v>
      </c>
    </row>
    <row r="30" spans="2:7" s="1" customFormat="1" ht="12" customHeight="1">
      <c r="B30" s="5"/>
      <c r="C30" s="29" t="s">
        <v>30</v>
      </c>
      <c r="D30" s="30"/>
      <c r="E30" s="20"/>
      <c r="F30" s="18">
        <f>SUM(F31:F34)</f>
        <v>285.58</v>
      </c>
      <c r="G30" s="23"/>
    </row>
    <row r="31" spans="2:6" s="1" customFormat="1" ht="12" customHeight="1">
      <c r="B31" s="5"/>
      <c r="C31" s="11"/>
      <c r="D31" s="4" t="s">
        <v>31</v>
      </c>
      <c r="E31" s="21">
        <v>210</v>
      </c>
      <c r="F31" s="19">
        <v>93.22</v>
      </c>
    </row>
    <row r="32" spans="2:6" s="1" customFormat="1" ht="12" customHeight="1">
      <c r="B32" s="5"/>
      <c r="C32" s="11"/>
      <c r="D32" s="4" t="s">
        <v>32</v>
      </c>
      <c r="E32" s="21">
        <v>531</v>
      </c>
      <c r="F32" s="19">
        <v>127.2</v>
      </c>
    </row>
    <row r="33" spans="2:6" s="1" customFormat="1" ht="12" customHeight="1">
      <c r="B33" s="5"/>
      <c r="C33" s="11"/>
      <c r="D33" s="4" t="s">
        <v>33</v>
      </c>
      <c r="E33" s="21">
        <v>200</v>
      </c>
      <c r="F33" s="19">
        <v>43.33</v>
      </c>
    </row>
    <row r="34" spans="2:6" s="1" customFormat="1" ht="12" customHeight="1">
      <c r="B34" s="5"/>
      <c r="C34" s="11"/>
      <c r="D34" s="4" t="s">
        <v>34</v>
      </c>
      <c r="E34" s="21">
        <v>161</v>
      </c>
      <c r="F34" s="19">
        <v>21.83</v>
      </c>
    </row>
    <row r="35" spans="2:7" s="1" customFormat="1" ht="12" customHeight="1">
      <c r="B35" s="5"/>
      <c r="C35" s="29" t="s">
        <v>35</v>
      </c>
      <c r="D35" s="30"/>
      <c r="E35" s="20"/>
      <c r="F35" s="18">
        <f>SUM(F36:F40)</f>
        <v>139.94</v>
      </c>
      <c r="G35" s="23"/>
    </row>
    <row r="36" spans="2:6" s="1" customFormat="1" ht="12" customHeight="1">
      <c r="B36" s="5"/>
      <c r="C36" s="11"/>
      <c r="D36" s="4" t="s">
        <v>2</v>
      </c>
      <c r="E36" s="21">
        <v>215</v>
      </c>
      <c r="F36" s="19">
        <v>38.98</v>
      </c>
    </row>
    <row r="37" spans="2:6" s="1" customFormat="1" ht="12" customHeight="1">
      <c r="B37" s="5"/>
      <c r="C37" s="11"/>
      <c r="D37" s="4" t="s">
        <v>36</v>
      </c>
      <c r="E37" s="21">
        <v>254</v>
      </c>
      <c r="F37" s="19">
        <v>30.33</v>
      </c>
    </row>
    <row r="38" spans="2:6" s="1" customFormat="1" ht="12" customHeight="1">
      <c r="B38" s="5"/>
      <c r="C38" s="11"/>
      <c r="D38" s="4" t="s">
        <v>37</v>
      </c>
      <c r="E38" s="21">
        <v>760</v>
      </c>
      <c r="F38" s="19">
        <v>22.29</v>
      </c>
    </row>
    <row r="39" spans="2:6" s="1" customFormat="1" ht="12" customHeight="1">
      <c r="B39" s="5"/>
      <c r="C39" s="12"/>
      <c r="D39" s="4" t="s">
        <v>38</v>
      </c>
      <c r="E39" s="21">
        <v>280</v>
      </c>
      <c r="F39" s="19">
        <v>27.66</v>
      </c>
    </row>
    <row r="40" spans="2:6" s="1" customFormat="1" ht="12" customHeight="1">
      <c r="B40" s="5"/>
      <c r="C40" s="12"/>
      <c r="D40" s="4" t="s">
        <v>39</v>
      </c>
      <c r="E40" s="21">
        <v>380</v>
      </c>
      <c r="F40" s="19">
        <v>20.68</v>
      </c>
    </row>
    <row r="41" spans="2:7" s="1" customFormat="1" ht="12" customHeight="1">
      <c r="B41" s="5"/>
      <c r="C41" s="29" t="s">
        <v>40</v>
      </c>
      <c r="D41" s="30"/>
      <c r="E41" s="20"/>
      <c r="F41" s="18">
        <f>SUM(F42:F47)</f>
        <v>410.31</v>
      </c>
      <c r="G41" s="23"/>
    </row>
    <row r="42" spans="2:6" s="1" customFormat="1" ht="12" customHeight="1">
      <c r="B42" s="5"/>
      <c r="C42" s="12"/>
      <c r="D42" s="4" t="s">
        <v>41</v>
      </c>
      <c r="E42" s="21">
        <v>63</v>
      </c>
      <c r="F42" s="19">
        <v>4.23</v>
      </c>
    </row>
    <row r="43" spans="2:6" s="1" customFormat="1" ht="12" customHeight="1">
      <c r="B43" s="5"/>
      <c r="C43" s="12"/>
      <c r="D43" s="4" t="s">
        <v>42</v>
      </c>
      <c r="E43" s="21">
        <v>145</v>
      </c>
      <c r="F43" s="19">
        <v>52.68</v>
      </c>
    </row>
    <row r="44" spans="2:6" s="1" customFormat="1" ht="12" customHeight="1">
      <c r="B44" s="5"/>
      <c r="C44" s="12"/>
      <c r="D44" s="4" t="s">
        <v>43</v>
      </c>
      <c r="E44" s="21">
        <v>120</v>
      </c>
      <c r="F44" s="19">
        <v>57.98</v>
      </c>
    </row>
    <row r="45" spans="2:6" s="1" customFormat="1" ht="12" customHeight="1">
      <c r="B45" s="5"/>
      <c r="C45" s="12"/>
      <c r="D45" s="4" t="s">
        <v>44</v>
      </c>
      <c r="E45" s="22">
        <v>338</v>
      </c>
      <c r="F45" s="19">
        <v>62.11</v>
      </c>
    </row>
    <row r="46" spans="2:6" s="1" customFormat="1" ht="12" customHeight="1">
      <c r="B46" s="5"/>
      <c r="C46" s="12"/>
      <c r="D46" s="4" t="s">
        <v>45</v>
      </c>
      <c r="E46" s="21">
        <v>425</v>
      </c>
      <c r="F46" s="19">
        <v>51.24</v>
      </c>
    </row>
    <row r="47" spans="2:6" s="1" customFormat="1" ht="12" customHeight="1">
      <c r="B47" s="5"/>
      <c r="C47" s="12"/>
      <c r="D47" s="4" t="s">
        <v>46</v>
      </c>
      <c r="E47" s="21">
        <v>498</v>
      </c>
      <c r="F47" s="19">
        <v>182.07</v>
      </c>
    </row>
    <row r="48" spans="2:7" s="1" customFormat="1" ht="12" customHeight="1">
      <c r="B48" s="5"/>
      <c r="C48" s="29" t="s">
        <v>47</v>
      </c>
      <c r="D48" s="30"/>
      <c r="E48" s="20"/>
      <c r="F48" s="18">
        <f>SUM(F49:F52)</f>
        <v>395.87</v>
      </c>
      <c r="G48" s="23"/>
    </row>
    <row r="49" spans="2:6" s="1" customFormat="1" ht="12" customHeight="1">
      <c r="B49" s="5"/>
      <c r="C49" s="12"/>
      <c r="D49" s="4" t="s">
        <v>48</v>
      </c>
      <c r="E49" s="21">
        <v>210</v>
      </c>
      <c r="F49" s="19">
        <v>28.65</v>
      </c>
    </row>
    <row r="50" spans="2:6" s="1" customFormat="1" ht="12" customHeight="1">
      <c r="B50" s="5"/>
      <c r="C50" s="12"/>
      <c r="D50" s="4" t="s">
        <v>49</v>
      </c>
      <c r="E50" s="21">
        <v>220</v>
      </c>
      <c r="F50" s="19">
        <v>189.44</v>
      </c>
    </row>
    <row r="51" spans="2:6" s="1" customFormat="1" ht="12" customHeight="1">
      <c r="B51" s="5"/>
      <c r="C51" s="12"/>
      <c r="D51" s="4" t="s">
        <v>50</v>
      </c>
      <c r="E51" s="21">
        <v>345</v>
      </c>
      <c r="F51" s="19">
        <v>119.33</v>
      </c>
    </row>
    <row r="52" spans="2:6" s="1" customFormat="1" ht="12" customHeight="1">
      <c r="B52" s="5"/>
      <c r="C52" s="12"/>
      <c r="D52" s="4" t="s">
        <v>51</v>
      </c>
      <c r="E52" s="21">
        <v>200</v>
      </c>
      <c r="F52" s="19">
        <v>58.45</v>
      </c>
    </row>
    <row r="53" spans="2:7" s="1" customFormat="1" ht="12" customHeight="1">
      <c r="B53" s="5"/>
      <c r="C53" s="29" t="s">
        <v>52</v>
      </c>
      <c r="D53" s="30"/>
      <c r="E53" s="20"/>
      <c r="F53" s="18">
        <f>SUM(F54)</f>
        <v>174.17</v>
      </c>
      <c r="G53" s="23"/>
    </row>
    <row r="54" spans="2:6" s="1" customFormat="1" ht="12" customHeight="1">
      <c r="B54" s="5"/>
      <c r="C54" s="12"/>
      <c r="D54" s="4" t="s">
        <v>53</v>
      </c>
      <c r="E54" s="21">
        <v>300</v>
      </c>
      <c r="F54" s="19">
        <v>174.17</v>
      </c>
    </row>
    <row r="55" spans="2:7" s="1" customFormat="1" ht="12" customHeight="1">
      <c r="B55" s="5"/>
      <c r="C55" s="29" t="s">
        <v>54</v>
      </c>
      <c r="D55" s="30"/>
      <c r="E55" s="20"/>
      <c r="F55" s="18">
        <f>SUM(F56:F63)</f>
        <v>1277.9099999999999</v>
      </c>
      <c r="G55" s="23"/>
    </row>
    <row r="56" spans="2:6" s="1" customFormat="1" ht="12" customHeight="1">
      <c r="B56" s="5"/>
      <c r="C56" s="12"/>
      <c r="D56" s="4" t="s">
        <v>3</v>
      </c>
      <c r="E56" s="21">
        <v>364</v>
      </c>
      <c r="F56" s="19">
        <v>237.36</v>
      </c>
    </row>
    <row r="57" spans="2:6" s="1" customFormat="1" ht="12" customHeight="1">
      <c r="B57" s="5"/>
      <c r="C57" s="12"/>
      <c r="D57" s="4" t="s">
        <v>55</v>
      </c>
      <c r="E57" s="21">
        <v>290</v>
      </c>
      <c r="F57" s="19">
        <v>32.96</v>
      </c>
    </row>
    <row r="58" spans="2:6" s="1" customFormat="1" ht="12" customHeight="1">
      <c r="B58" s="5"/>
      <c r="C58" s="12"/>
      <c r="D58" s="4" t="s">
        <v>56</v>
      </c>
      <c r="E58" s="21">
        <v>363</v>
      </c>
      <c r="F58" s="19">
        <v>222</v>
      </c>
    </row>
    <row r="59" spans="2:6" s="1" customFormat="1" ht="12" customHeight="1">
      <c r="B59" s="5"/>
      <c r="C59" s="12"/>
      <c r="D59" s="4" t="s">
        <v>57</v>
      </c>
      <c r="E59" s="21">
        <v>600</v>
      </c>
      <c r="F59" s="19">
        <v>133.18</v>
      </c>
    </row>
    <row r="60" spans="2:6" s="1" customFormat="1" ht="12" customHeight="1">
      <c r="B60" s="5"/>
      <c r="C60" s="12"/>
      <c r="D60" s="4" t="s">
        <v>58</v>
      </c>
      <c r="E60" s="21">
        <v>900</v>
      </c>
      <c r="F60" s="19">
        <v>336.05</v>
      </c>
    </row>
    <row r="61" spans="2:6" s="1" customFormat="1" ht="12" customHeight="1">
      <c r="B61" s="5"/>
      <c r="C61" s="12"/>
      <c r="D61" s="4" t="s">
        <v>59</v>
      </c>
      <c r="E61" s="21">
        <v>1210</v>
      </c>
      <c r="F61" s="19">
        <v>49.36</v>
      </c>
    </row>
    <row r="62" spans="2:6" s="1" customFormat="1" ht="12" customHeight="1">
      <c r="B62" s="5"/>
      <c r="C62" s="12"/>
      <c r="D62" s="4" t="s">
        <v>60</v>
      </c>
      <c r="E62" s="21">
        <v>750</v>
      </c>
      <c r="F62" s="19">
        <v>202.72</v>
      </c>
    </row>
    <row r="63" spans="2:6" s="1" customFormat="1" ht="12" customHeight="1">
      <c r="B63" s="5"/>
      <c r="C63" s="12"/>
      <c r="D63" s="4" t="s">
        <v>61</v>
      </c>
      <c r="E63" s="21">
        <v>520</v>
      </c>
      <c r="F63" s="19">
        <v>64.28</v>
      </c>
    </row>
    <row r="64" spans="2:7" s="1" customFormat="1" ht="12" customHeight="1">
      <c r="B64" s="5"/>
      <c r="C64" s="29" t="s">
        <v>62</v>
      </c>
      <c r="D64" s="30"/>
      <c r="E64" s="20"/>
      <c r="F64" s="18">
        <f>SUM(F65:F72)</f>
        <v>1629.8899999999999</v>
      </c>
      <c r="G64" s="23"/>
    </row>
    <row r="65" spans="2:6" s="1" customFormat="1" ht="12" customHeight="1">
      <c r="B65" s="5"/>
      <c r="C65" s="12"/>
      <c r="D65" s="4" t="s">
        <v>63</v>
      </c>
      <c r="E65" s="21">
        <v>560</v>
      </c>
      <c r="F65" s="19">
        <v>28.28</v>
      </c>
    </row>
    <row r="66" spans="2:6" s="1" customFormat="1" ht="12" customHeight="1">
      <c r="B66" s="5"/>
      <c r="C66" s="12"/>
      <c r="D66" s="4" t="s">
        <v>64</v>
      </c>
      <c r="E66" s="21">
        <v>665</v>
      </c>
      <c r="F66" s="19">
        <v>278.98</v>
      </c>
    </row>
    <row r="67" spans="2:6" s="1" customFormat="1" ht="12" customHeight="1">
      <c r="B67" s="5"/>
      <c r="C67" s="12"/>
      <c r="D67" s="4" t="s">
        <v>65</v>
      </c>
      <c r="E67" s="21">
        <v>813</v>
      </c>
      <c r="F67" s="19">
        <v>391.5</v>
      </c>
    </row>
    <row r="68" spans="2:6" s="1" customFormat="1" ht="12" customHeight="1">
      <c r="B68" s="5"/>
      <c r="C68" s="12"/>
      <c r="D68" s="4" t="s">
        <v>66</v>
      </c>
      <c r="E68" s="21">
        <v>535</v>
      </c>
      <c r="F68" s="19">
        <v>85.36</v>
      </c>
    </row>
    <row r="69" spans="2:6" s="1" customFormat="1" ht="12" customHeight="1">
      <c r="B69" s="5"/>
      <c r="C69" s="12"/>
      <c r="D69" s="4" t="s">
        <v>67</v>
      </c>
      <c r="E69" s="21">
        <v>367</v>
      </c>
      <c r="F69" s="19">
        <v>70.79</v>
      </c>
    </row>
    <row r="70" spans="2:6" s="1" customFormat="1" ht="12" customHeight="1">
      <c r="B70" s="5"/>
      <c r="C70" s="12"/>
      <c r="D70" s="4" t="s">
        <v>68</v>
      </c>
      <c r="E70" s="21">
        <v>479</v>
      </c>
      <c r="F70" s="19">
        <v>528.4</v>
      </c>
    </row>
    <row r="71" spans="2:6" s="1" customFormat="1" ht="12" customHeight="1">
      <c r="B71" s="5"/>
      <c r="C71" s="12"/>
      <c r="D71" s="4" t="s">
        <v>69</v>
      </c>
      <c r="E71" s="21">
        <v>450</v>
      </c>
      <c r="F71" s="19">
        <v>182.87</v>
      </c>
    </row>
    <row r="72" spans="2:6" s="1" customFormat="1" ht="12" customHeight="1">
      <c r="B72" s="5"/>
      <c r="C72" s="12"/>
      <c r="D72" s="4" t="s">
        <v>70</v>
      </c>
      <c r="E72" s="21">
        <v>350</v>
      </c>
      <c r="F72" s="19">
        <v>63.71</v>
      </c>
    </row>
    <row r="73" spans="2:6" s="1" customFormat="1" ht="12" customHeight="1">
      <c r="B73" s="5"/>
      <c r="C73" s="29" t="s">
        <v>71</v>
      </c>
      <c r="D73" s="30"/>
      <c r="E73" s="20"/>
      <c r="F73" s="18">
        <f>SUM(F74:F77)</f>
        <v>100.2</v>
      </c>
    </row>
    <row r="74" spans="2:6" s="1" customFormat="1" ht="12" customHeight="1">
      <c r="B74" s="5"/>
      <c r="C74" s="12"/>
      <c r="D74" s="4" t="s">
        <v>86</v>
      </c>
      <c r="E74" s="21">
        <v>110</v>
      </c>
      <c r="F74" s="19">
        <v>24.47</v>
      </c>
    </row>
    <row r="75" spans="2:6" s="1" customFormat="1" ht="12" customHeight="1">
      <c r="B75" s="5"/>
      <c r="C75" s="12"/>
      <c r="D75" s="4" t="s">
        <v>29</v>
      </c>
      <c r="E75" s="21">
        <v>80</v>
      </c>
      <c r="F75" s="19">
        <v>18.2</v>
      </c>
    </row>
    <row r="76" spans="2:6" s="1" customFormat="1" ht="12" customHeight="1">
      <c r="B76" s="5"/>
      <c r="C76" s="12"/>
      <c r="D76" s="4" t="s">
        <v>72</v>
      </c>
      <c r="E76" s="21">
        <v>40</v>
      </c>
      <c r="F76" s="19">
        <v>31.64</v>
      </c>
    </row>
    <row r="77" spans="2:6" s="1" customFormat="1" ht="12" customHeight="1">
      <c r="B77" s="5"/>
      <c r="C77" s="12"/>
      <c r="D77" s="4" t="s">
        <v>73</v>
      </c>
      <c r="E77" s="21">
        <v>70</v>
      </c>
      <c r="F77" s="19">
        <v>25.89</v>
      </c>
    </row>
    <row r="78" spans="2:7" s="1" customFormat="1" ht="12" customHeight="1">
      <c r="B78" s="5"/>
      <c r="C78" s="29" t="s">
        <v>74</v>
      </c>
      <c r="D78" s="30"/>
      <c r="E78" s="20"/>
      <c r="F78" s="18">
        <f>SUM(F79:F82)</f>
        <v>96.74000000000001</v>
      </c>
      <c r="G78" s="23"/>
    </row>
    <row r="79" spans="2:6" s="1" customFormat="1" ht="12" customHeight="1">
      <c r="B79" s="5"/>
      <c r="C79" s="12"/>
      <c r="D79" s="4" t="s">
        <v>4</v>
      </c>
      <c r="E79" s="21">
        <v>33</v>
      </c>
      <c r="F79" s="19">
        <v>19.3</v>
      </c>
    </row>
    <row r="80" spans="2:6" s="1" customFormat="1" ht="12" customHeight="1">
      <c r="B80" s="5"/>
      <c r="C80" s="12"/>
      <c r="D80" s="4" t="s">
        <v>75</v>
      </c>
      <c r="E80" s="21">
        <v>43</v>
      </c>
      <c r="F80" s="19">
        <v>38.26</v>
      </c>
    </row>
    <row r="81" spans="2:6" s="1" customFormat="1" ht="12" customHeight="1">
      <c r="B81" s="5"/>
      <c r="C81" s="12"/>
      <c r="D81" s="4" t="s">
        <v>76</v>
      </c>
      <c r="E81" s="21">
        <v>90</v>
      </c>
      <c r="F81" s="19">
        <v>20.87</v>
      </c>
    </row>
    <row r="82" spans="2:6" s="1" customFormat="1" ht="12" customHeight="1">
      <c r="B82" s="5"/>
      <c r="C82" s="12"/>
      <c r="D82" s="4" t="s">
        <v>87</v>
      </c>
      <c r="E82" s="21">
        <v>134</v>
      </c>
      <c r="F82" s="19">
        <v>18.31</v>
      </c>
    </row>
    <row r="83" spans="2:6" s="1" customFormat="1" ht="12" customHeight="1">
      <c r="B83" s="5"/>
      <c r="C83" s="29" t="s">
        <v>77</v>
      </c>
      <c r="D83" s="30"/>
      <c r="E83" s="20"/>
      <c r="F83" s="18">
        <f>SUM(F84)</f>
        <v>47.93</v>
      </c>
    </row>
    <row r="84" spans="2:6" s="1" customFormat="1" ht="12" customHeight="1">
      <c r="B84" s="5"/>
      <c r="C84" s="12"/>
      <c r="D84" s="4" t="s">
        <v>78</v>
      </c>
      <c r="E84" s="21">
        <v>182</v>
      </c>
      <c r="F84" s="19">
        <v>47.93</v>
      </c>
    </row>
    <row r="85" spans="2:7" s="1" customFormat="1" ht="12" customHeight="1">
      <c r="B85" s="5"/>
      <c r="C85" s="29" t="s">
        <v>79</v>
      </c>
      <c r="D85" s="30"/>
      <c r="E85" s="20"/>
      <c r="F85" s="27">
        <f>SUM(F86:F90)</f>
        <v>131.17000000000002</v>
      </c>
      <c r="G85" s="23"/>
    </row>
    <row r="86" spans="2:6" s="1" customFormat="1" ht="12" customHeight="1">
      <c r="B86" s="5"/>
      <c r="C86" s="12"/>
      <c r="D86" s="4" t="s">
        <v>80</v>
      </c>
      <c r="E86" s="21">
        <v>16</v>
      </c>
      <c r="F86" s="19">
        <v>41.35</v>
      </c>
    </row>
    <row r="87" spans="2:6" s="1" customFormat="1" ht="12" customHeight="1">
      <c r="B87" s="5"/>
      <c r="C87" s="12"/>
      <c r="D87" s="4" t="s">
        <v>82</v>
      </c>
      <c r="E87" s="21">
        <v>20</v>
      </c>
      <c r="F87" s="19">
        <v>19.14</v>
      </c>
    </row>
    <row r="88" spans="2:6" s="1" customFormat="1" ht="12" customHeight="1">
      <c r="B88" s="5"/>
      <c r="C88" s="12"/>
      <c r="D88" s="4" t="s">
        <v>88</v>
      </c>
      <c r="E88" s="21">
        <v>20</v>
      </c>
      <c r="F88" s="19">
        <v>21.8</v>
      </c>
    </row>
    <row r="89" spans="2:6" s="1" customFormat="1" ht="12" customHeight="1">
      <c r="B89" s="5"/>
      <c r="C89" s="12"/>
      <c r="D89" s="4" t="s">
        <v>81</v>
      </c>
      <c r="E89" s="21">
        <v>38</v>
      </c>
      <c r="F89" s="19">
        <v>18.41</v>
      </c>
    </row>
    <row r="90" spans="2:6" s="1" customFormat="1" ht="12" customHeight="1">
      <c r="B90" s="5"/>
      <c r="C90" s="12"/>
      <c r="D90" s="4" t="s">
        <v>89</v>
      </c>
      <c r="E90" s="21">
        <v>30</v>
      </c>
      <c r="F90" s="19">
        <v>30.47</v>
      </c>
    </row>
    <row r="91" spans="2:6" s="1" customFormat="1" ht="12" customHeight="1">
      <c r="B91" s="3"/>
      <c r="C91" s="3"/>
      <c r="D91" s="3"/>
      <c r="F91" s="23"/>
    </row>
    <row r="92" spans="2:6" s="1" customFormat="1" ht="12" customHeight="1">
      <c r="B92" s="28" t="s">
        <v>91</v>
      </c>
      <c r="C92" s="28"/>
      <c r="D92" s="28"/>
      <c r="E92" s="28"/>
      <c r="F92" s="28"/>
    </row>
  </sheetData>
  <mergeCells count="17">
    <mergeCell ref="C78:D78"/>
    <mergeCell ref="B3:D3"/>
    <mergeCell ref="B5:D5"/>
    <mergeCell ref="C6:D6"/>
    <mergeCell ref="C7:D7"/>
    <mergeCell ref="C19:D19"/>
    <mergeCell ref="C30:D30"/>
    <mergeCell ref="B92:F92"/>
    <mergeCell ref="C35:D35"/>
    <mergeCell ref="C41:D41"/>
    <mergeCell ref="C48:D48"/>
    <mergeCell ref="C53:D53"/>
    <mergeCell ref="C83:D83"/>
    <mergeCell ref="C85:D85"/>
    <mergeCell ref="C55:D55"/>
    <mergeCell ref="C64:D64"/>
    <mergeCell ref="C73:D7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2000-01-19T05:54:47Z</cp:lastPrinted>
  <dcterms:created xsi:type="dcterms:W3CDTF">1999-08-06T12:02:03Z</dcterms:created>
  <dcterms:modified xsi:type="dcterms:W3CDTF">2002-12-11T02:27:36Z</dcterms:modified>
  <cp:category/>
  <cp:version/>
  <cp:contentType/>
  <cp:contentStatus/>
</cp:coreProperties>
</file>