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0" yWindow="0" windowWidth="19440" windowHeight="6480"/>
  </bookViews>
  <sheets>
    <sheet name="債務負担" sheetId="1" r:id="rId1"/>
  </sheets>
  <definedNames>
    <definedName name="_xlnm.Print_Area" localSheetId="0">債務負担!$A$1:$P$33</definedName>
    <definedName name="_xlnm.Print_Titles" localSheetId="0">債務負担!$A:$F</definedName>
  </definedNames>
  <calcPr calcId="125725"/>
</workbook>
</file>

<file path=xl/calcChain.xml><?xml version="1.0" encoding="utf-8"?>
<calcChain xmlns="http://schemas.openxmlformats.org/spreadsheetml/2006/main">
  <c r="H24" i="1"/>
  <c r="I24"/>
  <c r="J24"/>
  <c r="K24"/>
  <c r="L24"/>
  <c r="M24"/>
  <c r="N24"/>
  <c r="O24"/>
  <c r="G24"/>
  <c r="O9"/>
  <c r="O10"/>
  <c r="O8"/>
  <c r="P11"/>
  <c r="N11"/>
  <c r="M11"/>
  <c r="L11"/>
  <c r="K11"/>
  <c r="J11"/>
  <c r="I11"/>
  <c r="H11"/>
  <c r="G11"/>
  <c r="O11" l="1"/>
</calcChain>
</file>

<file path=xl/sharedStrings.xml><?xml version="1.0" encoding="utf-8"?>
<sst xmlns="http://schemas.openxmlformats.org/spreadsheetml/2006/main" count="76" uniqueCount="60">
  <si>
    <t>債務負担行為</t>
    <rPh sb="0" eb="2">
      <t>サイム</t>
    </rPh>
    <rPh sb="2" eb="4">
      <t>フタン</t>
    </rPh>
    <rPh sb="4" eb="6">
      <t>コウイ</t>
    </rPh>
    <phoneticPr fontId="1"/>
  </si>
  <si>
    <t>(A)</t>
    <phoneticPr fontId="1"/>
  </si>
  <si>
    <t>の支出予定額</t>
    <rPh sb="1" eb="3">
      <t>シシュツ</t>
    </rPh>
    <rPh sb="3" eb="6">
      <t>ヨテイガク</t>
    </rPh>
    <phoneticPr fontId="1"/>
  </si>
  <si>
    <t>(B)</t>
    <phoneticPr fontId="1"/>
  </si>
  <si>
    <t>国庫支出金</t>
    <rPh sb="0" eb="2">
      <t>コッコ</t>
    </rPh>
    <rPh sb="2" eb="5">
      <t>シシュツキン</t>
    </rPh>
    <phoneticPr fontId="1"/>
  </si>
  <si>
    <t>一般財源等</t>
    <rPh sb="0" eb="2">
      <t>イッパン</t>
    </rPh>
    <rPh sb="2" eb="4">
      <t>ザイゲン</t>
    </rPh>
    <rPh sb="4" eb="5">
      <t>トウ</t>
    </rPh>
    <phoneticPr fontId="1"/>
  </si>
  <si>
    <t>(a)</t>
    <phoneticPr fontId="1"/>
  </si>
  <si>
    <t>(B)のうち平成</t>
    <rPh sb="6" eb="8">
      <t>ヘイセイ</t>
    </rPh>
    <phoneticPr fontId="1"/>
  </si>
  <si>
    <t>に相手方の行</t>
    <rPh sb="1" eb="4">
      <t>アイテガタ</t>
    </rPh>
    <rPh sb="5" eb="6">
      <t>コウイ</t>
    </rPh>
    <phoneticPr fontId="1"/>
  </si>
  <si>
    <t>ったもの等(C)</t>
    <rPh sb="4" eb="5">
      <t>トウ</t>
    </rPh>
    <phoneticPr fontId="1"/>
  </si>
  <si>
    <t>(D)</t>
    <phoneticPr fontId="1"/>
  </si>
  <si>
    <t>為の履行があ</t>
    <rPh sb="0" eb="1">
      <t>コウイ</t>
    </rPh>
    <rPh sb="2" eb="4">
      <t>リコウ</t>
    </rPh>
    <phoneticPr fontId="1"/>
  </si>
  <si>
    <t>(a)のうち公債</t>
    <rPh sb="6" eb="8">
      <t>コウサイヒ</t>
    </rPh>
    <phoneticPr fontId="1"/>
  </si>
  <si>
    <t>費に準ずる債</t>
    <rPh sb="0" eb="1">
      <t>ヒ</t>
    </rPh>
    <rPh sb="2" eb="3">
      <t>ジュン</t>
    </rPh>
    <rPh sb="5" eb="6">
      <t>サイム</t>
    </rPh>
    <phoneticPr fontId="1"/>
  </si>
  <si>
    <t>務負担行為に</t>
    <rPh sb="0" eb="1">
      <t>ム</t>
    </rPh>
    <rPh sb="1" eb="3">
      <t>フタン</t>
    </rPh>
    <rPh sb="3" eb="5">
      <t>コウイ</t>
    </rPh>
    <phoneticPr fontId="1"/>
  </si>
  <si>
    <t>(E)</t>
    <phoneticPr fontId="1"/>
  </si>
  <si>
    <t>(F)</t>
    <phoneticPr fontId="1"/>
  </si>
  <si>
    <t>(F)のうち公債</t>
    <rPh sb="6" eb="8">
      <t>コウサイヒ</t>
    </rPh>
    <phoneticPr fontId="1"/>
  </si>
  <si>
    <t>（単位　千円）</t>
    <rPh sb="1" eb="3">
      <t>タンイ</t>
    </rPh>
    <rPh sb="4" eb="6">
      <t>センエン</t>
    </rPh>
    <phoneticPr fontId="1"/>
  </si>
  <si>
    <t>地　 方 　債</t>
    <rPh sb="0" eb="7">
      <t>チホウサイ</t>
    </rPh>
    <phoneticPr fontId="1"/>
  </si>
  <si>
    <t>そ 　の 　他</t>
    <rPh sb="0" eb="7">
      <t>ソノタ</t>
    </rPh>
    <phoneticPr fontId="1"/>
  </si>
  <si>
    <t>そ　 の　 他</t>
    <rPh sb="0" eb="7">
      <t>ソノタ</t>
    </rPh>
    <phoneticPr fontId="1"/>
  </si>
  <si>
    <t>限  度  額</t>
    <rPh sb="0" eb="1">
      <t>キリ</t>
    </rPh>
    <rPh sb="3" eb="4">
      <t>タビ</t>
    </rPh>
    <rPh sb="6" eb="7">
      <t>ガク</t>
    </rPh>
    <phoneticPr fontId="1"/>
  </si>
  <si>
    <t>再　　　　　　　　　　　  計</t>
    <rPh sb="0" eb="1">
      <t>サイ</t>
    </rPh>
    <rPh sb="14" eb="15">
      <t>ケイ</t>
    </rPh>
    <phoneticPr fontId="1"/>
  </si>
  <si>
    <t xml:space="preserve"> (B)  の  財  源  内  容</t>
    <rPh sb="9" eb="10">
      <t>ザイ</t>
    </rPh>
    <rPh sb="12" eb="13">
      <t>ミナモト</t>
    </rPh>
    <rPh sb="15" eb="16">
      <t>ウチ</t>
    </rPh>
    <rPh sb="18" eb="19">
      <t>カタチ</t>
    </rPh>
    <phoneticPr fontId="1"/>
  </si>
  <si>
    <t>支　出  額</t>
    <rPh sb="0" eb="1">
      <t>ササ</t>
    </rPh>
    <rPh sb="2" eb="3">
      <t>デ</t>
    </rPh>
    <rPh sb="5" eb="6">
      <t>ガク</t>
    </rPh>
    <phoneticPr fontId="1"/>
  </si>
  <si>
    <t xml:space="preserve"> (E)  の  財  源  内  訳</t>
    <rPh sb="9" eb="10">
      <t>ザイ</t>
    </rPh>
    <rPh sb="12" eb="13">
      <t>ミナモト</t>
    </rPh>
    <rPh sb="15" eb="16">
      <t>ウチ</t>
    </rPh>
    <rPh sb="18" eb="19">
      <t>ヤク</t>
    </rPh>
    <phoneticPr fontId="1"/>
  </si>
  <si>
    <t>区                       分</t>
    <rPh sb="0" eb="1">
      <t>ク</t>
    </rPh>
    <rPh sb="24" eb="25">
      <t>ブン</t>
    </rPh>
    <phoneticPr fontId="1"/>
  </si>
  <si>
    <t>(C)－(D)</t>
    <phoneticPr fontId="1"/>
  </si>
  <si>
    <t>債務負担行為の状況</t>
    <rPh sb="0" eb="2">
      <t>サイム</t>
    </rPh>
    <rPh sb="2" eb="4">
      <t>フタン</t>
    </rPh>
    <rPh sb="4" eb="6">
      <t>コウイ</t>
    </rPh>
    <rPh sb="7" eb="9">
      <t>ジョウキョウ</t>
    </rPh>
    <phoneticPr fontId="1"/>
  </si>
  <si>
    <t>資料：県財政課</t>
    <rPh sb="0" eb="2">
      <t>シリョウ</t>
    </rPh>
    <rPh sb="3" eb="7">
      <t>ケンザイセイカ</t>
    </rPh>
    <phoneticPr fontId="1"/>
  </si>
  <si>
    <t>注）　１　債務負担行為</t>
    <rPh sb="0" eb="1">
      <t>チュウ</t>
    </rPh>
    <rPh sb="5" eb="7">
      <t>サイム</t>
    </rPh>
    <rPh sb="7" eb="9">
      <t>フタン</t>
    </rPh>
    <rPh sb="9" eb="11">
      <t>コウイ</t>
    </rPh>
    <phoneticPr fontId="1"/>
  </si>
  <si>
    <t>（普通会計）</t>
    <rPh sb="1" eb="3">
      <t>フツウ</t>
    </rPh>
    <rPh sb="3" eb="5">
      <t>カイケイ</t>
    </rPh>
    <phoneticPr fontId="1"/>
  </si>
  <si>
    <t>(F)のうちPFI</t>
    <phoneticPr fontId="1"/>
  </si>
  <si>
    <t>事業における</t>
    <rPh sb="0" eb="2">
      <t>ジギョウ</t>
    </rPh>
    <phoneticPr fontId="1"/>
  </si>
  <si>
    <t>１</t>
    <phoneticPr fontId="1"/>
  </si>
  <si>
    <t>２</t>
    <phoneticPr fontId="1"/>
  </si>
  <si>
    <t>３</t>
    <phoneticPr fontId="1"/>
  </si>
  <si>
    <t>合　　　　　　　　　　　  計</t>
    <rPh sb="0" eb="1">
      <t>ゴウ</t>
    </rPh>
    <rPh sb="14" eb="15">
      <t>ケイ</t>
    </rPh>
    <phoneticPr fontId="1"/>
  </si>
  <si>
    <t>その他実質的な債務負担に係るもの</t>
    <rPh sb="0" eb="3">
      <t>ソノタ</t>
    </rPh>
    <rPh sb="3" eb="6">
      <t>ジッシツテキ</t>
    </rPh>
    <rPh sb="7" eb="9">
      <t>サイム</t>
    </rPh>
    <rPh sb="9" eb="11">
      <t>フタン</t>
    </rPh>
    <rPh sb="12" eb="13">
      <t>カカ</t>
    </rPh>
    <phoneticPr fontId="1"/>
  </si>
  <si>
    <t>(F)のうち五省</t>
    <rPh sb="6" eb="8">
      <t>ゴショウ</t>
    </rPh>
    <phoneticPr fontId="1"/>
  </si>
  <si>
    <t>協定・負担金等</t>
    <rPh sb="0" eb="2">
      <t>キョウテイ</t>
    </rPh>
    <rPh sb="3" eb="6">
      <t>フタンキン</t>
    </rPh>
    <rPh sb="6" eb="7">
      <t>トウ</t>
    </rPh>
    <phoneticPr fontId="1"/>
  </si>
  <si>
    <t>における債務負担</t>
    <rPh sb="4" eb="6">
      <t>サイム</t>
    </rPh>
    <rPh sb="6" eb="8">
      <t>フタン</t>
    </rPh>
    <phoneticPr fontId="1"/>
  </si>
  <si>
    <t>行為に係るもの</t>
    <rPh sb="0" eb="2">
      <t>コウイ</t>
    </rPh>
    <rPh sb="3" eb="4">
      <t>カカ</t>
    </rPh>
    <phoneticPr fontId="1"/>
  </si>
  <si>
    <t>に係るもの</t>
    <rPh sb="1" eb="2">
      <t>カカ</t>
    </rPh>
    <phoneticPr fontId="1"/>
  </si>
  <si>
    <t>係  る  も  の</t>
    <rPh sb="0" eb="1">
      <t>カカ</t>
    </rPh>
    <phoneticPr fontId="1"/>
  </si>
  <si>
    <t>係 る も の　</t>
    <rPh sb="0" eb="1">
      <t>カカ</t>
    </rPh>
    <phoneticPr fontId="1"/>
  </si>
  <si>
    <t>(F)のうち平成</t>
    <rPh sb="6" eb="8">
      <t>ヘイセイ</t>
    </rPh>
    <phoneticPr fontId="1"/>
  </si>
  <si>
    <t>14年度以降に</t>
    <rPh sb="2" eb="4">
      <t>ネンド</t>
    </rPh>
    <rPh sb="4" eb="6">
      <t>イコウ</t>
    </rPh>
    <phoneticPr fontId="1"/>
  </si>
  <si>
    <t>債務負担行為を</t>
    <rPh sb="0" eb="2">
      <t>サイム</t>
    </rPh>
    <rPh sb="2" eb="4">
      <t>フタン</t>
    </rPh>
    <rPh sb="4" eb="6">
      <t>コウイ</t>
    </rPh>
    <phoneticPr fontId="1"/>
  </si>
  <si>
    <t xml:space="preserve"> 設定されたもの</t>
    <rPh sb="1" eb="3">
      <t>セッテイ</t>
    </rPh>
    <phoneticPr fontId="1"/>
  </si>
  <si>
    <t>　具体的には、数年度にわたる物件の購入や施設の工事等に際し設定されるのが典型例であり、将来にわたる債務を負担する行為をいいます。一般的には、</t>
    <rPh sb="1" eb="4">
      <t>グタイテキ</t>
    </rPh>
    <rPh sb="7" eb="8">
      <t>スウ</t>
    </rPh>
    <rPh sb="8" eb="10">
      <t>ネンド</t>
    </rPh>
    <rPh sb="14" eb="16">
      <t>ブッケン</t>
    </rPh>
    <rPh sb="17" eb="19">
      <t>コウニュウ</t>
    </rPh>
    <rPh sb="20" eb="22">
      <t>シセツ</t>
    </rPh>
    <rPh sb="23" eb="25">
      <t>コウジ</t>
    </rPh>
    <rPh sb="25" eb="26">
      <t>トウ</t>
    </rPh>
    <rPh sb="27" eb="28">
      <t>サイ</t>
    </rPh>
    <rPh sb="29" eb="31">
      <t>セッテイ</t>
    </rPh>
    <rPh sb="36" eb="39">
      <t>テンケイレイ</t>
    </rPh>
    <rPh sb="43" eb="45">
      <t>ショウライ</t>
    </rPh>
    <rPh sb="49" eb="51">
      <t>サイム</t>
    </rPh>
    <rPh sb="52" eb="54">
      <t>フタン</t>
    </rPh>
    <rPh sb="56" eb="58">
      <t>コウイ</t>
    </rPh>
    <rPh sb="64" eb="67">
      <t>イッパンテキ</t>
    </rPh>
    <phoneticPr fontId="1"/>
  </si>
  <si>
    <t>後年度に財政負担を生じるものですが、債務保証や損失補償も含まれます。</t>
    <rPh sb="18" eb="20">
      <t>サイム</t>
    </rPh>
    <rPh sb="20" eb="22">
      <t>ホショウ</t>
    </rPh>
    <rPh sb="23" eb="25">
      <t>ソンシツ</t>
    </rPh>
    <rPh sb="25" eb="27">
      <t>ホショウ</t>
    </rPh>
    <rPh sb="28" eb="29">
      <t>フク</t>
    </rPh>
    <phoneticPr fontId="1"/>
  </si>
  <si>
    <t>平成23年度以降</t>
    <rPh sb="0" eb="2">
      <t>ヘイセイ</t>
    </rPh>
    <rPh sb="4" eb="6">
      <t>ネンド</t>
    </rPh>
    <rPh sb="6" eb="8">
      <t>イコウ</t>
    </rPh>
    <phoneticPr fontId="1"/>
  </si>
  <si>
    <t>22年度末まで</t>
    <rPh sb="2" eb="5">
      <t>ネンドマツ</t>
    </rPh>
    <phoneticPr fontId="1"/>
  </si>
  <si>
    <t>(C)のうち表番号03表(繰越額等)に計上した額</t>
    <rPh sb="6" eb="7">
      <t>ヒョウ</t>
    </rPh>
    <rPh sb="7" eb="9">
      <t>バンゴウ</t>
    </rPh>
    <rPh sb="11" eb="12">
      <t>ヒョウ</t>
    </rPh>
    <rPh sb="13" eb="15">
      <t>クリコシガク</t>
    </rPh>
    <rPh sb="15" eb="16">
      <t>ガク</t>
    </rPh>
    <rPh sb="16" eb="17">
      <t>トウ</t>
    </rPh>
    <rPh sb="19" eb="21">
      <t>ケイジョウ</t>
    </rPh>
    <rPh sb="23" eb="24">
      <t>ガク</t>
    </rPh>
    <phoneticPr fontId="1"/>
  </si>
  <si>
    <t>平成22年度</t>
    <rPh sb="0" eb="1">
      <t>ヒラ</t>
    </rPh>
    <rPh sb="1" eb="2">
      <t>シゲル</t>
    </rPh>
    <rPh sb="4" eb="6">
      <t>ネンド</t>
    </rPh>
    <phoneticPr fontId="1"/>
  </si>
  <si>
    <t>債務保証又は損失補償に係るもの  (ｲ)</t>
    <rPh sb="0" eb="2">
      <t>サイム</t>
    </rPh>
    <rPh sb="2" eb="4">
      <t>ホショウ</t>
    </rPh>
    <rPh sb="4" eb="5">
      <t>マタ</t>
    </rPh>
    <rPh sb="6" eb="8">
      <t>ソンシツ</t>
    </rPh>
    <rPh sb="8" eb="10">
      <t>ホショウ</t>
    </rPh>
    <rPh sb="11" eb="12">
      <t>カカ</t>
    </rPh>
    <phoneticPr fontId="1"/>
  </si>
  <si>
    <t>物件の購入等に係るもの  　　　(ｱ)</t>
    <rPh sb="0" eb="2">
      <t>ブッケン</t>
    </rPh>
    <rPh sb="3" eb="5">
      <t>コウニュウ</t>
    </rPh>
    <rPh sb="5" eb="6">
      <t>トウ</t>
    </rPh>
    <rPh sb="7" eb="8">
      <t>カカ</t>
    </rPh>
    <phoneticPr fontId="1"/>
  </si>
  <si>
    <t>そ　　　の　　　他     　　　　 (ｳ)</t>
    <rPh sb="8" eb="9">
      <t>タ</t>
    </rPh>
    <phoneticPr fontId="1"/>
  </si>
</sst>
</file>

<file path=xl/styles.xml><?xml version="1.0" encoding="utf-8"?>
<styleSheet xmlns="http://schemas.openxmlformats.org/spreadsheetml/2006/main">
  <numFmts count="2">
    <numFmt numFmtId="176" formatCode="#,##0;&quot;▲ &quot;#,##0"/>
    <numFmt numFmtId="177" formatCode="#,##0.0;&quot;▲ &quot;#,##0.0"/>
  </numFmts>
  <fonts count="4">
    <font>
      <sz val="10"/>
      <name val="ＭＳ 明朝"/>
      <family val="1"/>
      <charset val="128"/>
    </font>
    <font>
      <sz val="6"/>
      <name val="ＭＳ Ｐゴシック"/>
      <family val="3"/>
      <charset val="128"/>
    </font>
    <font>
      <sz val="8"/>
      <name val="ＭＳ 明朝"/>
      <family val="1"/>
      <charset val="128"/>
    </font>
    <font>
      <b/>
      <sz val="12"/>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0C0C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s>
  <cellStyleXfs count="1">
    <xf numFmtId="176" fontId="0" fillId="0" borderId="0"/>
  </cellStyleXfs>
  <cellXfs count="52">
    <xf numFmtId="176" fontId="0" fillId="0" borderId="0" xfId="0"/>
    <xf numFmtId="176" fontId="0" fillId="3" borderId="2" xfId="0" applyFill="1" applyBorder="1" applyAlignment="1">
      <alignment horizontal="center" vertical="center"/>
    </xf>
    <xf numFmtId="176" fontId="0" fillId="3" borderId="0" xfId="0" applyFill="1" applyBorder="1" applyAlignment="1">
      <alignment horizontal="center" vertical="center"/>
    </xf>
    <xf numFmtId="176" fontId="0" fillId="3" borderId="3" xfId="0" applyFill="1" applyBorder="1" applyAlignment="1">
      <alignment horizontal="center" vertical="center"/>
    </xf>
    <xf numFmtId="176" fontId="3" fillId="0" borderId="0" xfId="0" applyFont="1" applyAlignment="1">
      <alignment vertical="center"/>
    </xf>
    <xf numFmtId="176" fontId="0" fillId="0" borderId="0" xfId="0" applyAlignment="1">
      <alignment vertical="center"/>
    </xf>
    <xf numFmtId="176" fontId="0" fillId="0" borderId="0" xfId="0" applyAlignment="1">
      <alignment horizontal="right" vertical="center"/>
    </xf>
    <xf numFmtId="176" fontId="0" fillId="3" borderId="4" xfId="0" applyFill="1" applyBorder="1" applyAlignment="1">
      <alignment horizontal="center" vertical="center"/>
    </xf>
    <xf numFmtId="176" fontId="0" fillId="3" borderId="5" xfId="0" applyFill="1" applyBorder="1" applyAlignment="1">
      <alignment horizontal="center" vertical="center"/>
    </xf>
    <xf numFmtId="176" fontId="0" fillId="3" borderId="6" xfId="0" applyFill="1" applyBorder="1" applyAlignment="1">
      <alignment horizontal="left" vertical="center"/>
    </xf>
    <xf numFmtId="176" fontId="0" fillId="3" borderId="6" xfId="0" applyFill="1" applyBorder="1" applyAlignment="1">
      <alignment horizontal="center" vertical="center"/>
    </xf>
    <xf numFmtId="176" fontId="0" fillId="3" borderId="7" xfId="0" applyFill="1" applyBorder="1" applyAlignment="1">
      <alignment horizontal="center" vertical="center"/>
    </xf>
    <xf numFmtId="176" fontId="0" fillId="3" borderId="6" xfId="0" applyFill="1" applyBorder="1" applyAlignment="1">
      <alignment vertical="center"/>
    </xf>
    <xf numFmtId="176" fontId="0" fillId="3" borderId="7" xfId="0" applyFill="1" applyBorder="1" applyAlignment="1">
      <alignment vertical="center"/>
    </xf>
    <xf numFmtId="176" fontId="0" fillId="3" borderId="4" xfId="0" applyFill="1" applyBorder="1" applyAlignment="1">
      <alignment horizontal="left" vertical="center"/>
    </xf>
    <xf numFmtId="176" fontId="0" fillId="3" borderId="8" xfId="0" applyFill="1" applyBorder="1" applyAlignment="1">
      <alignment horizontal="center" vertical="center"/>
    </xf>
    <xf numFmtId="176" fontId="0" fillId="3" borderId="4" xfId="0" applyFill="1" applyBorder="1" applyAlignment="1">
      <alignment vertical="center"/>
    </xf>
    <xf numFmtId="176" fontId="0" fillId="3" borderId="0" xfId="0" applyFill="1" applyBorder="1" applyAlignment="1">
      <alignment vertical="center"/>
    </xf>
    <xf numFmtId="176" fontId="0" fillId="3" borderId="8" xfId="0" applyFill="1" applyBorder="1" applyAlignment="1">
      <alignment horizontal="left" vertical="center"/>
    </xf>
    <xf numFmtId="176" fontId="0" fillId="3" borderId="9" xfId="0" applyFill="1" applyBorder="1" applyAlignment="1">
      <alignment horizontal="center" vertical="center"/>
    </xf>
    <xf numFmtId="176" fontId="0" fillId="3" borderId="9" xfId="0" applyFill="1" applyBorder="1" applyAlignment="1">
      <alignment vertical="center"/>
    </xf>
    <xf numFmtId="176" fontId="0" fillId="3" borderId="3" xfId="0" applyFill="1" applyBorder="1" applyAlignment="1">
      <alignment vertical="center"/>
    </xf>
    <xf numFmtId="176" fontId="0" fillId="2" borderId="5" xfId="0" quotePrefix="1" applyFill="1" applyBorder="1" applyAlignment="1">
      <alignment vertical="center"/>
    </xf>
    <xf numFmtId="176" fontId="0" fillId="2" borderId="1" xfId="0" quotePrefix="1" applyFill="1" applyBorder="1" applyAlignment="1">
      <alignment vertical="center"/>
    </xf>
    <xf numFmtId="176" fontId="2" fillId="0" borderId="0" xfId="0" applyFont="1" applyAlignment="1">
      <alignment vertical="center"/>
    </xf>
    <xf numFmtId="176" fontId="0" fillId="3" borderId="9" xfId="0" applyFill="1" applyBorder="1" applyAlignment="1">
      <alignment horizontal="distributed" vertical="center"/>
    </xf>
    <xf numFmtId="176" fontId="0" fillId="3" borderId="4" xfId="0" applyFill="1" applyBorder="1" applyAlignment="1">
      <alignment horizontal="distributed" vertical="center" justifyLastLine="1"/>
    </xf>
    <xf numFmtId="176" fontId="0" fillId="3" borderId="8" xfId="0" applyFill="1" applyBorder="1" applyAlignment="1">
      <alignment horizontal="distributed" vertical="center" justifyLastLine="1"/>
    </xf>
    <xf numFmtId="176" fontId="0" fillId="3" borderId="9" xfId="0" applyFill="1" applyBorder="1" applyAlignment="1">
      <alignment horizontal="distributed" vertical="center" justifyLastLine="1"/>
    </xf>
    <xf numFmtId="176" fontId="0" fillId="0" borderId="6" xfId="0" applyFill="1" applyBorder="1" applyAlignment="1">
      <alignment vertical="center"/>
    </xf>
    <xf numFmtId="176" fontId="0" fillId="0" borderId="10" xfId="0" applyFill="1" applyBorder="1" applyAlignment="1">
      <alignment vertical="center"/>
    </xf>
    <xf numFmtId="176" fontId="0" fillId="0" borderId="15" xfId="0" applyFill="1" applyBorder="1" applyAlignment="1">
      <alignment vertical="center"/>
    </xf>
    <xf numFmtId="177" fontId="0" fillId="0" borderId="10" xfId="0" applyNumberFormat="1" applyFill="1" applyBorder="1" applyAlignment="1">
      <alignment vertical="center"/>
    </xf>
    <xf numFmtId="176" fontId="0" fillId="4" borderId="10" xfId="0" applyFill="1" applyBorder="1" applyAlignment="1">
      <alignment vertical="center"/>
    </xf>
    <xf numFmtId="176" fontId="0" fillId="2" borderId="6" xfId="0" applyFill="1" applyBorder="1" applyAlignment="1">
      <alignment horizontal="distributed" vertical="center"/>
    </xf>
    <xf numFmtId="176" fontId="0" fillId="2" borderId="7" xfId="0" applyFill="1" applyBorder="1" applyAlignment="1">
      <alignment horizontal="distributed" vertical="center"/>
    </xf>
    <xf numFmtId="176" fontId="0" fillId="3" borderId="4" xfId="0" applyFill="1" applyBorder="1" applyAlignment="1">
      <alignment horizontal="justify" vertical="center" wrapText="1"/>
    </xf>
    <xf numFmtId="176" fontId="0" fillId="3" borderId="8" xfId="0" applyFill="1" applyBorder="1" applyAlignment="1">
      <alignment horizontal="justify" vertical="center" wrapText="1"/>
    </xf>
    <xf numFmtId="176" fontId="0" fillId="3" borderId="1" xfId="0" applyFill="1" applyBorder="1" applyAlignment="1">
      <alignment horizontal="center" vertical="center"/>
    </xf>
    <xf numFmtId="176" fontId="0" fillId="3" borderId="2" xfId="0" applyFill="1" applyBorder="1" applyAlignment="1">
      <alignment horizontal="center" vertical="center"/>
    </xf>
    <xf numFmtId="176" fontId="0" fillId="3" borderId="13" xfId="0" applyFill="1" applyBorder="1" applyAlignment="1">
      <alignment horizontal="center" vertical="center"/>
    </xf>
    <xf numFmtId="176" fontId="0" fillId="3" borderId="11" xfId="0" applyFill="1" applyBorder="1" applyAlignment="1">
      <alignment horizontal="center" vertical="center"/>
    </xf>
    <xf numFmtId="176" fontId="0" fillId="3" borderId="0" xfId="0" applyFill="1" applyBorder="1" applyAlignment="1">
      <alignment horizontal="center" vertical="center"/>
    </xf>
    <xf numFmtId="176" fontId="0" fillId="3" borderId="14" xfId="0" applyFill="1" applyBorder="1" applyAlignment="1">
      <alignment horizontal="center" vertical="center"/>
    </xf>
    <xf numFmtId="176" fontId="0" fillId="3" borderId="12" xfId="0" applyFill="1" applyBorder="1" applyAlignment="1">
      <alignment horizontal="center" vertical="center"/>
    </xf>
    <xf numFmtId="176" fontId="0" fillId="3" borderId="3" xfId="0" applyFill="1" applyBorder="1" applyAlignment="1">
      <alignment horizontal="center" vertical="center"/>
    </xf>
    <xf numFmtId="176" fontId="0" fillId="3" borderId="16" xfId="0" applyFill="1" applyBorder="1" applyAlignment="1">
      <alignment horizontal="center" vertical="center"/>
    </xf>
    <xf numFmtId="176" fontId="0" fillId="2" borderId="5" xfId="0" applyFill="1" applyBorder="1" applyAlignment="1">
      <alignment horizontal="center" vertical="center"/>
    </xf>
    <xf numFmtId="176" fontId="0" fillId="2" borderId="6" xfId="0" applyFill="1" applyBorder="1" applyAlignment="1">
      <alignment horizontal="center" vertical="center"/>
    </xf>
    <xf numFmtId="176" fontId="0" fillId="2" borderId="7" xfId="0" applyFill="1" applyBorder="1" applyAlignment="1">
      <alignment horizontal="center" vertical="center"/>
    </xf>
    <xf numFmtId="176" fontId="0" fillId="2" borderId="2" xfId="0" applyFill="1" applyBorder="1" applyAlignment="1">
      <alignment horizontal="distributed" vertical="center"/>
    </xf>
    <xf numFmtId="176" fontId="0" fillId="2" borderId="13" xfId="0" applyFill="1" applyBorder="1" applyAlignment="1">
      <alignment horizontal="distributed" vertical="center"/>
    </xf>
  </cellXfs>
  <cellStyles count="1">
    <cellStyle name="標準" xfId="0" builtinId="0"/>
  </cellStyles>
  <dxfs count="0"/>
  <tableStyles count="0" defaultTableStyle="TableStyleMedium9" defaultPivotStyle="PivotStyleLight16"/>
  <colors>
    <mruColors>
      <color rgb="FFC0C0C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Q31"/>
  <sheetViews>
    <sheetView showZeros="0" tabSelected="1" view="pageBreakPreview" zoomScale="60" zoomScaleNormal="110" workbookViewId="0">
      <pane xSplit="6" ySplit="7" topLeftCell="G8" activePane="bottomRight" state="frozen"/>
      <selection pane="topRight" activeCell="G1" sqref="G1"/>
      <selection pane="bottomLeft" activeCell="A8" sqref="A8"/>
      <selection pane="bottomRight" activeCell="R26" sqref="R26"/>
    </sheetView>
  </sheetViews>
  <sheetFormatPr defaultRowHeight="12"/>
  <cols>
    <col min="1" max="1" width="2.7109375" style="5" customWidth="1"/>
    <col min="2" max="2" width="3.5703125" style="5" customWidth="1"/>
    <col min="3" max="3" width="3.140625" style="5" customWidth="1"/>
    <col min="4" max="4" width="3.85546875" style="5" customWidth="1"/>
    <col min="5" max="5" width="4" style="5" customWidth="1"/>
    <col min="6" max="6" width="27.7109375" style="5" customWidth="1"/>
    <col min="7" max="11" width="15.5703125" style="5" customWidth="1"/>
    <col min="12" max="12" width="19.85546875" style="5" customWidth="1"/>
    <col min="13" max="14" width="15.5703125" style="5" customWidth="1"/>
    <col min="15" max="15" width="17.140625" style="5" customWidth="1"/>
    <col min="16" max="16" width="15.5703125" style="5" customWidth="1"/>
    <col min="17" max="17" width="18.7109375" style="5" customWidth="1"/>
    <col min="18" max="21" width="15.7109375" style="5" customWidth="1"/>
    <col min="22" max="24" width="17.7109375" style="5" customWidth="1"/>
    <col min="25" max="25" width="17.5703125" style="5" customWidth="1"/>
    <col min="26" max="26" width="2" style="5" customWidth="1"/>
    <col min="27" max="16384" width="9.140625" style="5"/>
  </cols>
  <sheetData>
    <row r="1" spans="2:17" ht="18" customHeight="1">
      <c r="B1" s="4" t="s">
        <v>29</v>
      </c>
    </row>
    <row r="2" spans="2:17" ht="18" customHeight="1">
      <c r="B2" s="5" t="s">
        <v>32</v>
      </c>
      <c r="P2" s="6" t="s">
        <v>18</v>
      </c>
    </row>
    <row r="3" spans="2:17" ht="15" customHeight="1">
      <c r="B3" s="38" t="s">
        <v>27</v>
      </c>
      <c r="C3" s="39"/>
      <c r="D3" s="39"/>
      <c r="E3" s="39"/>
      <c r="F3" s="40"/>
      <c r="G3" s="1"/>
      <c r="H3" s="7"/>
      <c r="I3" s="8"/>
      <c r="J3" s="9" t="s">
        <v>24</v>
      </c>
      <c r="K3" s="10"/>
      <c r="L3" s="11"/>
      <c r="M3" s="7" t="s">
        <v>7</v>
      </c>
      <c r="N3" s="36" t="s">
        <v>55</v>
      </c>
      <c r="O3" s="7"/>
      <c r="P3" s="26" t="s">
        <v>12</v>
      </c>
    </row>
    <row r="4" spans="2:17">
      <c r="B4" s="41"/>
      <c r="C4" s="42"/>
      <c r="D4" s="42"/>
      <c r="E4" s="42"/>
      <c r="F4" s="43"/>
      <c r="G4" s="2" t="s">
        <v>0</v>
      </c>
      <c r="H4" s="15" t="s">
        <v>53</v>
      </c>
      <c r="I4" s="2"/>
      <c r="J4" s="7"/>
      <c r="K4" s="2"/>
      <c r="L4" s="7"/>
      <c r="M4" s="15" t="s">
        <v>54</v>
      </c>
      <c r="N4" s="37"/>
      <c r="O4" s="15"/>
      <c r="P4" s="27" t="s">
        <v>13</v>
      </c>
    </row>
    <row r="5" spans="2:17">
      <c r="B5" s="41"/>
      <c r="C5" s="42"/>
      <c r="D5" s="42"/>
      <c r="E5" s="42"/>
      <c r="F5" s="43"/>
      <c r="G5" s="2" t="s">
        <v>22</v>
      </c>
      <c r="H5" s="15" t="s">
        <v>2</v>
      </c>
      <c r="I5" s="2" t="s">
        <v>4</v>
      </c>
      <c r="J5" s="15" t="s">
        <v>19</v>
      </c>
      <c r="K5" s="2" t="s">
        <v>20</v>
      </c>
      <c r="L5" s="15" t="s">
        <v>5</v>
      </c>
      <c r="M5" s="15" t="s">
        <v>8</v>
      </c>
      <c r="N5" s="37"/>
      <c r="O5" s="15" t="s">
        <v>28</v>
      </c>
      <c r="P5" s="27" t="s">
        <v>14</v>
      </c>
    </row>
    <row r="6" spans="2:17">
      <c r="B6" s="41"/>
      <c r="C6" s="42"/>
      <c r="D6" s="42"/>
      <c r="E6" s="42"/>
      <c r="F6" s="43"/>
      <c r="G6" s="2" t="s">
        <v>1</v>
      </c>
      <c r="H6" s="15" t="s">
        <v>3</v>
      </c>
      <c r="I6" s="2"/>
      <c r="J6" s="15"/>
      <c r="K6" s="2"/>
      <c r="L6" s="15" t="s">
        <v>6</v>
      </c>
      <c r="M6" s="15" t="s">
        <v>11</v>
      </c>
      <c r="N6" s="37"/>
      <c r="O6" s="18"/>
      <c r="P6" s="27" t="s">
        <v>46</v>
      </c>
    </row>
    <row r="7" spans="2:17">
      <c r="B7" s="44"/>
      <c r="C7" s="45"/>
      <c r="D7" s="45"/>
      <c r="E7" s="45"/>
      <c r="F7" s="46"/>
      <c r="G7" s="3"/>
      <c r="H7" s="19"/>
      <c r="I7" s="3"/>
      <c r="J7" s="19"/>
      <c r="K7" s="3"/>
      <c r="L7" s="19"/>
      <c r="M7" s="19" t="s">
        <v>9</v>
      </c>
      <c r="N7" s="3" t="s">
        <v>10</v>
      </c>
      <c r="O7" s="19"/>
      <c r="P7" s="28"/>
    </row>
    <row r="8" spans="2:17" ht="13.5" customHeight="1">
      <c r="B8" s="22" t="s">
        <v>35</v>
      </c>
      <c r="C8" s="34" t="s">
        <v>58</v>
      </c>
      <c r="D8" s="34"/>
      <c r="E8" s="34"/>
      <c r="F8" s="35"/>
      <c r="G8" s="29">
        <v>39069456</v>
      </c>
      <c r="H8" s="30">
        <v>26059313</v>
      </c>
      <c r="I8" s="29">
        <v>9781925</v>
      </c>
      <c r="J8" s="30">
        <v>0</v>
      </c>
      <c r="K8" s="29">
        <v>5697720</v>
      </c>
      <c r="L8" s="30">
        <v>10579668</v>
      </c>
      <c r="M8" s="30">
        <v>16678</v>
      </c>
      <c r="N8" s="29">
        <v>0</v>
      </c>
      <c r="O8" s="30">
        <f>M8-N8</f>
        <v>16678</v>
      </c>
      <c r="P8" s="30">
        <v>16678</v>
      </c>
    </row>
    <row r="9" spans="2:17" ht="13.5" customHeight="1">
      <c r="B9" s="23" t="s">
        <v>36</v>
      </c>
      <c r="C9" s="50" t="s">
        <v>57</v>
      </c>
      <c r="D9" s="50"/>
      <c r="E9" s="50"/>
      <c r="F9" s="51"/>
      <c r="G9" s="30">
        <v>14253568</v>
      </c>
      <c r="H9" s="30">
        <v>0</v>
      </c>
      <c r="I9" s="30">
        <v>0</v>
      </c>
      <c r="J9" s="30">
        <v>0</v>
      </c>
      <c r="K9" s="30">
        <v>0</v>
      </c>
      <c r="L9" s="30">
        <v>0</v>
      </c>
      <c r="M9" s="30">
        <v>0</v>
      </c>
      <c r="N9" s="30">
        <v>0</v>
      </c>
      <c r="O9" s="30">
        <f t="shared" ref="O9:O10" si="0">M9-N9</f>
        <v>0</v>
      </c>
      <c r="P9" s="30">
        <v>0</v>
      </c>
    </row>
    <row r="10" spans="2:17" ht="13.5" customHeight="1">
      <c r="B10" s="22" t="s">
        <v>37</v>
      </c>
      <c r="C10" s="34" t="s">
        <v>59</v>
      </c>
      <c r="D10" s="34"/>
      <c r="E10" s="34"/>
      <c r="F10" s="35"/>
      <c r="G10" s="30">
        <v>92166547</v>
      </c>
      <c r="H10" s="30">
        <v>60588349</v>
      </c>
      <c r="I10" s="30">
        <v>355125</v>
      </c>
      <c r="J10" s="30">
        <v>0</v>
      </c>
      <c r="K10" s="30">
        <v>14066275</v>
      </c>
      <c r="L10" s="30">
        <v>46166949</v>
      </c>
      <c r="M10" s="30">
        <v>0</v>
      </c>
      <c r="N10" s="30">
        <v>0</v>
      </c>
      <c r="O10" s="30">
        <f t="shared" si="0"/>
        <v>0</v>
      </c>
      <c r="P10" s="30">
        <v>32648539</v>
      </c>
    </row>
    <row r="11" spans="2:17" ht="13.5" customHeight="1">
      <c r="B11" s="47" t="s">
        <v>38</v>
      </c>
      <c r="C11" s="48"/>
      <c r="D11" s="48"/>
      <c r="E11" s="48"/>
      <c r="F11" s="49"/>
      <c r="G11" s="33">
        <f>SUM(G8:G10)</f>
        <v>145489571</v>
      </c>
      <c r="H11" s="33">
        <f t="shared" ref="H11:P11" si="1">SUM(H8:H10)</f>
        <v>86647662</v>
      </c>
      <c r="I11" s="33">
        <f t="shared" si="1"/>
        <v>10137050</v>
      </c>
      <c r="J11" s="33">
        <f t="shared" si="1"/>
        <v>0</v>
      </c>
      <c r="K11" s="33">
        <f t="shared" si="1"/>
        <v>19763995</v>
      </c>
      <c r="L11" s="33">
        <f t="shared" si="1"/>
        <v>56746617</v>
      </c>
      <c r="M11" s="33">
        <f t="shared" si="1"/>
        <v>16678</v>
      </c>
      <c r="N11" s="33">
        <f t="shared" si="1"/>
        <v>0</v>
      </c>
      <c r="O11" s="33">
        <f t="shared" si="1"/>
        <v>16678</v>
      </c>
      <c r="P11" s="33">
        <f t="shared" si="1"/>
        <v>32665217</v>
      </c>
    </row>
    <row r="12" spans="2:17" ht="13.5" customHeight="1">
      <c r="B12" s="47" t="s">
        <v>39</v>
      </c>
      <c r="C12" s="48"/>
      <c r="D12" s="48"/>
      <c r="E12" s="48"/>
      <c r="F12" s="49"/>
      <c r="G12" s="30">
        <v>0</v>
      </c>
      <c r="H12" s="30">
        <v>0</v>
      </c>
      <c r="I12" s="30">
        <v>0</v>
      </c>
      <c r="J12" s="30">
        <v>0</v>
      </c>
      <c r="K12" s="30">
        <v>0</v>
      </c>
      <c r="L12" s="30">
        <v>0</v>
      </c>
      <c r="M12" s="30">
        <v>0</v>
      </c>
      <c r="N12" s="30">
        <v>0</v>
      </c>
      <c r="O12" s="30">
        <v>0</v>
      </c>
      <c r="P12" s="30">
        <v>0</v>
      </c>
    </row>
    <row r="13" spans="2:17" ht="13.5" customHeight="1">
      <c r="B13" s="47" t="s">
        <v>23</v>
      </c>
      <c r="C13" s="48"/>
      <c r="D13" s="48"/>
      <c r="E13" s="48"/>
      <c r="F13" s="49"/>
      <c r="G13" s="30">
        <v>145489571</v>
      </c>
      <c r="H13" s="30">
        <v>86647662</v>
      </c>
      <c r="I13" s="30">
        <v>10137050</v>
      </c>
      <c r="J13" s="30">
        <v>0</v>
      </c>
      <c r="K13" s="30">
        <v>19763995</v>
      </c>
      <c r="L13" s="30">
        <v>56746617</v>
      </c>
      <c r="M13" s="30">
        <v>16678</v>
      </c>
      <c r="N13" s="30">
        <v>0</v>
      </c>
      <c r="O13" s="30">
        <v>16678</v>
      </c>
      <c r="P13" s="30">
        <v>32665217</v>
      </c>
    </row>
    <row r="16" spans="2:17" ht="13.5" customHeight="1">
      <c r="B16" s="38" t="s">
        <v>27</v>
      </c>
      <c r="C16" s="39"/>
      <c r="D16" s="39"/>
      <c r="E16" s="39"/>
      <c r="F16" s="40"/>
      <c r="G16" s="7"/>
      <c r="H16" s="8"/>
      <c r="I16" s="12" t="s">
        <v>26</v>
      </c>
      <c r="J16" s="12"/>
      <c r="K16" s="13"/>
      <c r="L16" s="26" t="s">
        <v>17</v>
      </c>
      <c r="M16" s="26" t="s">
        <v>33</v>
      </c>
      <c r="N16" s="26" t="s">
        <v>40</v>
      </c>
      <c r="O16" s="14" t="s">
        <v>47</v>
      </c>
      <c r="Q16" s="24"/>
    </row>
    <row r="17" spans="2:17" ht="13.5" customHeight="1">
      <c r="B17" s="41"/>
      <c r="C17" s="42"/>
      <c r="D17" s="42"/>
      <c r="E17" s="42"/>
      <c r="F17" s="43"/>
      <c r="G17" s="15" t="s">
        <v>56</v>
      </c>
      <c r="H17" s="2"/>
      <c r="I17" s="16"/>
      <c r="J17" s="17"/>
      <c r="K17" s="16"/>
      <c r="L17" s="27" t="s">
        <v>13</v>
      </c>
      <c r="M17" s="27" t="s">
        <v>34</v>
      </c>
      <c r="N17" s="27" t="s">
        <v>41</v>
      </c>
      <c r="O17" s="15" t="s">
        <v>48</v>
      </c>
      <c r="Q17" s="24"/>
    </row>
    <row r="18" spans="2:17" ht="13.5" customHeight="1">
      <c r="B18" s="41"/>
      <c r="C18" s="42"/>
      <c r="D18" s="42"/>
      <c r="E18" s="42"/>
      <c r="F18" s="43"/>
      <c r="G18" s="15" t="s">
        <v>25</v>
      </c>
      <c r="H18" s="2" t="s">
        <v>4</v>
      </c>
      <c r="I18" s="15" t="s">
        <v>19</v>
      </c>
      <c r="J18" s="2" t="s">
        <v>21</v>
      </c>
      <c r="K18" s="15" t="s">
        <v>5</v>
      </c>
      <c r="L18" s="27" t="s">
        <v>14</v>
      </c>
      <c r="M18" s="27" t="s">
        <v>0</v>
      </c>
      <c r="N18" s="27" t="s">
        <v>42</v>
      </c>
      <c r="O18" s="15" t="s">
        <v>49</v>
      </c>
    </row>
    <row r="19" spans="2:17" ht="13.5" customHeight="1">
      <c r="B19" s="41"/>
      <c r="C19" s="42"/>
      <c r="D19" s="42"/>
      <c r="E19" s="42"/>
      <c r="F19" s="43"/>
      <c r="G19" s="15" t="s">
        <v>15</v>
      </c>
      <c r="H19" s="2"/>
      <c r="I19" s="15"/>
      <c r="J19" s="2"/>
      <c r="K19" s="15" t="s">
        <v>16</v>
      </c>
      <c r="L19" s="27" t="s">
        <v>45</v>
      </c>
      <c r="M19" s="27" t="s">
        <v>44</v>
      </c>
      <c r="N19" s="27" t="s">
        <v>43</v>
      </c>
      <c r="O19" s="18" t="s">
        <v>50</v>
      </c>
    </row>
    <row r="20" spans="2:17" ht="13.5" customHeight="1">
      <c r="B20" s="44"/>
      <c r="C20" s="45"/>
      <c r="D20" s="45"/>
      <c r="E20" s="45"/>
      <c r="F20" s="46"/>
      <c r="G20" s="19"/>
      <c r="H20" s="3"/>
      <c r="I20" s="20"/>
      <c r="J20" s="21"/>
      <c r="K20" s="20"/>
      <c r="L20" s="19"/>
      <c r="M20" s="25"/>
      <c r="N20" s="25"/>
      <c r="O20" s="19"/>
    </row>
    <row r="21" spans="2:17" ht="12" customHeight="1">
      <c r="B21" s="22" t="s">
        <v>35</v>
      </c>
      <c r="C21" s="34" t="s">
        <v>58</v>
      </c>
      <c r="D21" s="34"/>
      <c r="E21" s="34"/>
      <c r="F21" s="35"/>
      <c r="G21" s="30">
        <v>6445658</v>
      </c>
      <c r="H21" s="29">
        <v>3059094</v>
      </c>
      <c r="I21" s="30">
        <v>0</v>
      </c>
      <c r="J21" s="29">
        <v>1547540</v>
      </c>
      <c r="K21" s="30">
        <v>1839024</v>
      </c>
      <c r="L21" s="30">
        <v>17676</v>
      </c>
      <c r="M21" s="30">
        <v>0</v>
      </c>
      <c r="N21" s="30">
        <v>0</v>
      </c>
      <c r="O21" s="30">
        <v>0</v>
      </c>
    </row>
    <row r="22" spans="2:17" ht="12" customHeight="1">
      <c r="B22" s="23" t="s">
        <v>36</v>
      </c>
      <c r="C22" s="50" t="s">
        <v>57</v>
      </c>
      <c r="D22" s="50"/>
      <c r="E22" s="50"/>
      <c r="F22" s="51"/>
      <c r="G22" s="30">
        <v>473102</v>
      </c>
      <c r="H22" s="30">
        <v>0</v>
      </c>
      <c r="I22" s="30">
        <v>0</v>
      </c>
      <c r="J22" s="30">
        <v>473102</v>
      </c>
      <c r="K22" s="30">
        <v>0</v>
      </c>
      <c r="L22" s="30">
        <v>0</v>
      </c>
      <c r="M22" s="31">
        <v>0</v>
      </c>
      <c r="N22" s="30">
        <v>0</v>
      </c>
      <c r="O22" s="30">
        <v>0</v>
      </c>
    </row>
    <row r="23" spans="2:17" ht="12" customHeight="1">
      <c r="B23" s="22" t="s">
        <v>37</v>
      </c>
      <c r="C23" s="34" t="s">
        <v>59</v>
      </c>
      <c r="D23" s="34"/>
      <c r="E23" s="34"/>
      <c r="F23" s="35"/>
      <c r="G23" s="30">
        <v>7050793</v>
      </c>
      <c r="H23" s="30">
        <v>102973</v>
      </c>
      <c r="I23" s="30">
        <v>0</v>
      </c>
      <c r="J23" s="30">
        <v>1778584</v>
      </c>
      <c r="K23" s="30">
        <v>5169236</v>
      </c>
      <c r="L23" s="30">
        <v>2283467</v>
      </c>
      <c r="M23" s="31">
        <v>0</v>
      </c>
      <c r="N23" s="30">
        <v>1979888</v>
      </c>
      <c r="O23" s="30">
        <v>138213</v>
      </c>
    </row>
    <row r="24" spans="2:17">
      <c r="B24" s="47" t="s">
        <v>38</v>
      </c>
      <c r="C24" s="48"/>
      <c r="D24" s="48"/>
      <c r="E24" s="48"/>
      <c r="F24" s="49"/>
      <c r="G24" s="33">
        <f>SUM(G21:G23)</f>
        <v>13969553</v>
      </c>
      <c r="H24" s="33">
        <f t="shared" ref="H24:O24" si="2">SUM(H21:H23)</f>
        <v>3162067</v>
      </c>
      <c r="I24" s="33">
        <f t="shared" si="2"/>
        <v>0</v>
      </c>
      <c r="J24" s="33">
        <f t="shared" si="2"/>
        <v>3799226</v>
      </c>
      <c r="K24" s="33">
        <f t="shared" si="2"/>
        <v>7008260</v>
      </c>
      <c r="L24" s="33">
        <f t="shared" si="2"/>
        <v>2301143</v>
      </c>
      <c r="M24" s="33">
        <f t="shared" si="2"/>
        <v>0</v>
      </c>
      <c r="N24" s="33">
        <f t="shared" si="2"/>
        <v>1979888</v>
      </c>
      <c r="O24" s="33">
        <f t="shared" si="2"/>
        <v>138213</v>
      </c>
    </row>
    <row r="25" spans="2:17">
      <c r="B25" s="47" t="s">
        <v>39</v>
      </c>
      <c r="C25" s="48"/>
      <c r="D25" s="48"/>
      <c r="E25" s="48"/>
      <c r="F25" s="49"/>
      <c r="G25" s="30">
        <v>0</v>
      </c>
      <c r="H25" s="30">
        <v>0</v>
      </c>
      <c r="I25" s="30">
        <v>0</v>
      </c>
      <c r="J25" s="30">
        <v>0</v>
      </c>
      <c r="K25" s="30">
        <v>0</v>
      </c>
      <c r="L25" s="30">
        <v>0</v>
      </c>
      <c r="M25" s="31">
        <v>0</v>
      </c>
      <c r="N25" s="31"/>
      <c r="O25" s="32"/>
    </row>
    <row r="26" spans="2:17">
      <c r="B26" s="47" t="s">
        <v>23</v>
      </c>
      <c r="C26" s="48"/>
      <c r="D26" s="48"/>
      <c r="E26" s="48"/>
      <c r="F26" s="49"/>
      <c r="G26" s="30">
        <v>13969553</v>
      </c>
      <c r="H26" s="30">
        <v>3162067</v>
      </c>
      <c r="I26" s="30">
        <v>0</v>
      </c>
      <c r="J26" s="30">
        <v>3799226</v>
      </c>
      <c r="K26" s="30">
        <v>7008260</v>
      </c>
      <c r="L26" s="30">
        <v>2301143</v>
      </c>
      <c r="M26" s="30">
        <v>0</v>
      </c>
      <c r="N26" s="30">
        <v>1979888</v>
      </c>
      <c r="O26" s="30">
        <v>138213</v>
      </c>
    </row>
    <row r="29" spans="2:17">
      <c r="B29" s="24" t="s">
        <v>30</v>
      </c>
    </row>
    <row r="30" spans="2:17">
      <c r="B30" s="24" t="s">
        <v>31</v>
      </c>
      <c r="G30" s="24" t="s">
        <v>51</v>
      </c>
    </row>
    <row r="31" spans="2:17">
      <c r="G31" s="24" t="s">
        <v>52</v>
      </c>
    </row>
  </sheetData>
  <mergeCells count="15">
    <mergeCell ref="C22:F22"/>
    <mergeCell ref="C23:F23"/>
    <mergeCell ref="B24:F24"/>
    <mergeCell ref="B25:F25"/>
    <mergeCell ref="B26:F26"/>
    <mergeCell ref="C21:F21"/>
    <mergeCell ref="N3:N6"/>
    <mergeCell ref="B3:F7"/>
    <mergeCell ref="C8:F8"/>
    <mergeCell ref="B16:F20"/>
    <mergeCell ref="B13:F13"/>
    <mergeCell ref="B11:F11"/>
    <mergeCell ref="B12:F12"/>
    <mergeCell ref="C9:F9"/>
    <mergeCell ref="C10:F10"/>
  </mergeCells>
  <phoneticPr fontId="1"/>
  <pageMargins left="0.59055118110236227" right="0.39370078740157483" top="0.59055118110236227" bottom="0.39370078740157483" header="0.19685039370078741" footer="0.27559055118110237"/>
  <pageSetup paperSize="9" scale="60" fitToWidth="2" orientation="landscape" horizontalDpi="4294967292" r:id="rId1"/>
  <headerFooter alignWithMargins="0"/>
  <colBreaks count="1" manualBreakCount="1">
    <brk id="16"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債務負担</vt:lpstr>
      <vt:lpstr>債務負担!Print_Area</vt:lpstr>
      <vt:lpstr>債務負担!Print_Titles</vt:lpstr>
    </vt:vector>
  </TitlesOfParts>
  <Company>群馬県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suzuki</cp:lastModifiedBy>
  <cp:lastPrinted>2012-03-22T05:41:44Z</cp:lastPrinted>
  <dcterms:created xsi:type="dcterms:W3CDTF">1999-10-13T23:43:46Z</dcterms:created>
  <dcterms:modified xsi:type="dcterms:W3CDTF">2012-03-22T05:41:47Z</dcterms:modified>
</cp:coreProperties>
</file>