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0" windowWidth="18015" windowHeight="6045" tabRatio="831"/>
  </bookViews>
  <sheets>
    <sheet name="地方債の状況" sheetId="25" r:id="rId1"/>
  </sheets>
  <definedNames>
    <definedName name="_xlnm.Print_Area" localSheetId="0">地方債の状況!$A$1:$O$59</definedName>
    <definedName name="一会">#REF!</definedName>
    <definedName name="一会39">#REF!</definedName>
    <definedName name="一会40">#REF!</definedName>
    <definedName name="一会その他">#REF!</definedName>
    <definedName name="一会その他39">#REF!</definedName>
    <definedName name="最終票">#REF!</definedName>
    <definedName name="最終票39">#REF!</definedName>
    <definedName name="最終票40">#REF!</definedName>
    <definedName name="財政課">#REF!</definedName>
    <definedName name="財政課39">#REF!</definedName>
    <definedName name="財政課40">#REF!</definedName>
    <definedName name="財対債等40">#REF!</definedName>
    <definedName name="特会">#REF!</definedName>
    <definedName name="特会39">#REF!</definedName>
    <definedName name="特会40">#REF!</definedName>
    <definedName name="特会40.1">#REF!</definedName>
    <definedName name="普通会計">#REF!</definedName>
    <definedName name="普通会計39">#REF!</definedName>
    <definedName name="普通会計40">#REF!</definedName>
  </definedNames>
  <calcPr calcId="125725"/>
</workbook>
</file>

<file path=xl/calcChain.xml><?xml version="1.0" encoding="utf-8"?>
<calcChain xmlns="http://schemas.openxmlformats.org/spreadsheetml/2006/main">
  <c r="L54" i="25"/>
  <c r="L23"/>
  <c r="L24"/>
  <c r="L25"/>
  <c r="L26"/>
  <c r="L27"/>
  <c r="L28"/>
  <c r="L50"/>
  <c r="L56"/>
  <c r="L55"/>
  <c r="L32"/>
  <c r="L6"/>
  <c r="L8"/>
  <c r="L9"/>
  <c r="L12"/>
  <c r="L19"/>
  <c r="L31"/>
  <c r="L33"/>
  <c r="L34"/>
  <c r="L35"/>
  <c r="L36"/>
  <c r="L37"/>
  <c r="L38"/>
  <c r="L40"/>
  <c r="L42"/>
  <c r="L43"/>
  <c r="L44"/>
  <c r="L45"/>
  <c r="L46"/>
  <c r="L47"/>
  <c r="L48"/>
  <c r="L49"/>
  <c r="L51"/>
  <c r="L52"/>
  <c r="L53"/>
  <c r="L18"/>
  <c r="L20"/>
  <c r="L21"/>
  <c r="L22"/>
  <c r="L29"/>
  <c r="L30"/>
  <c r="L39"/>
  <c r="L41"/>
  <c r="L17"/>
  <c r="L16"/>
  <c r="L15"/>
  <c r="L14"/>
  <c r="L13"/>
  <c r="L11"/>
  <c r="L10"/>
  <c r="L7"/>
</calcChain>
</file>

<file path=xl/sharedStrings.xml><?xml version="1.0" encoding="utf-8"?>
<sst xmlns="http://schemas.openxmlformats.org/spreadsheetml/2006/main" count="90" uniqueCount="88">
  <si>
    <t>差引現在高</t>
  </si>
  <si>
    <t>地方債の状況（現在高の状況）</t>
    <rPh sb="0" eb="3">
      <t>チホウサイ</t>
    </rPh>
    <rPh sb="4" eb="6">
      <t>ジョウキョウ</t>
    </rPh>
    <rPh sb="7" eb="10">
      <t>ゲンザイダカ</t>
    </rPh>
    <rPh sb="11" eb="13">
      <t>ジョウキョウ</t>
    </rPh>
    <phoneticPr fontId="9"/>
  </si>
  <si>
    <t>（単位　千円）</t>
    <rPh sb="1" eb="3">
      <t>タンイ</t>
    </rPh>
    <rPh sb="4" eb="6">
      <t>センエン</t>
    </rPh>
    <phoneticPr fontId="2"/>
  </si>
  <si>
    <t>末現在高</t>
    <rPh sb="3" eb="4">
      <t>タカ</t>
    </rPh>
    <phoneticPr fontId="2"/>
  </si>
  <si>
    <t>一般財源等</t>
    <rPh sb="4" eb="5">
      <t>トウ</t>
    </rPh>
    <phoneticPr fontId="2"/>
  </si>
  <si>
    <t>末財源対策</t>
    <rPh sb="0" eb="1">
      <t>マツ</t>
    </rPh>
    <rPh sb="1" eb="3">
      <t>ザイゲン</t>
    </rPh>
    <rPh sb="3" eb="5">
      <t>タイサク</t>
    </rPh>
    <phoneticPr fontId="2"/>
  </si>
  <si>
    <t>（Ａ）</t>
    <phoneticPr fontId="2"/>
  </si>
  <si>
    <t>（Ｂ）</t>
    <phoneticPr fontId="2"/>
  </si>
  <si>
    <t>（Ｃ）</t>
    <phoneticPr fontId="2"/>
  </si>
  <si>
    <t>（Ｄ）</t>
    <phoneticPr fontId="2"/>
  </si>
  <si>
    <t>（Ｅ）</t>
    <phoneticPr fontId="2"/>
  </si>
  <si>
    <t>債現在高</t>
    <phoneticPr fontId="2"/>
  </si>
  <si>
    <t>元　　金</t>
    <rPh sb="0" eb="1">
      <t>モト</t>
    </rPh>
    <rPh sb="3" eb="4">
      <t>キン</t>
    </rPh>
    <phoneticPr fontId="9"/>
  </si>
  <si>
    <t>そ  の  他</t>
    <phoneticPr fontId="9"/>
  </si>
  <si>
    <t>資料：県財政課</t>
    <rPh sb="0" eb="2">
      <t>シリョウ</t>
    </rPh>
    <rPh sb="3" eb="7">
      <t>ケンザイセイカ</t>
    </rPh>
    <phoneticPr fontId="9"/>
  </si>
  <si>
    <t>（普通会計）</t>
    <rPh sb="1" eb="3">
      <t>フツウ</t>
    </rPh>
    <rPh sb="3" eb="5">
      <t>カイケイ</t>
    </rPh>
    <phoneticPr fontId="9"/>
  </si>
  <si>
    <t>（Ｄ） の 財 源 内 訳</t>
    <phoneticPr fontId="2"/>
  </si>
  <si>
    <t>（Ｅ）の借入先別内訳</t>
    <phoneticPr fontId="2"/>
  </si>
  <si>
    <t>発行額</t>
    <phoneticPr fontId="2"/>
  </si>
  <si>
    <t>利  　子</t>
    <phoneticPr fontId="9"/>
  </si>
  <si>
    <t>計</t>
    <phoneticPr fontId="2"/>
  </si>
  <si>
    <t>特 定 財 源</t>
    <phoneticPr fontId="9"/>
  </si>
  <si>
    <t>(A)+(B)-(C)</t>
    <phoneticPr fontId="2"/>
  </si>
  <si>
    <r>
      <t>一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般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公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共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事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業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債</t>
    </r>
    <rPh sb="16" eb="17">
      <t>コト</t>
    </rPh>
    <rPh sb="20" eb="21">
      <t>ギョウ</t>
    </rPh>
    <rPh sb="24" eb="25">
      <t>サイ</t>
    </rPh>
    <phoneticPr fontId="2"/>
  </si>
  <si>
    <r>
      <t>災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害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復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旧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事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業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債</t>
    </r>
    <phoneticPr fontId="2"/>
  </si>
  <si>
    <t>そ　　　　　の　　　　　他</t>
    <phoneticPr fontId="3"/>
  </si>
  <si>
    <t>　区                  　　　　　分</t>
    <phoneticPr fontId="2"/>
  </si>
  <si>
    <t>(1)</t>
    <phoneticPr fontId="2"/>
  </si>
  <si>
    <t>(2)</t>
    <phoneticPr fontId="2"/>
  </si>
  <si>
    <r>
      <t>単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独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災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害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復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旧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事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業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債</t>
    </r>
    <rPh sb="8" eb="9">
      <t>マタ</t>
    </rPh>
    <rPh sb="10" eb="11">
      <t>キュウ</t>
    </rPh>
    <rPh sb="12" eb="13">
      <t>コト</t>
    </rPh>
    <rPh sb="14" eb="15">
      <t>ギョウ</t>
    </rPh>
    <rPh sb="16" eb="17">
      <t>サイ</t>
    </rPh>
    <phoneticPr fontId="2"/>
  </si>
  <si>
    <r>
      <t>補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助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災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害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復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旧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事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業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債</t>
    </r>
    <rPh sb="8" eb="9">
      <t>マタ</t>
    </rPh>
    <rPh sb="10" eb="11">
      <t>キュウ</t>
    </rPh>
    <rPh sb="12" eb="13">
      <t>コト</t>
    </rPh>
    <rPh sb="14" eb="15">
      <t>ギョウ</t>
    </rPh>
    <rPh sb="16" eb="17">
      <t>サイ</t>
    </rPh>
    <phoneticPr fontId="2"/>
  </si>
  <si>
    <r>
      <t>う</t>
    </r>
    <r>
      <rPr>
        <sz val="10"/>
        <rFont val="ＭＳ 明朝"/>
        <family val="1"/>
        <charset val="128"/>
      </rPr>
      <t>ち</t>
    </r>
    <r>
      <rPr>
        <sz val="10"/>
        <rFont val="ＭＳ 明朝"/>
        <family val="1"/>
        <charset val="128"/>
      </rPr>
      <t>財 源 対 策 債 等</t>
    </r>
    <rPh sb="2" eb="5">
      <t>ザイゲン</t>
    </rPh>
    <rPh sb="6" eb="9">
      <t>タイサク</t>
    </rPh>
    <rPh sb="10" eb="11">
      <t>サイ</t>
    </rPh>
    <rPh sb="12" eb="13">
      <t>トウ</t>
    </rPh>
    <phoneticPr fontId="2"/>
  </si>
  <si>
    <t>うち地域再生事業債</t>
    <rPh sb="2" eb="4">
      <t>チイキ</t>
    </rPh>
    <rPh sb="4" eb="6">
      <t>サイセイ</t>
    </rPh>
    <rPh sb="6" eb="9">
      <t>ジギョウサイ</t>
    </rPh>
    <phoneticPr fontId="2"/>
  </si>
  <si>
    <t>公営住宅建設事業債</t>
    <rPh sb="0" eb="2">
      <t>コウエイ</t>
    </rPh>
    <rPh sb="2" eb="4">
      <t>ジュウタク</t>
    </rPh>
    <rPh sb="4" eb="6">
      <t>ケンセツ</t>
    </rPh>
    <rPh sb="6" eb="9">
      <t>ジギョウサイ</t>
    </rPh>
    <phoneticPr fontId="2"/>
  </si>
  <si>
    <t>教育・福祉施設等整備事業債</t>
    <rPh sb="0" eb="2">
      <t>キョウイク</t>
    </rPh>
    <rPh sb="3" eb="5">
      <t>フクシ</t>
    </rPh>
    <rPh sb="5" eb="7">
      <t>シセツ</t>
    </rPh>
    <rPh sb="7" eb="8">
      <t>トウ</t>
    </rPh>
    <rPh sb="8" eb="10">
      <t>セイビ</t>
    </rPh>
    <rPh sb="10" eb="13">
      <t>ジギョウサイ</t>
    </rPh>
    <phoneticPr fontId="2"/>
  </si>
  <si>
    <t>学校教育施設等整備事業債</t>
    <rPh sb="0" eb="2">
      <t>ガッコウ</t>
    </rPh>
    <rPh sb="2" eb="4">
      <t>キョウイク</t>
    </rPh>
    <rPh sb="4" eb="6">
      <t>シセツ</t>
    </rPh>
    <rPh sb="6" eb="7">
      <t>トウ</t>
    </rPh>
    <rPh sb="7" eb="9">
      <t>セイビ</t>
    </rPh>
    <rPh sb="9" eb="12">
      <t>ジギョウサイ</t>
    </rPh>
    <phoneticPr fontId="2"/>
  </si>
  <si>
    <t>社会福祉施設整備事業債</t>
    <rPh sb="0" eb="2">
      <t>シャカイ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2"/>
  </si>
  <si>
    <t>一般廃棄物処理事業債</t>
    <rPh sb="0" eb="2">
      <t>イッパン</t>
    </rPh>
    <rPh sb="2" eb="5">
      <t>ハイキブツ</t>
    </rPh>
    <rPh sb="5" eb="7">
      <t>ショリ</t>
    </rPh>
    <rPh sb="7" eb="10">
      <t>ジギョウサイ</t>
    </rPh>
    <phoneticPr fontId="2"/>
  </si>
  <si>
    <t>(3)</t>
    <phoneticPr fontId="2"/>
  </si>
  <si>
    <t>(4)</t>
    <phoneticPr fontId="2"/>
  </si>
  <si>
    <t>一般補助施設整備等事業債</t>
    <rPh sb="0" eb="2">
      <t>イッパン</t>
    </rPh>
    <rPh sb="2" eb="4">
      <t>ホジョ</t>
    </rPh>
    <rPh sb="4" eb="6">
      <t>シセツ</t>
    </rPh>
    <rPh sb="6" eb="8">
      <t>セイビ</t>
    </rPh>
    <rPh sb="8" eb="9">
      <t>トウ</t>
    </rPh>
    <rPh sb="9" eb="12">
      <t>ジギョウサイ</t>
    </rPh>
    <phoneticPr fontId="2"/>
  </si>
  <si>
    <t>うち転貸債</t>
    <rPh sb="2" eb="5">
      <t>テンタイサイ</t>
    </rPh>
    <phoneticPr fontId="2"/>
  </si>
  <si>
    <t>(5)</t>
    <phoneticPr fontId="2"/>
  </si>
  <si>
    <r>
      <t>一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般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単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独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事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業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債</t>
    </r>
    <rPh sb="16" eb="17">
      <t>コト</t>
    </rPh>
    <rPh sb="20" eb="21">
      <t>ギョウ</t>
    </rPh>
    <rPh sb="24" eb="25">
      <t>サイ</t>
    </rPh>
    <phoneticPr fontId="2"/>
  </si>
  <si>
    <r>
      <t>う</t>
    </r>
    <r>
      <rPr>
        <sz val="10"/>
        <rFont val="ＭＳ 明朝"/>
        <family val="1"/>
        <charset val="128"/>
      </rPr>
      <t>ち</t>
    </r>
    <r>
      <rPr>
        <sz val="10"/>
        <rFont val="ＭＳ 明朝"/>
        <family val="1"/>
        <charset val="128"/>
      </rPr>
      <t>地</t>
    </r>
    <r>
      <rPr>
        <sz val="10"/>
        <rFont val="ＭＳ 明朝"/>
        <family val="1"/>
        <charset val="128"/>
      </rPr>
      <t>域</t>
    </r>
    <r>
      <rPr>
        <sz val="10"/>
        <rFont val="ＭＳ 明朝"/>
        <family val="1"/>
        <charset val="128"/>
      </rPr>
      <t>総</t>
    </r>
    <r>
      <rPr>
        <sz val="10"/>
        <rFont val="ＭＳ 明朝"/>
        <family val="1"/>
        <charset val="128"/>
      </rPr>
      <t>合</t>
    </r>
    <r>
      <rPr>
        <sz val="10"/>
        <rFont val="ＭＳ 明朝"/>
        <family val="1"/>
        <charset val="128"/>
      </rPr>
      <t>整</t>
    </r>
    <r>
      <rPr>
        <sz val="10"/>
        <rFont val="ＭＳ 明朝"/>
        <family val="1"/>
        <charset val="128"/>
      </rPr>
      <t>備</t>
    </r>
    <r>
      <rPr>
        <sz val="10"/>
        <rFont val="ＭＳ 明朝"/>
        <family val="1"/>
        <charset val="128"/>
      </rPr>
      <t>事</t>
    </r>
    <r>
      <rPr>
        <sz val="10"/>
        <rFont val="ＭＳ 明朝"/>
        <family val="1"/>
        <charset val="128"/>
      </rPr>
      <t>業</t>
    </r>
    <r>
      <rPr>
        <sz val="10"/>
        <rFont val="ＭＳ 明朝"/>
        <family val="1"/>
        <charset val="128"/>
      </rPr>
      <t>債</t>
    </r>
    <rPh sb="6" eb="7">
      <t>ヒトシ</t>
    </rPh>
    <rPh sb="7" eb="8">
      <t>ビ</t>
    </rPh>
    <rPh sb="8" eb="9">
      <t>コト</t>
    </rPh>
    <rPh sb="9" eb="10">
      <t>ギョウ</t>
    </rPh>
    <rPh sb="10" eb="11">
      <t>サイ</t>
    </rPh>
    <phoneticPr fontId="2"/>
  </si>
  <si>
    <r>
      <t>う</t>
    </r>
    <r>
      <rPr>
        <sz val="10"/>
        <rFont val="ＭＳ 明朝"/>
        <family val="1"/>
        <charset val="128"/>
      </rPr>
      <t>ち</t>
    </r>
    <r>
      <rPr>
        <sz val="10"/>
        <rFont val="ＭＳ 明朝"/>
        <family val="1"/>
        <charset val="128"/>
      </rPr>
      <t>地域活性化事業債</t>
    </r>
    <rPh sb="2" eb="4">
      <t>チイキ</t>
    </rPh>
    <rPh sb="4" eb="7">
      <t>カッセイカ</t>
    </rPh>
    <rPh sb="7" eb="8">
      <t>コト</t>
    </rPh>
    <rPh sb="8" eb="9">
      <t>ギョウ</t>
    </rPh>
    <rPh sb="9" eb="10">
      <t>サイ</t>
    </rPh>
    <phoneticPr fontId="2"/>
  </si>
  <si>
    <t>うち防災対策事業債</t>
    <rPh sb="2" eb="4">
      <t>ボウサイ</t>
    </rPh>
    <rPh sb="4" eb="6">
      <t>タイサク</t>
    </rPh>
    <rPh sb="6" eb="9">
      <t>ジギョウサイ</t>
    </rPh>
    <phoneticPr fontId="2"/>
  </si>
  <si>
    <t>うち旧地域総合整備事業債(継続事業分)</t>
    <rPh sb="2" eb="3">
      <t>キュウ</t>
    </rPh>
    <rPh sb="3" eb="5">
      <t>チイキ</t>
    </rPh>
    <rPh sb="5" eb="7">
      <t>ソウゴウ</t>
    </rPh>
    <rPh sb="7" eb="9">
      <t>セイビ</t>
    </rPh>
    <rPh sb="9" eb="12">
      <t>ジギョウサイ</t>
    </rPh>
    <rPh sb="13" eb="15">
      <t>ケイゾク</t>
    </rPh>
    <rPh sb="15" eb="18">
      <t>ジギョウブン</t>
    </rPh>
    <phoneticPr fontId="2"/>
  </si>
  <si>
    <t>うち日本新生緊急基盤整備事業債</t>
    <rPh sb="2" eb="4">
      <t>ニホン</t>
    </rPh>
    <rPh sb="4" eb="6">
      <t>シンセイ</t>
    </rPh>
    <rPh sb="6" eb="8">
      <t>キンキュウ</t>
    </rPh>
    <rPh sb="8" eb="10">
      <t>キバン</t>
    </rPh>
    <rPh sb="10" eb="12">
      <t>セイビ</t>
    </rPh>
    <rPh sb="12" eb="15">
      <t>ジギョウサイ</t>
    </rPh>
    <phoneticPr fontId="2"/>
  </si>
  <si>
    <t>うち臨時経済対策事業債</t>
    <rPh sb="2" eb="4">
      <t>リンジ</t>
    </rPh>
    <rPh sb="4" eb="6">
      <t>ケイザイ</t>
    </rPh>
    <rPh sb="6" eb="8">
      <t>タイサク</t>
    </rPh>
    <rPh sb="8" eb="11">
      <t>ジギョウサイ</t>
    </rPh>
    <phoneticPr fontId="2"/>
  </si>
  <si>
    <t>首都圏等整備事業債</t>
    <rPh sb="0" eb="3">
      <t>シュトケン</t>
    </rPh>
    <rPh sb="3" eb="4">
      <t>トウ</t>
    </rPh>
    <rPh sb="4" eb="6">
      <t>セイビ</t>
    </rPh>
    <rPh sb="6" eb="9">
      <t>ジギョウサイ</t>
    </rPh>
    <phoneticPr fontId="2"/>
  </si>
  <si>
    <t>公共用地先行取得等事業債</t>
    <rPh sb="0" eb="2">
      <t>コウキョウ</t>
    </rPh>
    <rPh sb="2" eb="4">
      <t>ヨウチ</t>
    </rPh>
    <rPh sb="4" eb="6">
      <t>センコウ</t>
    </rPh>
    <rPh sb="6" eb="8">
      <t>シュトク</t>
    </rPh>
    <rPh sb="8" eb="9">
      <t>トウ</t>
    </rPh>
    <rPh sb="9" eb="12">
      <t>ジギョウサイ</t>
    </rPh>
    <phoneticPr fontId="2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</si>
  <si>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2"/>
  </si>
  <si>
    <t>厚生福祉施設整備事業債</t>
    <rPh sb="0" eb="2">
      <t>コウセイ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2"/>
  </si>
  <si>
    <t>地域財政特例対策債</t>
    <rPh sb="0" eb="2">
      <t>チイキ</t>
    </rPh>
    <rPh sb="2" eb="4">
      <t>ザイセイ</t>
    </rPh>
    <rPh sb="4" eb="6">
      <t>トクレイ</t>
    </rPh>
    <rPh sb="6" eb="8">
      <t>タイサク</t>
    </rPh>
    <rPh sb="8" eb="9">
      <t>サイ</t>
    </rPh>
    <phoneticPr fontId="2"/>
  </si>
  <si>
    <t>退職手当債（～平成17年度分）</t>
    <rPh sb="0" eb="2">
      <t>タイショク</t>
    </rPh>
    <rPh sb="2" eb="5">
      <t>テアテサイ</t>
    </rPh>
    <rPh sb="7" eb="9">
      <t>ヘイセイ</t>
    </rPh>
    <rPh sb="11" eb="14">
      <t>ネンドブン</t>
    </rPh>
    <phoneticPr fontId="2"/>
  </si>
  <si>
    <t>国の予算貸付・政府関係機関貸付債</t>
    <rPh sb="0" eb="1">
      <t>クニ</t>
    </rPh>
    <rPh sb="2" eb="4">
      <t>ヨサン</t>
    </rPh>
    <rPh sb="4" eb="6">
      <t>カシツケ</t>
    </rPh>
    <rPh sb="7" eb="9">
      <t>セイフ</t>
    </rPh>
    <rPh sb="9" eb="11">
      <t>カンケイ</t>
    </rPh>
    <rPh sb="11" eb="13">
      <t>キカン</t>
    </rPh>
    <rPh sb="13" eb="15">
      <t>カシツケ</t>
    </rPh>
    <rPh sb="15" eb="16">
      <t>サイ</t>
    </rPh>
    <phoneticPr fontId="2"/>
  </si>
  <si>
    <t>うち転貸によるもの</t>
    <rPh sb="2" eb="4">
      <t>テンタイ</t>
    </rPh>
    <phoneticPr fontId="2"/>
  </si>
  <si>
    <t>地域改善対策特定事業債</t>
    <rPh sb="0" eb="2">
      <t>チイキ</t>
    </rPh>
    <rPh sb="2" eb="4">
      <t>カイゼン</t>
    </rPh>
    <rPh sb="4" eb="6">
      <t>タイサク</t>
    </rPh>
    <rPh sb="6" eb="8">
      <t>トクテイ</t>
    </rPh>
    <rPh sb="8" eb="11">
      <t>ジギョウサイ</t>
    </rPh>
    <phoneticPr fontId="2"/>
  </si>
  <si>
    <t>うち法第5条によるもの</t>
    <rPh sb="2" eb="3">
      <t>ホウ</t>
    </rPh>
    <rPh sb="3" eb="4">
      <t>ダイ</t>
    </rPh>
    <rPh sb="5" eb="6">
      <t>ジョウ</t>
    </rPh>
    <phoneticPr fontId="2"/>
  </si>
  <si>
    <t>財政対策債</t>
    <rPh sb="0" eb="2">
      <t>ザイセイ</t>
    </rPh>
    <rPh sb="2" eb="4">
      <t>タイサク</t>
    </rPh>
    <rPh sb="4" eb="5">
      <t>サイ</t>
    </rPh>
    <phoneticPr fontId="2"/>
  </si>
  <si>
    <t>財源対策債</t>
    <rPh sb="0" eb="2">
      <t>ザイゲン</t>
    </rPh>
    <rPh sb="2" eb="4">
      <t>タイサク</t>
    </rPh>
    <rPh sb="4" eb="5">
      <t>サイ</t>
    </rPh>
    <phoneticPr fontId="2"/>
  </si>
  <si>
    <t>臨時財政特例債</t>
    <rPh sb="0" eb="2">
      <t>リンジ</t>
    </rPh>
    <rPh sb="2" eb="4">
      <t>ザイセイ</t>
    </rPh>
    <rPh sb="4" eb="7">
      <t>トクレイサイ</t>
    </rPh>
    <phoneticPr fontId="3"/>
  </si>
  <si>
    <t>公共事業等臨時特例債</t>
    <rPh sb="0" eb="2">
      <t>コウキョウ</t>
    </rPh>
    <rPh sb="2" eb="4">
      <t>ジギョウ</t>
    </rPh>
    <rPh sb="4" eb="5">
      <t>トウ</t>
    </rPh>
    <rPh sb="5" eb="7">
      <t>リンジ</t>
    </rPh>
    <rPh sb="7" eb="10">
      <t>トクレイサイ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</si>
  <si>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</si>
  <si>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施設整備事業債（一般財源化分）</t>
    <rPh sb="0" eb="2">
      <t>シセツ</t>
    </rPh>
    <rPh sb="2" eb="4">
      <t>セイビ</t>
    </rPh>
    <rPh sb="4" eb="7">
      <t>ジギョウサイ</t>
    </rPh>
    <rPh sb="8" eb="10">
      <t>イッパン</t>
    </rPh>
    <rPh sb="10" eb="12">
      <t>ザイゲン</t>
    </rPh>
    <rPh sb="12" eb="13">
      <t>カ</t>
    </rPh>
    <rPh sb="13" eb="14">
      <t>ブン</t>
    </rPh>
    <phoneticPr fontId="2"/>
  </si>
  <si>
    <r>
      <t xml:space="preserve"> </t>
    </r>
    <r>
      <rPr>
        <sz val="10"/>
        <rFont val="ＭＳ 明朝"/>
        <family val="1"/>
        <charset val="128"/>
      </rPr>
      <t>うち財源対策債等</t>
    </r>
    <rPh sb="3" eb="5">
      <t>ザイゲン</t>
    </rPh>
    <rPh sb="5" eb="7">
      <t>タイサク</t>
    </rPh>
    <rPh sb="7" eb="8">
      <t>サイ</t>
    </rPh>
    <rPh sb="8" eb="9">
      <t>トウ</t>
    </rPh>
    <phoneticPr fontId="2"/>
  </si>
  <si>
    <t>うち地方道路整備臨時貸付金</t>
    <rPh sb="2" eb="4">
      <t>チホウ</t>
    </rPh>
    <rPh sb="4" eb="6">
      <t>ドウロ</t>
    </rPh>
    <rPh sb="6" eb="8">
      <t>セイビ</t>
    </rPh>
    <rPh sb="8" eb="10">
      <t>リンジ</t>
    </rPh>
    <rPh sb="10" eb="13">
      <t>カシツケキン</t>
    </rPh>
    <phoneticPr fontId="2"/>
  </si>
  <si>
    <t>調整債（昭和60～63年度分）</t>
    <rPh sb="0" eb="3">
      <t>チョウセイサイ</t>
    </rPh>
    <rPh sb="4" eb="6">
      <t>ショウワ</t>
    </rPh>
    <rPh sb="11" eb="14">
      <t>ネンドブン</t>
    </rPh>
    <phoneticPr fontId="3"/>
  </si>
  <si>
    <t>　合　　　　　　計　(　1　～　25　)</t>
    <rPh sb="1" eb="2">
      <t>ゴウ</t>
    </rPh>
    <rPh sb="8" eb="9">
      <t>ケイ</t>
    </rPh>
    <phoneticPr fontId="3"/>
  </si>
  <si>
    <t>法第５条によるもの</t>
    <rPh sb="0" eb="1">
      <t>ホウ</t>
    </rPh>
    <rPh sb="1" eb="2">
      <t>ダイ</t>
    </rPh>
    <rPh sb="3" eb="4">
      <t>ジョウ</t>
    </rPh>
    <phoneticPr fontId="9"/>
  </si>
  <si>
    <t>財政融資資金・</t>
    <rPh sb="0" eb="2">
      <t>ザイセイ</t>
    </rPh>
    <rPh sb="2" eb="4">
      <t>ユウシ</t>
    </rPh>
    <rPh sb="4" eb="6">
      <t>シキン</t>
    </rPh>
    <phoneticPr fontId="9"/>
  </si>
  <si>
    <t>旧郵政公社資金</t>
    <rPh sb="0" eb="1">
      <t>キュウ</t>
    </rPh>
    <rPh sb="1" eb="3">
      <t>ユウセイ</t>
    </rPh>
    <rPh sb="3" eb="5">
      <t>コウシャ</t>
    </rPh>
    <rPh sb="5" eb="7">
      <t>シキン</t>
    </rPh>
    <phoneticPr fontId="9"/>
  </si>
  <si>
    <t>平成21年度</t>
    <rPh sb="0" eb="2">
      <t>ヘイセイ</t>
    </rPh>
    <rPh sb="4" eb="6">
      <t>ネンド</t>
    </rPh>
    <phoneticPr fontId="2"/>
  </si>
  <si>
    <t>うち地方道路等整備事業債</t>
    <rPh sb="2" eb="4">
      <t>チホウ</t>
    </rPh>
    <rPh sb="4" eb="6">
      <t>ドウロ</t>
    </rPh>
    <rPh sb="6" eb="7">
      <t>トウ</t>
    </rPh>
    <rPh sb="7" eb="9">
      <t>セイビ</t>
    </rPh>
    <rPh sb="9" eb="12">
      <t>ジギョウサイ</t>
    </rPh>
    <phoneticPr fontId="2"/>
  </si>
  <si>
    <t>うち一般事業債（河川等分）</t>
    <rPh sb="2" eb="4">
      <t>イッパン</t>
    </rPh>
    <rPh sb="4" eb="7">
      <t>ジギョウサイ</t>
    </rPh>
    <rPh sb="8" eb="10">
      <t>カセン</t>
    </rPh>
    <rPh sb="10" eb="11">
      <t>トウ</t>
    </rPh>
    <rPh sb="11" eb="12">
      <t>ブン</t>
    </rPh>
    <phoneticPr fontId="2"/>
  </si>
  <si>
    <t>うち一般事業債（臨時高等学校改築等分）</t>
    <rPh sb="2" eb="4">
      <t>イッパン</t>
    </rPh>
    <rPh sb="4" eb="7">
      <t>ジギョウサイ</t>
    </rPh>
    <rPh sb="8" eb="10">
      <t>リンジ</t>
    </rPh>
    <rPh sb="10" eb="12">
      <t>コウトウ</t>
    </rPh>
    <rPh sb="12" eb="14">
      <t>ガッコウ</t>
    </rPh>
    <rPh sb="14" eb="16">
      <t>カイチク</t>
    </rPh>
    <rPh sb="16" eb="17">
      <t>トウ</t>
    </rPh>
    <rPh sb="17" eb="18">
      <t>ブン</t>
    </rPh>
    <phoneticPr fontId="2"/>
  </si>
  <si>
    <t>退職手当債（平成18年度分～）</t>
    <rPh sb="0" eb="2">
      <t>タイショク</t>
    </rPh>
    <rPh sb="2" eb="5">
      <t>テアテサイ</t>
    </rPh>
    <rPh sb="6" eb="8">
      <t>ヘイセイ</t>
    </rPh>
    <rPh sb="10" eb="13">
      <t>ネンドブン</t>
    </rPh>
    <phoneticPr fontId="2"/>
  </si>
  <si>
    <t>うち旧合併特例事業債</t>
    <rPh sb="2" eb="3">
      <t>キュウ</t>
    </rPh>
    <rPh sb="3" eb="5">
      <t>ガッペイ</t>
    </rPh>
    <rPh sb="5" eb="7">
      <t>トクレイ</t>
    </rPh>
    <rPh sb="7" eb="10">
      <t>ジギョウサイ</t>
    </rPh>
    <phoneticPr fontId="2"/>
  </si>
  <si>
    <t>減収補填債(昭和57･61･平成5～7･9～22年度分)</t>
    <rPh sb="2" eb="4">
      <t>ホテン</t>
    </rPh>
    <rPh sb="4" eb="5">
      <t>サイ</t>
    </rPh>
    <rPh sb="6" eb="8">
      <t>ショウワ</t>
    </rPh>
    <rPh sb="14" eb="16">
      <t>ヘイセイ</t>
    </rPh>
    <rPh sb="24" eb="27">
      <t>ネンドブン</t>
    </rPh>
    <phoneticPr fontId="3"/>
  </si>
  <si>
    <t>減税補填債</t>
    <rPh sb="0" eb="2">
      <t>ゲンゼイ</t>
    </rPh>
    <rPh sb="2" eb="4">
      <t>ホテン</t>
    </rPh>
    <rPh sb="4" eb="5">
      <t>サイ</t>
    </rPh>
    <phoneticPr fontId="3"/>
  </si>
  <si>
    <t>臨時税収補填債</t>
    <rPh sb="0" eb="2">
      <t>リンジ</t>
    </rPh>
    <rPh sb="2" eb="4">
      <t>ゼイシュウ</t>
    </rPh>
    <rPh sb="4" eb="6">
      <t>ホテン</t>
    </rPh>
    <rPh sb="6" eb="7">
      <t>サイ</t>
    </rPh>
    <phoneticPr fontId="3"/>
  </si>
  <si>
    <t>減収補填債特例分（昭和50･平成14･19～22年度分）</t>
    <rPh sb="0" eb="2">
      <t>ゲンシュウ</t>
    </rPh>
    <rPh sb="2" eb="4">
      <t>ホテン</t>
    </rPh>
    <rPh sb="4" eb="5">
      <t>サイ</t>
    </rPh>
    <rPh sb="5" eb="7">
      <t>トクレイ</t>
    </rPh>
    <rPh sb="7" eb="8">
      <t>ブン</t>
    </rPh>
    <rPh sb="9" eb="11">
      <t>ショウワ</t>
    </rPh>
    <rPh sb="14" eb="16">
      <t>ヘイセイ</t>
    </rPh>
    <rPh sb="24" eb="27">
      <t>ネンドブン</t>
    </rPh>
    <phoneticPr fontId="3"/>
  </si>
  <si>
    <t xml:space="preserve"> うち減収補填債</t>
    <rPh sb="5" eb="7">
      <t>ホテン</t>
    </rPh>
    <phoneticPr fontId="2"/>
  </si>
  <si>
    <t>平成22年度</t>
    <rPh sb="0" eb="2">
      <t>ヘイセイ</t>
    </rPh>
    <rPh sb="4" eb="6">
      <t>ネンド</t>
    </rPh>
    <phoneticPr fontId="2"/>
  </si>
  <si>
    <t>平 成 22 年 度 元 利 償 還 額</t>
    <rPh sb="0" eb="1">
      <t>タイラ</t>
    </rPh>
    <rPh sb="2" eb="3">
      <t>シゲル</t>
    </rPh>
    <phoneticPr fontId="2"/>
  </si>
  <si>
    <t>平成22年度</t>
    <rPh sb="0" eb="2">
      <t>ヘイセイ</t>
    </rPh>
    <rPh sb="4" eb="5">
      <t>ネン</t>
    </rPh>
    <phoneticPr fontId="2"/>
  </si>
  <si>
    <t>「25 その他」の内訳（現在高ベース）:上水道出資債16,913,404、過疎公共下水道865,494、県有模範林特別会計365,705</t>
    <rPh sb="4" eb="7">
      <t>ソノタ</t>
    </rPh>
    <rPh sb="9" eb="11">
      <t>ウチワケ</t>
    </rPh>
    <rPh sb="12" eb="15">
      <t>ゲンザイダカ</t>
    </rPh>
    <rPh sb="20" eb="23">
      <t>ジョウスイドウ</t>
    </rPh>
    <rPh sb="23" eb="26">
      <t>シュッシサイ</t>
    </rPh>
    <rPh sb="37" eb="39">
      <t>カソ</t>
    </rPh>
    <rPh sb="39" eb="41">
      <t>コウキョウ</t>
    </rPh>
    <rPh sb="41" eb="44">
      <t>ゲスイドウ</t>
    </rPh>
    <rPh sb="52" eb="54">
      <t>ケンユウ</t>
    </rPh>
    <rPh sb="54" eb="56">
      <t>モハン</t>
    </rPh>
    <rPh sb="56" eb="57">
      <t>リン</t>
    </rPh>
    <rPh sb="57" eb="59">
      <t>トクベツ</t>
    </rPh>
    <rPh sb="59" eb="61">
      <t>カイケイ</t>
    </rPh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</si>
</sst>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_);\(0\)"/>
    <numFmt numFmtId="178" formatCode="#,###;[Red]&quot;△&quot;#,###"/>
  </numFmts>
  <fonts count="17">
    <font>
      <sz val="10"/>
      <name val="ＭＳ 明朝"/>
      <family val="1"/>
      <charset val="128"/>
    </font>
    <font>
      <sz val="10"/>
      <name val="Arial"/>
      <family val="2"/>
    </font>
    <font>
      <sz val="8"/>
      <name val="Arial"/>
      <family val="2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Arial"/>
      <family val="2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0" fontId="16" fillId="0" borderId="0"/>
  </cellStyleXfs>
  <cellXfs count="76">
    <xf numFmtId="37" fontId="0" fillId="0" borderId="0" xfId="0"/>
    <xf numFmtId="37" fontId="14" fillId="0" borderId="0" xfId="0" applyFont="1" applyBorder="1" applyAlignment="1">
      <alignment vertical="center"/>
    </xf>
    <xf numFmtId="37" fontId="14" fillId="2" borderId="1" xfId="0" applyFont="1" applyFill="1" applyBorder="1" applyAlignment="1">
      <alignment vertical="center"/>
    </xf>
    <xf numFmtId="37" fontId="14" fillId="2" borderId="2" xfId="0" applyFont="1" applyFill="1" applyBorder="1" applyAlignment="1">
      <alignment horizontal="distributed" vertical="center"/>
    </xf>
    <xf numFmtId="37" fontId="14" fillId="2" borderId="3" xfId="0" applyFont="1" applyFill="1" applyBorder="1" applyAlignment="1">
      <alignment horizontal="distributed" vertical="center"/>
    </xf>
    <xf numFmtId="37" fontId="14" fillId="2" borderId="4" xfId="0" applyFont="1" applyFill="1" applyBorder="1" applyAlignment="1" applyProtection="1">
      <alignment horizontal="center" vertical="center"/>
    </xf>
    <xf numFmtId="37" fontId="8" fillId="0" borderId="0" xfId="0" applyFont="1" applyBorder="1" applyAlignment="1">
      <alignment vertical="center"/>
    </xf>
    <xf numFmtId="37" fontId="14" fillId="2" borderId="5" xfId="0" applyFont="1" applyFill="1" applyBorder="1" applyAlignment="1">
      <alignment vertical="center"/>
    </xf>
    <xf numFmtId="37" fontId="14" fillId="2" borderId="0" xfId="0" quotePrefix="1" applyFont="1" applyFill="1" applyBorder="1" applyAlignment="1" applyProtection="1">
      <alignment horizontal="left" vertical="center"/>
    </xf>
    <xf numFmtId="37" fontId="14" fillId="2" borderId="6" xfId="0" quotePrefix="1" applyFont="1" applyFill="1" applyBorder="1" applyAlignment="1" applyProtection="1">
      <alignment horizontal="center" vertical="center"/>
    </xf>
    <xf numFmtId="37" fontId="14" fillId="2" borderId="7" xfId="0" quotePrefix="1" applyFont="1" applyFill="1" applyBorder="1" applyAlignment="1" applyProtection="1">
      <alignment horizontal="distributed" vertical="center"/>
    </xf>
    <xf numFmtId="37" fontId="14" fillId="2" borderId="7" xfId="0" applyFont="1" applyFill="1" applyBorder="1" applyAlignment="1" applyProtection="1">
      <alignment horizontal="distributed" vertical="center"/>
    </xf>
    <xf numFmtId="37" fontId="14" fillId="2" borderId="7" xfId="0" applyFont="1" applyFill="1" applyBorder="1" applyAlignment="1" applyProtection="1">
      <alignment horizontal="center" vertical="center"/>
    </xf>
    <xf numFmtId="37" fontId="14" fillId="2" borderId="7" xfId="0" quotePrefix="1" applyFont="1" applyFill="1" applyBorder="1" applyAlignment="1" applyProtection="1">
      <alignment horizontal="center" vertical="center"/>
    </xf>
    <xf numFmtId="37" fontId="14" fillId="2" borderId="7" xfId="0" applyFont="1" applyFill="1" applyBorder="1" applyAlignment="1">
      <alignment horizontal="center" vertical="center"/>
    </xf>
    <xf numFmtId="37" fontId="14" fillId="0" borderId="0" xfId="0" applyFont="1" applyBorder="1" applyAlignment="1">
      <alignment horizontal="right" vertical="center"/>
    </xf>
    <xf numFmtId="37" fontId="14" fillId="2" borderId="5" xfId="0" applyFont="1" applyFill="1" applyBorder="1" applyAlignment="1">
      <alignment horizontal="right" vertical="center"/>
    </xf>
    <xf numFmtId="37" fontId="14" fillId="2" borderId="0" xfId="0" quotePrefix="1" applyFont="1" applyFill="1" applyBorder="1" applyAlignment="1" applyProtection="1">
      <alignment horizontal="right" vertical="center"/>
    </xf>
    <xf numFmtId="37" fontId="14" fillId="2" borderId="6" xfId="0" quotePrefix="1" applyFont="1" applyFill="1" applyBorder="1" applyAlignment="1" applyProtection="1">
      <alignment horizontal="right" vertical="center"/>
    </xf>
    <xf numFmtId="37" fontId="14" fillId="2" borderId="7" xfId="0" applyFont="1" applyFill="1" applyBorder="1" applyAlignment="1" applyProtection="1">
      <alignment horizontal="right" vertical="center"/>
    </xf>
    <xf numFmtId="37" fontId="4" fillId="0" borderId="0" xfId="0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176" fontId="14" fillId="3" borderId="8" xfId="0" quotePrefix="1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4" fillId="3" borderId="8" xfId="0" applyNumberFormat="1" applyFont="1" applyFill="1" applyBorder="1" applyAlignment="1">
      <alignment vertical="center"/>
    </xf>
    <xf numFmtId="176" fontId="14" fillId="3" borderId="9" xfId="0" applyNumberFormat="1" applyFont="1" applyFill="1" applyBorder="1" applyAlignment="1">
      <alignment vertical="center"/>
    </xf>
    <xf numFmtId="37" fontId="14" fillId="3" borderId="10" xfId="0" quotePrefix="1" applyFont="1" applyFill="1" applyBorder="1" applyAlignment="1" applyProtection="1">
      <alignment vertical="center"/>
    </xf>
    <xf numFmtId="37" fontId="14" fillId="3" borderId="10" xfId="0" applyFont="1" applyFill="1" applyBorder="1" applyAlignment="1" applyProtection="1">
      <alignment horizontal="distributed" vertical="center" shrinkToFit="1"/>
    </xf>
    <xf numFmtId="37" fontId="10" fillId="0" borderId="0" xfId="0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37" fontId="15" fillId="0" borderId="0" xfId="0" applyFont="1" applyBorder="1" applyAlignment="1">
      <alignment horizontal="left" vertical="center"/>
    </xf>
    <xf numFmtId="37" fontId="13" fillId="0" borderId="0" xfId="0" applyFont="1" applyBorder="1" applyAlignment="1" applyProtection="1">
      <alignment horizontal="distributed" vertical="center"/>
      <protection locked="0"/>
    </xf>
    <xf numFmtId="177" fontId="14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left" vertical="center"/>
    </xf>
    <xf numFmtId="177" fontId="14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178" fontId="10" fillId="0" borderId="11" xfId="1" applyNumberFormat="1" applyFont="1" applyFill="1" applyBorder="1" applyAlignment="1" applyProtection="1">
      <alignment horizontal="right" vertical="center"/>
      <protection locked="0"/>
    </xf>
    <xf numFmtId="178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4" fillId="0" borderId="11" xfId="0" applyNumberFormat="1" applyFont="1" applyFill="1" applyBorder="1" applyAlignment="1">
      <alignment vertical="center"/>
    </xf>
    <xf numFmtId="176" fontId="10" fillId="3" borderId="8" xfId="0" applyNumberFormat="1" applyFont="1" applyFill="1" applyBorder="1" applyAlignment="1">
      <alignment vertical="center"/>
    </xf>
    <xf numFmtId="176" fontId="14" fillId="3" borderId="7" xfId="0" applyNumberFormat="1" applyFont="1" applyFill="1" applyBorder="1" applyAlignment="1">
      <alignment vertical="center"/>
    </xf>
    <xf numFmtId="37" fontId="10" fillId="3" borderId="10" xfId="0" applyFont="1" applyFill="1" applyBorder="1" applyAlignment="1" applyProtection="1">
      <alignment horizontal="distributed" vertical="center" shrinkToFit="1"/>
    </xf>
    <xf numFmtId="37" fontId="0" fillId="2" borderId="4" xfId="0" applyFill="1" applyBorder="1" applyAlignment="1">
      <alignment horizontal="distributed" vertical="center"/>
    </xf>
    <xf numFmtId="37" fontId="0" fillId="2" borderId="4" xfId="0" quotePrefix="1" applyFill="1" applyBorder="1" applyAlignment="1" applyProtection="1">
      <alignment horizontal="distributed" vertical="center"/>
    </xf>
    <xf numFmtId="37" fontId="0" fillId="3" borderId="10" xfId="0" applyFill="1" applyBorder="1" applyAlignment="1" applyProtection="1">
      <alignment horizontal="distributed" vertical="center" shrinkToFit="1"/>
    </xf>
    <xf numFmtId="37" fontId="0" fillId="2" borderId="7" xfId="0" applyFill="1" applyBorder="1" applyAlignment="1" applyProtection="1">
      <alignment horizontal="center" vertical="center"/>
    </xf>
    <xf numFmtId="37" fontId="0" fillId="2" borderId="7" xfId="0" applyFill="1" applyBorder="1" applyAlignment="1" applyProtection="1">
      <alignment horizontal="right" vertical="center"/>
    </xf>
    <xf numFmtId="37" fontId="14" fillId="2" borderId="8" xfId="0" quotePrefix="1" applyFont="1" applyFill="1" applyBorder="1" applyAlignment="1" applyProtection="1">
      <alignment horizontal="center" vertical="center"/>
    </xf>
    <xf numFmtId="37" fontId="14" fillId="2" borderId="13" xfId="0" quotePrefix="1" applyFont="1" applyFill="1" applyBorder="1" applyAlignment="1" applyProtection="1">
      <alignment horizontal="center" vertical="center"/>
    </xf>
    <xf numFmtId="37" fontId="14" fillId="2" borderId="11" xfId="0" quotePrefix="1" applyFont="1" applyFill="1" applyBorder="1" applyAlignment="1" applyProtection="1">
      <alignment horizontal="center" vertical="center"/>
    </xf>
    <xf numFmtId="37" fontId="14" fillId="3" borderId="10" xfId="0" quotePrefix="1" applyFont="1" applyFill="1" applyBorder="1" applyAlignment="1" applyProtection="1">
      <alignment horizontal="distributed" vertical="center" shrinkToFit="1"/>
    </xf>
    <xf numFmtId="37" fontId="14" fillId="3" borderId="13" xfId="0" quotePrefix="1" applyFont="1" applyFill="1" applyBorder="1" applyAlignment="1" applyProtection="1">
      <alignment horizontal="distributed" vertical="center" shrinkToFit="1"/>
    </xf>
    <xf numFmtId="37" fontId="0" fillId="3" borderId="10" xfId="0" quotePrefix="1" applyFill="1" applyBorder="1" applyAlignment="1" applyProtection="1">
      <alignment horizontal="distributed" vertical="center" shrinkToFit="1"/>
    </xf>
    <xf numFmtId="37" fontId="10" fillId="3" borderId="10" xfId="0" quotePrefix="1" applyFont="1" applyFill="1" applyBorder="1" applyAlignment="1" applyProtection="1">
      <alignment horizontal="distributed" vertical="center" shrinkToFit="1"/>
    </xf>
    <xf numFmtId="37" fontId="14" fillId="3" borderId="10" xfId="0" applyFont="1" applyFill="1" applyBorder="1" applyAlignment="1" applyProtection="1">
      <alignment horizontal="distributed" vertical="center" shrinkToFit="1"/>
    </xf>
    <xf numFmtId="37" fontId="0" fillId="2" borderId="8" xfId="0" quotePrefix="1" applyFill="1" applyBorder="1" applyAlignment="1" applyProtection="1">
      <alignment horizontal="center" vertical="center"/>
    </xf>
    <xf numFmtId="37" fontId="14" fillId="2" borderId="10" xfId="0" quotePrefix="1" applyFont="1" applyFill="1" applyBorder="1" applyAlignment="1" applyProtection="1">
      <alignment horizontal="center" vertical="center"/>
    </xf>
    <xf numFmtId="37" fontId="10" fillId="3" borderId="10" xfId="0" applyFont="1" applyFill="1" applyBorder="1" applyAlignment="1" applyProtection="1">
      <alignment horizontal="distributed" vertical="center" shrinkToFit="1"/>
    </xf>
    <xf numFmtId="37" fontId="0" fillId="3" borderId="10" xfId="0" applyFill="1" applyBorder="1" applyAlignment="1" applyProtection="1">
      <alignment horizontal="distributed" vertical="center" shrinkToFit="1"/>
    </xf>
    <xf numFmtId="37" fontId="0" fillId="3" borderId="10" xfId="0" quotePrefix="1" applyFill="1" applyBorder="1" applyAlignment="1" applyProtection="1">
      <alignment vertical="center" shrinkToFit="1"/>
    </xf>
    <xf numFmtId="37" fontId="14" fillId="3" borderId="13" xfId="0" quotePrefix="1" applyFont="1" applyFill="1" applyBorder="1" applyAlignment="1" applyProtection="1">
      <alignment vertical="center" shrinkToFit="1"/>
    </xf>
    <xf numFmtId="37" fontId="0" fillId="3" borderId="8" xfId="0" quotePrefix="1" applyFill="1" applyBorder="1" applyAlignment="1" applyProtection="1">
      <alignment horizontal="distributed" vertical="center" shrinkToFit="1"/>
    </xf>
    <xf numFmtId="37" fontId="0" fillId="3" borderId="1" xfId="0" quotePrefix="1" applyFill="1" applyBorder="1" applyAlignment="1" applyProtection="1">
      <alignment horizontal="center" vertical="center"/>
    </xf>
    <xf numFmtId="37" fontId="14" fillId="3" borderId="2" xfId="0" quotePrefix="1" applyFont="1" applyFill="1" applyBorder="1" applyAlignment="1" applyProtection="1">
      <alignment horizontal="center" vertical="center"/>
    </xf>
    <xf numFmtId="37" fontId="14" fillId="3" borderId="3" xfId="0" quotePrefix="1" applyFont="1" applyFill="1" applyBorder="1" applyAlignment="1" applyProtection="1">
      <alignment horizontal="center" vertical="center"/>
    </xf>
  </cellXfs>
  <cellStyles count="2">
    <cellStyle name="標準" xfId="0" builtinId="0"/>
    <cellStyle name="標準_APNHY14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Zeros="0" tabSelected="1" zoomScale="75" zoomScaleNormal="75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J63" sqref="J63"/>
    </sheetView>
  </sheetViews>
  <sheetFormatPr defaultRowHeight="17.649999999999999" customHeight="1"/>
  <cols>
    <col min="1" max="1" width="2.7109375" style="23" customWidth="1"/>
    <col min="2" max="2" width="4.28515625" style="23" customWidth="1"/>
    <col min="3" max="3" width="4.7109375" style="41" customWidth="1"/>
    <col min="4" max="4" width="36.85546875" style="41" customWidth="1"/>
    <col min="5" max="15" width="13.7109375" style="23" customWidth="1"/>
    <col min="16" max="16384" width="9.140625" style="23"/>
  </cols>
  <sheetData>
    <row r="1" spans="1:15" s="29" customFormat="1" ht="18" customHeight="1">
      <c r="A1" s="28"/>
      <c r="C1" s="30" t="s">
        <v>1</v>
      </c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5"/>
    </row>
    <row r="2" spans="1:15" s="35" customFormat="1" ht="18" customHeight="1">
      <c r="A2" s="32"/>
      <c r="B2" s="33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4" t="s">
        <v>2</v>
      </c>
    </row>
    <row r="3" spans="1:15" s="6" customFormat="1" ht="14.1" customHeight="1">
      <c r="A3" s="1"/>
      <c r="B3" s="2"/>
      <c r="C3" s="3"/>
      <c r="D3" s="4"/>
      <c r="E3" s="53" t="s">
        <v>73</v>
      </c>
      <c r="F3" s="53" t="s">
        <v>84</v>
      </c>
      <c r="G3" s="66" t="s">
        <v>85</v>
      </c>
      <c r="H3" s="67"/>
      <c r="I3" s="59"/>
      <c r="J3" s="58" t="s">
        <v>16</v>
      </c>
      <c r="K3" s="59"/>
      <c r="L3" s="5" t="s">
        <v>0</v>
      </c>
      <c r="M3" s="54" t="s">
        <v>86</v>
      </c>
      <c r="N3" s="60" t="s">
        <v>17</v>
      </c>
      <c r="O3" s="60"/>
    </row>
    <row r="4" spans="1:15" s="6" customFormat="1" ht="14.1" customHeight="1">
      <c r="A4" s="1"/>
      <c r="B4" s="7"/>
      <c r="C4" s="8" t="s">
        <v>26</v>
      </c>
      <c r="D4" s="9"/>
      <c r="E4" s="10" t="s">
        <v>3</v>
      </c>
      <c r="F4" s="11" t="s">
        <v>18</v>
      </c>
      <c r="G4" s="12" t="s">
        <v>12</v>
      </c>
      <c r="H4" s="12" t="s">
        <v>19</v>
      </c>
      <c r="I4" s="10" t="s">
        <v>20</v>
      </c>
      <c r="J4" s="12" t="s">
        <v>21</v>
      </c>
      <c r="K4" s="13" t="s">
        <v>4</v>
      </c>
      <c r="L4" s="14" t="s">
        <v>22</v>
      </c>
      <c r="M4" s="10" t="s">
        <v>5</v>
      </c>
      <c r="N4" s="56" t="s">
        <v>71</v>
      </c>
      <c r="O4" s="12" t="s">
        <v>13</v>
      </c>
    </row>
    <row r="5" spans="1:15" s="20" customFormat="1" ht="14.1" customHeight="1">
      <c r="A5" s="15"/>
      <c r="B5" s="16"/>
      <c r="C5" s="17"/>
      <c r="D5" s="18"/>
      <c r="E5" s="12" t="s">
        <v>6</v>
      </c>
      <c r="F5" s="12" t="s">
        <v>7</v>
      </c>
      <c r="G5" s="12" t="s">
        <v>8</v>
      </c>
      <c r="H5" s="12"/>
      <c r="I5" s="12" t="s">
        <v>9</v>
      </c>
      <c r="J5" s="12"/>
      <c r="K5" s="13"/>
      <c r="L5" s="14" t="s">
        <v>10</v>
      </c>
      <c r="M5" s="10" t="s">
        <v>11</v>
      </c>
      <c r="N5" s="57" t="s">
        <v>72</v>
      </c>
      <c r="O5" s="19"/>
    </row>
    <row r="6" spans="1:15" ht="14.1" customHeight="1">
      <c r="A6" s="21"/>
      <c r="B6" s="22">
        <v>1</v>
      </c>
      <c r="C6" s="61" t="s">
        <v>23</v>
      </c>
      <c r="D6" s="62"/>
      <c r="E6" s="47">
        <v>294824388</v>
      </c>
      <c r="F6" s="47">
        <v>20530000</v>
      </c>
      <c r="G6" s="47">
        <v>24418784</v>
      </c>
      <c r="H6" s="47">
        <v>4639707</v>
      </c>
      <c r="I6" s="49">
        <v>29058491</v>
      </c>
      <c r="J6" s="47">
        <v>0</v>
      </c>
      <c r="K6" s="47">
        <v>29058491</v>
      </c>
      <c r="L6" s="49">
        <f>E6+F6-G6</f>
        <v>290935604</v>
      </c>
      <c r="M6" s="47">
        <v>0</v>
      </c>
      <c r="N6" s="47">
        <v>178347166</v>
      </c>
      <c r="O6" s="47">
        <v>112588438</v>
      </c>
    </row>
    <row r="7" spans="1:15" ht="14.1" customHeight="1">
      <c r="A7" s="21"/>
      <c r="B7" s="24"/>
      <c r="C7" s="61" t="s">
        <v>31</v>
      </c>
      <c r="D7" s="62"/>
      <c r="E7" s="47">
        <v>186649769</v>
      </c>
      <c r="F7" s="47">
        <v>10854000</v>
      </c>
      <c r="G7" s="47">
        <v>15366116</v>
      </c>
      <c r="H7" s="47">
        <v>2880330</v>
      </c>
      <c r="I7" s="49">
        <v>18246446</v>
      </c>
      <c r="J7" s="47">
        <v>0</v>
      </c>
      <c r="K7" s="47">
        <v>18246446</v>
      </c>
      <c r="L7" s="49">
        <f t="shared" ref="L7:L56" si="0">E7+F7-G7</f>
        <v>182137653</v>
      </c>
      <c r="M7" s="48">
        <v>0</v>
      </c>
      <c r="N7" s="47">
        <v>112812142</v>
      </c>
      <c r="O7" s="47">
        <v>69325511</v>
      </c>
    </row>
    <row r="8" spans="1:15" ht="14.1" customHeight="1">
      <c r="A8" s="21"/>
      <c r="B8" s="24">
        <v>2</v>
      </c>
      <c r="C8" s="65" t="s">
        <v>33</v>
      </c>
      <c r="D8" s="62"/>
      <c r="E8" s="47">
        <v>12094637</v>
      </c>
      <c r="F8" s="47">
        <v>361000</v>
      </c>
      <c r="G8" s="47">
        <v>1061503</v>
      </c>
      <c r="H8" s="47">
        <v>283869</v>
      </c>
      <c r="I8" s="49">
        <v>1345372</v>
      </c>
      <c r="J8" s="47">
        <v>1137866</v>
      </c>
      <c r="K8" s="47">
        <v>207506</v>
      </c>
      <c r="L8" s="49">
        <f t="shared" si="0"/>
        <v>11394134</v>
      </c>
      <c r="M8" s="48">
        <v>0</v>
      </c>
      <c r="N8" s="47">
        <v>6158313</v>
      </c>
      <c r="O8" s="47">
        <v>5235821</v>
      </c>
    </row>
    <row r="9" spans="1:15" ht="14.1" customHeight="1">
      <c r="A9" s="21"/>
      <c r="B9" s="24">
        <v>3</v>
      </c>
      <c r="C9" s="61" t="s">
        <v>24</v>
      </c>
      <c r="D9" s="62"/>
      <c r="E9" s="47">
        <v>4929186</v>
      </c>
      <c r="F9" s="47">
        <v>10000</v>
      </c>
      <c r="G9" s="47">
        <v>1188957</v>
      </c>
      <c r="H9" s="47">
        <v>45108</v>
      </c>
      <c r="I9" s="49">
        <v>1234065</v>
      </c>
      <c r="J9" s="47">
        <v>0</v>
      </c>
      <c r="K9" s="47">
        <v>1234065</v>
      </c>
      <c r="L9" s="49">
        <f t="shared" si="0"/>
        <v>3750229</v>
      </c>
      <c r="M9" s="48">
        <v>0</v>
      </c>
      <c r="N9" s="47">
        <v>3740229</v>
      </c>
      <c r="O9" s="47">
        <v>10000</v>
      </c>
    </row>
    <row r="10" spans="1:15" ht="14.1" customHeight="1">
      <c r="A10" s="21"/>
      <c r="B10" s="24"/>
      <c r="C10" s="26" t="s">
        <v>27</v>
      </c>
      <c r="D10" s="27" t="s">
        <v>29</v>
      </c>
      <c r="E10" s="47">
        <v>0</v>
      </c>
      <c r="F10" s="47">
        <v>0</v>
      </c>
      <c r="G10" s="47">
        <v>0</v>
      </c>
      <c r="H10" s="47">
        <v>0</v>
      </c>
      <c r="I10" s="49">
        <v>0</v>
      </c>
      <c r="J10" s="47">
        <v>0</v>
      </c>
      <c r="K10" s="47">
        <v>0</v>
      </c>
      <c r="L10" s="49">
        <f t="shared" si="0"/>
        <v>0</v>
      </c>
      <c r="M10" s="48">
        <v>0</v>
      </c>
      <c r="N10" s="47">
        <v>0</v>
      </c>
      <c r="O10" s="47">
        <v>0</v>
      </c>
    </row>
    <row r="11" spans="1:15" ht="14.1" customHeight="1">
      <c r="A11" s="21"/>
      <c r="B11" s="24"/>
      <c r="C11" s="26" t="s">
        <v>28</v>
      </c>
      <c r="D11" s="27" t="s">
        <v>30</v>
      </c>
      <c r="E11" s="47">
        <v>4929186</v>
      </c>
      <c r="F11" s="47">
        <v>10000</v>
      </c>
      <c r="G11" s="47">
        <v>1188957</v>
      </c>
      <c r="H11" s="47">
        <v>45108</v>
      </c>
      <c r="I11" s="49">
        <v>1234065</v>
      </c>
      <c r="J11" s="47">
        <v>0</v>
      </c>
      <c r="K11" s="47">
        <v>1234065</v>
      </c>
      <c r="L11" s="49">
        <f t="shared" si="0"/>
        <v>3750229</v>
      </c>
      <c r="M11" s="48">
        <v>0</v>
      </c>
      <c r="N11" s="47">
        <v>3740229</v>
      </c>
      <c r="O11" s="47">
        <v>10000</v>
      </c>
    </row>
    <row r="12" spans="1:15" ht="14.1" customHeight="1">
      <c r="A12" s="21"/>
      <c r="B12" s="24">
        <v>4</v>
      </c>
      <c r="C12" s="65" t="s">
        <v>34</v>
      </c>
      <c r="D12" s="62"/>
      <c r="E12" s="47">
        <v>12964803</v>
      </c>
      <c r="F12" s="47">
        <v>2053000</v>
      </c>
      <c r="G12" s="47">
        <v>550717</v>
      </c>
      <c r="H12" s="47">
        <v>196921</v>
      </c>
      <c r="I12" s="49">
        <v>747638</v>
      </c>
      <c r="J12" s="47">
        <v>0</v>
      </c>
      <c r="K12" s="47">
        <v>747638</v>
      </c>
      <c r="L12" s="49">
        <f t="shared" si="0"/>
        <v>14467086</v>
      </c>
      <c r="M12" s="47">
        <v>0</v>
      </c>
      <c r="N12" s="47">
        <v>4346627</v>
      </c>
      <c r="O12" s="47">
        <v>10120459</v>
      </c>
    </row>
    <row r="13" spans="1:15" ht="14.1" customHeight="1">
      <c r="A13" s="21"/>
      <c r="B13" s="24"/>
      <c r="C13" s="26" t="s">
        <v>27</v>
      </c>
      <c r="D13" s="27" t="s">
        <v>35</v>
      </c>
      <c r="E13" s="47">
        <v>5656671</v>
      </c>
      <c r="F13" s="47">
        <v>77000</v>
      </c>
      <c r="G13" s="47">
        <v>275302</v>
      </c>
      <c r="H13" s="47">
        <v>96923</v>
      </c>
      <c r="I13" s="49">
        <v>372225</v>
      </c>
      <c r="J13" s="47">
        <v>0</v>
      </c>
      <c r="K13" s="47">
        <v>372225</v>
      </c>
      <c r="L13" s="49">
        <f t="shared" si="0"/>
        <v>5458369</v>
      </c>
      <c r="M13" s="47">
        <v>0</v>
      </c>
      <c r="N13" s="47">
        <v>1455083</v>
      </c>
      <c r="O13" s="47">
        <v>4003286</v>
      </c>
    </row>
    <row r="14" spans="1:15" ht="14.1" customHeight="1">
      <c r="A14" s="21"/>
      <c r="B14" s="24"/>
      <c r="C14" s="26" t="s">
        <v>28</v>
      </c>
      <c r="D14" s="27" t="s">
        <v>36</v>
      </c>
      <c r="E14" s="47">
        <v>4221132</v>
      </c>
      <c r="F14" s="47">
        <v>131000</v>
      </c>
      <c r="G14" s="47">
        <v>238847</v>
      </c>
      <c r="H14" s="47">
        <v>58774</v>
      </c>
      <c r="I14" s="49">
        <v>297621</v>
      </c>
      <c r="J14" s="47">
        <v>0</v>
      </c>
      <c r="K14" s="47">
        <v>297621</v>
      </c>
      <c r="L14" s="49">
        <f t="shared" si="0"/>
        <v>4113285</v>
      </c>
      <c r="M14" s="48">
        <v>0</v>
      </c>
      <c r="N14" s="47">
        <v>2891544</v>
      </c>
      <c r="O14" s="47">
        <v>1221741</v>
      </c>
    </row>
    <row r="15" spans="1:15" ht="14.1" customHeight="1">
      <c r="A15" s="21"/>
      <c r="B15" s="24"/>
      <c r="C15" s="26" t="s">
        <v>38</v>
      </c>
      <c r="D15" s="27" t="s">
        <v>37</v>
      </c>
      <c r="E15" s="47">
        <v>0</v>
      </c>
      <c r="F15" s="47">
        <v>0</v>
      </c>
      <c r="G15" s="47">
        <v>0</v>
      </c>
      <c r="H15" s="47">
        <v>0</v>
      </c>
      <c r="I15" s="49">
        <v>0</v>
      </c>
      <c r="J15" s="47">
        <v>0</v>
      </c>
      <c r="K15" s="47">
        <v>0</v>
      </c>
      <c r="L15" s="49">
        <f>E15+F15-G15</f>
        <v>0</v>
      </c>
      <c r="M15" s="47">
        <v>0</v>
      </c>
      <c r="N15" s="47">
        <v>0</v>
      </c>
      <c r="O15" s="47">
        <v>0</v>
      </c>
    </row>
    <row r="16" spans="1:15" ht="14.1" customHeight="1">
      <c r="A16" s="21"/>
      <c r="B16" s="24"/>
      <c r="C16" s="26" t="s">
        <v>39</v>
      </c>
      <c r="D16" s="27" t="s">
        <v>40</v>
      </c>
      <c r="E16" s="47">
        <v>1403000</v>
      </c>
      <c r="F16" s="47">
        <v>1497000</v>
      </c>
      <c r="G16" s="47">
        <v>24274</v>
      </c>
      <c r="H16" s="47">
        <v>17442</v>
      </c>
      <c r="I16" s="49">
        <v>41716</v>
      </c>
      <c r="J16" s="47">
        <v>0</v>
      </c>
      <c r="K16" s="47">
        <v>41716</v>
      </c>
      <c r="L16" s="49">
        <f>E16+F16-G16</f>
        <v>2875726</v>
      </c>
      <c r="M16" s="48">
        <v>0</v>
      </c>
      <c r="N16" s="47">
        <v>0</v>
      </c>
      <c r="O16" s="47">
        <v>2875726</v>
      </c>
    </row>
    <row r="17" spans="1:15" ht="14.1" customHeight="1">
      <c r="A17" s="21"/>
      <c r="B17" s="24"/>
      <c r="C17" s="61" t="s">
        <v>41</v>
      </c>
      <c r="D17" s="62"/>
      <c r="E17" s="47">
        <v>0</v>
      </c>
      <c r="F17" s="47">
        <v>0</v>
      </c>
      <c r="G17" s="47">
        <v>0</v>
      </c>
      <c r="H17" s="47">
        <v>0</v>
      </c>
      <c r="I17" s="49">
        <v>0</v>
      </c>
      <c r="J17" s="47">
        <v>0</v>
      </c>
      <c r="K17" s="47">
        <v>0</v>
      </c>
      <c r="L17" s="49">
        <f>E17+F17-G17</f>
        <v>0</v>
      </c>
      <c r="M17" s="48">
        <v>0</v>
      </c>
      <c r="N17" s="47">
        <v>0</v>
      </c>
      <c r="O17" s="47">
        <v>0</v>
      </c>
    </row>
    <row r="18" spans="1:15" ht="14.1" customHeight="1">
      <c r="A18" s="21"/>
      <c r="B18" s="24"/>
      <c r="C18" s="26" t="s">
        <v>42</v>
      </c>
      <c r="D18" s="27" t="s">
        <v>65</v>
      </c>
      <c r="E18" s="47">
        <v>1684000</v>
      </c>
      <c r="F18" s="47">
        <v>348000</v>
      </c>
      <c r="G18" s="47">
        <v>12294</v>
      </c>
      <c r="H18" s="47">
        <v>23782</v>
      </c>
      <c r="I18" s="49">
        <v>36076</v>
      </c>
      <c r="J18" s="47">
        <v>0</v>
      </c>
      <c r="K18" s="47">
        <v>36076</v>
      </c>
      <c r="L18" s="49">
        <f>E18+F18-G18</f>
        <v>2019706</v>
      </c>
      <c r="M18" s="48">
        <v>0</v>
      </c>
      <c r="N18" s="48">
        <v>0</v>
      </c>
      <c r="O18" s="47">
        <v>2019706</v>
      </c>
    </row>
    <row r="19" spans="1:15" ht="14.1" customHeight="1">
      <c r="A19" s="21"/>
      <c r="B19" s="50">
        <v>5</v>
      </c>
      <c r="C19" s="64" t="s">
        <v>43</v>
      </c>
      <c r="D19" s="64"/>
      <c r="E19" s="47">
        <v>296604235</v>
      </c>
      <c r="F19" s="47">
        <v>12658000</v>
      </c>
      <c r="G19" s="47">
        <v>23065340</v>
      </c>
      <c r="H19" s="47">
        <v>4674689</v>
      </c>
      <c r="I19" s="49">
        <v>27740029</v>
      </c>
      <c r="J19" s="47">
        <v>0</v>
      </c>
      <c r="K19" s="47">
        <v>27740029</v>
      </c>
      <c r="L19" s="49">
        <f>E19+F19-G19</f>
        <v>286196895</v>
      </c>
      <c r="M19" s="47">
        <v>13168528</v>
      </c>
      <c r="N19" s="47">
        <v>29715778</v>
      </c>
      <c r="O19" s="47">
        <v>256481117</v>
      </c>
    </row>
    <row r="20" spans="1:15" ht="14.1" customHeight="1">
      <c r="A20" s="21"/>
      <c r="B20" s="50"/>
      <c r="C20" s="64" t="s">
        <v>44</v>
      </c>
      <c r="D20" s="64"/>
      <c r="E20" s="47">
        <v>25436727</v>
      </c>
      <c r="F20" s="48">
        <v>0</v>
      </c>
      <c r="G20" s="47">
        <v>1632274</v>
      </c>
      <c r="H20" s="47">
        <v>372421</v>
      </c>
      <c r="I20" s="49">
        <v>2004695</v>
      </c>
      <c r="J20" s="47">
        <v>0</v>
      </c>
      <c r="K20" s="47">
        <v>2004695</v>
      </c>
      <c r="L20" s="49">
        <f t="shared" si="0"/>
        <v>23804453</v>
      </c>
      <c r="M20" s="47">
        <v>1432748</v>
      </c>
      <c r="N20" s="48">
        <v>0</v>
      </c>
      <c r="O20" s="47">
        <v>23804453</v>
      </c>
    </row>
    <row r="21" spans="1:15" ht="14.1" customHeight="1">
      <c r="A21" s="21"/>
      <c r="B21" s="50"/>
      <c r="C21" s="64" t="s">
        <v>47</v>
      </c>
      <c r="D21" s="64"/>
      <c r="E21" s="47">
        <v>6843882</v>
      </c>
      <c r="F21" s="47">
        <v>0</v>
      </c>
      <c r="G21" s="47">
        <v>427706</v>
      </c>
      <c r="H21" s="47">
        <v>89543</v>
      </c>
      <c r="I21" s="49">
        <v>517249</v>
      </c>
      <c r="J21" s="47">
        <v>0</v>
      </c>
      <c r="K21" s="47">
        <v>517249</v>
      </c>
      <c r="L21" s="49">
        <f t="shared" si="0"/>
        <v>6416176</v>
      </c>
      <c r="M21" s="47">
        <v>567426</v>
      </c>
      <c r="N21" s="48">
        <v>0</v>
      </c>
      <c r="O21" s="47">
        <v>6416176</v>
      </c>
    </row>
    <row r="22" spans="1:15" ht="14.1" customHeight="1">
      <c r="A22" s="21"/>
      <c r="B22" s="50"/>
      <c r="C22" s="64" t="s">
        <v>45</v>
      </c>
      <c r="D22" s="64"/>
      <c r="E22" s="47">
        <v>7627681</v>
      </c>
      <c r="F22" s="47">
        <v>48000</v>
      </c>
      <c r="G22" s="47">
        <v>359927</v>
      </c>
      <c r="H22" s="47">
        <v>110785</v>
      </c>
      <c r="I22" s="49">
        <v>470712</v>
      </c>
      <c r="J22" s="47">
        <v>0</v>
      </c>
      <c r="K22" s="47">
        <v>470712</v>
      </c>
      <c r="L22" s="49">
        <f t="shared" si="0"/>
        <v>7315754</v>
      </c>
      <c r="M22" s="47">
        <v>506936</v>
      </c>
      <c r="N22" s="48">
        <v>0</v>
      </c>
      <c r="O22" s="47">
        <v>7315754</v>
      </c>
    </row>
    <row r="23" spans="1:15" ht="14.1" customHeight="1">
      <c r="A23" s="21"/>
      <c r="B23" s="50"/>
      <c r="C23" s="64" t="s">
        <v>46</v>
      </c>
      <c r="D23" s="64"/>
      <c r="E23" s="47">
        <v>9535777</v>
      </c>
      <c r="F23" s="47">
        <v>1076000</v>
      </c>
      <c r="G23" s="47">
        <v>713566</v>
      </c>
      <c r="H23" s="47">
        <v>162864</v>
      </c>
      <c r="I23" s="49">
        <v>876430</v>
      </c>
      <c r="J23" s="47">
        <v>0</v>
      </c>
      <c r="K23" s="47">
        <v>876430</v>
      </c>
      <c r="L23" s="49">
        <f t="shared" si="0"/>
        <v>9898211</v>
      </c>
      <c r="M23" s="48">
        <v>0</v>
      </c>
      <c r="N23" s="47">
        <v>1539632</v>
      </c>
      <c r="O23" s="47">
        <v>8358579</v>
      </c>
    </row>
    <row r="24" spans="1:15" ht="14.1" customHeight="1">
      <c r="A24" s="21"/>
      <c r="B24" s="50"/>
      <c r="C24" s="63" t="s">
        <v>78</v>
      </c>
      <c r="D24" s="64"/>
      <c r="E24" s="47">
        <v>731400</v>
      </c>
      <c r="F24" s="47">
        <v>162000</v>
      </c>
      <c r="G24" s="47">
        <v>21494</v>
      </c>
      <c r="H24" s="47">
        <v>10724</v>
      </c>
      <c r="I24" s="49">
        <v>32218</v>
      </c>
      <c r="J24" s="47">
        <v>0</v>
      </c>
      <c r="K24" s="47">
        <v>32218</v>
      </c>
      <c r="L24" s="49">
        <f t="shared" si="0"/>
        <v>871906</v>
      </c>
      <c r="M24" s="48">
        <v>0</v>
      </c>
      <c r="N24" s="48">
        <v>0</v>
      </c>
      <c r="O24" s="47">
        <v>871906</v>
      </c>
    </row>
    <row r="25" spans="1:15" ht="14.1" customHeight="1">
      <c r="A25" s="21"/>
      <c r="B25" s="50"/>
      <c r="C25" s="63" t="s">
        <v>74</v>
      </c>
      <c r="D25" s="64"/>
      <c r="E25" s="47">
        <v>107957310</v>
      </c>
      <c r="F25" s="47">
        <v>10800000</v>
      </c>
      <c r="G25" s="47">
        <v>8614410</v>
      </c>
      <c r="H25" s="47">
        <v>1656800</v>
      </c>
      <c r="I25" s="49">
        <v>10271210</v>
      </c>
      <c r="J25" s="47">
        <v>0</v>
      </c>
      <c r="K25" s="47">
        <v>10271210</v>
      </c>
      <c r="L25" s="49">
        <f t="shared" si="0"/>
        <v>110142900</v>
      </c>
      <c r="M25" s="47">
        <v>9846350</v>
      </c>
      <c r="N25" s="47">
        <v>8869553</v>
      </c>
      <c r="O25" s="47">
        <v>101273347</v>
      </c>
    </row>
    <row r="26" spans="1:15" ht="14.1" customHeight="1">
      <c r="A26" s="21"/>
      <c r="B26" s="50"/>
      <c r="C26" s="63" t="s">
        <v>75</v>
      </c>
      <c r="D26" s="64"/>
      <c r="E26" s="47">
        <v>4913044</v>
      </c>
      <c r="F26" s="47">
        <v>0</v>
      </c>
      <c r="G26" s="47">
        <v>591868</v>
      </c>
      <c r="H26" s="47">
        <v>107118</v>
      </c>
      <c r="I26" s="49">
        <v>698986</v>
      </c>
      <c r="J26" s="47">
        <v>0</v>
      </c>
      <c r="K26" s="47">
        <v>698986</v>
      </c>
      <c r="L26" s="49">
        <f t="shared" si="0"/>
        <v>4321176</v>
      </c>
      <c r="M26" s="47">
        <v>303138</v>
      </c>
      <c r="N26" s="47">
        <v>1394181</v>
      </c>
      <c r="O26" s="47">
        <v>2926995</v>
      </c>
    </row>
    <row r="27" spans="1:15" ht="14.1" customHeight="1">
      <c r="A27" s="21"/>
      <c r="B27" s="50"/>
      <c r="C27" s="63" t="s">
        <v>76</v>
      </c>
      <c r="D27" s="64"/>
      <c r="E27" s="47">
        <v>20381281</v>
      </c>
      <c r="F27" s="47">
        <v>31000</v>
      </c>
      <c r="G27" s="47">
        <v>1205699</v>
      </c>
      <c r="H27" s="47">
        <v>360346</v>
      </c>
      <c r="I27" s="49">
        <v>1566045</v>
      </c>
      <c r="J27" s="47">
        <v>0</v>
      </c>
      <c r="K27" s="47">
        <v>1566045</v>
      </c>
      <c r="L27" s="49">
        <f t="shared" si="0"/>
        <v>19206582</v>
      </c>
      <c r="M27" s="47">
        <v>353012</v>
      </c>
      <c r="N27" s="47">
        <v>5027477</v>
      </c>
      <c r="O27" s="47">
        <v>14179105</v>
      </c>
    </row>
    <row r="28" spans="1:15" ht="14.1" customHeight="1">
      <c r="A28" s="21"/>
      <c r="B28" s="50"/>
      <c r="C28" s="64" t="s">
        <v>32</v>
      </c>
      <c r="D28" s="64"/>
      <c r="E28" s="47">
        <v>20147036</v>
      </c>
      <c r="F28" s="47">
        <v>0</v>
      </c>
      <c r="G28" s="47">
        <v>1157475</v>
      </c>
      <c r="H28" s="47">
        <v>317739</v>
      </c>
      <c r="I28" s="49">
        <v>1475214</v>
      </c>
      <c r="J28" s="47">
        <v>0</v>
      </c>
      <c r="K28" s="47">
        <v>1475214</v>
      </c>
      <c r="L28" s="49">
        <f t="shared" si="0"/>
        <v>18989561</v>
      </c>
      <c r="M28" s="48">
        <v>0</v>
      </c>
      <c r="N28" s="48">
        <v>0</v>
      </c>
      <c r="O28" s="47">
        <v>18989561</v>
      </c>
    </row>
    <row r="29" spans="1:15" ht="14.1" customHeight="1">
      <c r="A29" s="21"/>
      <c r="B29" s="50"/>
      <c r="C29" s="64" t="s">
        <v>48</v>
      </c>
      <c r="D29" s="64"/>
      <c r="E29" s="47">
        <v>3179200</v>
      </c>
      <c r="F29" s="48">
        <v>0</v>
      </c>
      <c r="G29" s="47">
        <v>142400</v>
      </c>
      <c r="H29" s="47">
        <v>46525</v>
      </c>
      <c r="I29" s="49">
        <v>188925</v>
      </c>
      <c r="J29" s="47">
        <v>0</v>
      </c>
      <c r="K29" s="47">
        <v>188925</v>
      </c>
      <c r="L29" s="49">
        <f t="shared" si="0"/>
        <v>3036800</v>
      </c>
      <c r="M29" s="48">
        <v>0</v>
      </c>
      <c r="N29" s="47">
        <v>0</v>
      </c>
      <c r="O29" s="47">
        <v>3036800</v>
      </c>
    </row>
    <row r="30" spans="1:15" ht="14.1" customHeight="1">
      <c r="A30" s="21"/>
      <c r="B30" s="50"/>
      <c r="C30" s="64" t="s">
        <v>49</v>
      </c>
      <c r="D30" s="64"/>
      <c r="E30" s="47">
        <v>23581623</v>
      </c>
      <c r="F30" s="48">
        <v>0</v>
      </c>
      <c r="G30" s="47">
        <v>1950455</v>
      </c>
      <c r="H30" s="47">
        <v>336250</v>
      </c>
      <c r="I30" s="49">
        <v>2286705</v>
      </c>
      <c r="J30" s="47">
        <v>0</v>
      </c>
      <c r="K30" s="47">
        <v>2286705</v>
      </c>
      <c r="L30" s="49">
        <f t="shared" si="0"/>
        <v>21631168</v>
      </c>
      <c r="M30" s="48">
        <v>0</v>
      </c>
      <c r="N30" s="47">
        <v>0</v>
      </c>
      <c r="O30" s="47">
        <v>21631168</v>
      </c>
    </row>
    <row r="31" spans="1:15" ht="14.1" customHeight="1">
      <c r="A31" s="21"/>
      <c r="B31" s="24">
        <v>6</v>
      </c>
      <c r="C31" s="65" t="s">
        <v>50</v>
      </c>
      <c r="D31" s="62"/>
      <c r="E31" s="47">
        <v>6960493</v>
      </c>
      <c r="F31" s="47">
        <v>0</v>
      </c>
      <c r="G31" s="47">
        <v>748664</v>
      </c>
      <c r="H31" s="47">
        <v>177849</v>
      </c>
      <c r="I31" s="49">
        <v>926513</v>
      </c>
      <c r="J31" s="47">
        <v>518640</v>
      </c>
      <c r="K31" s="47">
        <v>407873</v>
      </c>
      <c r="L31" s="49">
        <f t="shared" si="0"/>
        <v>6211829</v>
      </c>
      <c r="M31" s="48">
        <v>0</v>
      </c>
      <c r="N31" s="47">
        <v>5239235</v>
      </c>
      <c r="O31" s="47">
        <v>972594</v>
      </c>
    </row>
    <row r="32" spans="1:15" ht="14.1" customHeight="1">
      <c r="A32" s="21"/>
      <c r="B32" s="24">
        <v>7</v>
      </c>
      <c r="C32" s="65" t="s">
        <v>51</v>
      </c>
      <c r="D32" s="62"/>
      <c r="E32" s="47">
        <v>0</v>
      </c>
      <c r="F32" s="47">
        <v>0</v>
      </c>
      <c r="G32" s="47">
        <v>0</v>
      </c>
      <c r="H32" s="47">
        <v>0</v>
      </c>
      <c r="I32" s="49">
        <v>0</v>
      </c>
      <c r="J32" s="47">
        <v>0</v>
      </c>
      <c r="K32" s="47">
        <v>0</v>
      </c>
      <c r="L32" s="49">
        <f t="shared" si="0"/>
        <v>0</v>
      </c>
      <c r="M32" s="48">
        <v>0</v>
      </c>
      <c r="N32" s="47">
        <v>0</v>
      </c>
      <c r="O32" s="47">
        <v>0</v>
      </c>
    </row>
    <row r="33" spans="1:15" ht="14.1" customHeight="1">
      <c r="A33" s="21"/>
      <c r="B33" s="24">
        <v>8</v>
      </c>
      <c r="C33" s="65" t="s">
        <v>52</v>
      </c>
      <c r="D33" s="62"/>
      <c r="E33" s="47">
        <v>4825000</v>
      </c>
      <c r="F33" s="47">
        <v>1397000</v>
      </c>
      <c r="G33" s="47">
        <v>0</v>
      </c>
      <c r="H33" s="47">
        <v>64168</v>
      </c>
      <c r="I33" s="49">
        <v>64168</v>
      </c>
      <c r="J33" s="47">
        <v>0</v>
      </c>
      <c r="K33" s="47">
        <v>64168</v>
      </c>
      <c r="L33" s="49">
        <f t="shared" si="0"/>
        <v>6222000</v>
      </c>
      <c r="M33" s="48">
        <v>0</v>
      </c>
      <c r="N33" s="47">
        <v>0</v>
      </c>
      <c r="O33" s="47">
        <v>6222000</v>
      </c>
    </row>
    <row r="34" spans="1:15" ht="14.1" customHeight="1">
      <c r="A34" s="21"/>
      <c r="B34" s="24">
        <v>9</v>
      </c>
      <c r="C34" s="65" t="s">
        <v>53</v>
      </c>
      <c r="D34" s="62"/>
      <c r="E34" s="47">
        <v>3601121</v>
      </c>
      <c r="F34" s="48">
        <v>0</v>
      </c>
      <c r="G34" s="47">
        <v>446787</v>
      </c>
      <c r="H34" s="47">
        <v>71275</v>
      </c>
      <c r="I34" s="49">
        <v>518062</v>
      </c>
      <c r="J34" s="47">
        <v>0</v>
      </c>
      <c r="K34" s="47">
        <v>518062</v>
      </c>
      <c r="L34" s="49">
        <f t="shared" si="0"/>
        <v>3154334</v>
      </c>
      <c r="M34" s="47">
        <v>0</v>
      </c>
      <c r="N34" s="47">
        <v>3154334</v>
      </c>
      <c r="O34" s="47">
        <v>0</v>
      </c>
    </row>
    <row r="35" spans="1:15" ht="14.1" customHeight="1">
      <c r="A35" s="21"/>
      <c r="B35" s="24">
        <v>10</v>
      </c>
      <c r="C35" s="65" t="s">
        <v>54</v>
      </c>
      <c r="D35" s="62"/>
      <c r="E35" s="47">
        <v>0</v>
      </c>
      <c r="F35" s="48">
        <v>0</v>
      </c>
      <c r="G35" s="47">
        <v>0</v>
      </c>
      <c r="H35" s="47">
        <v>0</v>
      </c>
      <c r="I35" s="49">
        <v>0</v>
      </c>
      <c r="J35" s="47">
        <v>0</v>
      </c>
      <c r="K35" s="47">
        <v>0</v>
      </c>
      <c r="L35" s="49">
        <f t="shared" si="0"/>
        <v>0</v>
      </c>
      <c r="M35" s="48">
        <v>0</v>
      </c>
      <c r="N35" s="47">
        <v>0</v>
      </c>
      <c r="O35" s="47">
        <v>0</v>
      </c>
    </row>
    <row r="36" spans="1:15" ht="14.1" customHeight="1">
      <c r="A36" s="21"/>
      <c r="B36" s="24">
        <v>11</v>
      </c>
      <c r="C36" s="65" t="s">
        <v>55</v>
      </c>
      <c r="D36" s="62"/>
      <c r="E36" s="47">
        <v>0</v>
      </c>
      <c r="F36" s="48">
        <v>0</v>
      </c>
      <c r="G36" s="47">
        <v>0</v>
      </c>
      <c r="H36" s="47">
        <v>0</v>
      </c>
      <c r="I36" s="49">
        <v>0</v>
      </c>
      <c r="J36" s="47">
        <v>0</v>
      </c>
      <c r="K36" s="47">
        <v>0</v>
      </c>
      <c r="L36" s="49">
        <f t="shared" si="0"/>
        <v>0</v>
      </c>
      <c r="M36" s="48">
        <v>0</v>
      </c>
      <c r="N36" s="48">
        <v>0</v>
      </c>
      <c r="O36" s="47">
        <v>0</v>
      </c>
    </row>
    <row r="37" spans="1:15" ht="14.1" customHeight="1">
      <c r="A37" s="21"/>
      <c r="B37" s="24">
        <v>12</v>
      </c>
      <c r="C37" s="69" t="s">
        <v>77</v>
      </c>
      <c r="D37" s="62"/>
      <c r="E37" s="47">
        <v>20200000</v>
      </c>
      <c r="F37" s="47">
        <v>4900000</v>
      </c>
      <c r="G37" s="47">
        <v>0</v>
      </c>
      <c r="H37" s="47">
        <v>250877</v>
      </c>
      <c r="I37" s="49">
        <v>250877</v>
      </c>
      <c r="J37" s="47">
        <v>0</v>
      </c>
      <c r="K37" s="47">
        <v>250877</v>
      </c>
      <c r="L37" s="49">
        <f t="shared" si="0"/>
        <v>25100000</v>
      </c>
      <c r="M37" s="48">
        <v>0</v>
      </c>
      <c r="N37" s="48">
        <v>0</v>
      </c>
      <c r="O37" s="47">
        <v>25100000</v>
      </c>
    </row>
    <row r="38" spans="1:15" ht="14.1" customHeight="1">
      <c r="A38" s="21"/>
      <c r="B38" s="24">
        <v>13</v>
      </c>
      <c r="C38" s="65" t="s">
        <v>56</v>
      </c>
      <c r="D38" s="62"/>
      <c r="E38" s="47">
        <v>5397375</v>
      </c>
      <c r="F38" s="47">
        <v>989226</v>
      </c>
      <c r="G38" s="47">
        <v>199388</v>
      </c>
      <c r="H38" s="47">
        <v>2324</v>
      </c>
      <c r="I38" s="49">
        <v>201712</v>
      </c>
      <c r="J38" s="47">
        <v>199664</v>
      </c>
      <c r="K38" s="47">
        <v>2048</v>
      </c>
      <c r="L38" s="49">
        <f t="shared" si="0"/>
        <v>6187213</v>
      </c>
      <c r="M38" s="48">
        <v>0</v>
      </c>
      <c r="N38" s="48">
        <v>0</v>
      </c>
      <c r="O38" s="47">
        <v>6187213</v>
      </c>
    </row>
    <row r="39" spans="1:15" ht="14.1" customHeight="1">
      <c r="A39" s="21"/>
      <c r="B39" s="50"/>
      <c r="C39" s="68" t="s">
        <v>57</v>
      </c>
      <c r="D39" s="64"/>
      <c r="E39" s="47">
        <v>2424110</v>
      </c>
      <c r="F39" s="47">
        <v>22491</v>
      </c>
      <c r="G39" s="47">
        <v>199388</v>
      </c>
      <c r="H39" s="47">
        <v>2324</v>
      </c>
      <c r="I39" s="49">
        <v>201712</v>
      </c>
      <c r="J39" s="47">
        <v>199664</v>
      </c>
      <c r="K39" s="47">
        <v>2048</v>
      </c>
      <c r="L39" s="49">
        <f t="shared" si="0"/>
        <v>2247213</v>
      </c>
      <c r="M39" s="48">
        <v>0</v>
      </c>
      <c r="N39" s="48">
        <v>0</v>
      </c>
      <c r="O39" s="47">
        <v>2247213</v>
      </c>
    </row>
    <row r="40" spans="1:15" ht="14.1" customHeight="1">
      <c r="A40" s="21"/>
      <c r="B40" s="24"/>
      <c r="C40" s="69" t="s">
        <v>67</v>
      </c>
      <c r="D40" s="62"/>
      <c r="E40" s="47">
        <v>2973265</v>
      </c>
      <c r="F40" s="47">
        <v>966735</v>
      </c>
      <c r="G40" s="47">
        <v>0</v>
      </c>
      <c r="H40" s="47">
        <v>0</v>
      </c>
      <c r="I40" s="49">
        <v>0</v>
      </c>
      <c r="J40" s="47">
        <v>0</v>
      </c>
      <c r="K40" s="47">
        <v>0</v>
      </c>
      <c r="L40" s="49">
        <f t="shared" si="0"/>
        <v>3940000</v>
      </c>
      <c r="M40" s="48">
        <v>0</v>
      </c>
      <c r="N40" s="47">
        <v>0</v>
      </c>
      <c r="O40" s="47">
        <v>3940000</v>
      </c>
    </row>
    <row r="41" spans="1:15" ht="14.1" customHeight="1">
      <c r="A41" s="21"/>
      <c r="B41" s="24">
        <v>14</v>
      </c>
      <c r="C41" s="65" t="s">
        <v>58</v>
      </c>
      <c r="D41" s="62"/>
      <c r="E41" s="47">
        <v>0</v>
      </c>
      <c r="F41" s="48">
        <v>0</v>
      </c>
      <c r="G41" s="47">
        <v>0</v>
      </c>
      <c r="H41" s="47">
        <v>0</v>
      </c>
      <c r="I41" s="49">
        <v>0</v>
      </c>
      <c r="J41" s="47">
        <v>0</v>
      </c>
      <c r="K41" s="47">
        <v>0</v>
      </c>
      <c r="L41" s="49">
        <f t="shared" si="0"/>
        <v>0</v>
      </c>
      <c r="M41" s="48">
        <v>0</v>
      </c>
      <c r="N41" s="47">
        <v>0</v>
      </c>
      <c r="O41" s="47">
        <v>0</v>
      </c>
    </row>
    <row r="42" spans="1:15" ht="14.1" customHeight="1">
      <c r="A42" s="21"/>
      <c r="B42" s="50"/>
      <c r="C42" s="52" t="s">
        <v>59</v>
      </c>
      <c r="D42" s="55" t="s">
        <v>70</v>
      </c>
      <c r="E42" s="47">
        <v>0</v>
      </c>
      <c r="F42" s="48">
        <v>0</v>
      </c>
      <c r="G42" s="47">
        <v>0</v>
      </c>
      <c r="H42" s="47">
        <v>0</v>
      </c>
      <c r="I42" s="49">
        <v>0</v>
      </c>
      <c r="J42" s="47">
        <v>0</v>
      </c>
      <c r="K42" s="47">
        <v>0</v>
      </c>
      <c r="L42" s="49">
        <f t="shared" si="0"/>
        <v>0</v>
      </c>
      <c r="M42" s="48">
        <v>0</v>
      </c>
      <c r="N42" s="47">
        <v>0</v>
      </c>
      <c r="O42" s="47">
        <v>0</v>
      </c>
    </row>
    <row r="43" spans="1:15" ht="14.1" customHeight="1">
      <c r="A43" s="21"/>
      <c r="B43" s="24">
        <v>15</v>
      </c>
      <c r="C43" s="63" t="s">
        <v>60</v>
      </c>
      <c r="D43" s="62"/>
      <c r="E43" s="47">
        <v>0</v>
      </c>
      <c r="F43" s="48">
        <v>0</v>
      </c>
      <c r="G43" s="47">
        <v>0</v>
      </c>
      <c r="H43" s="47">
        <v>0</v>
      </c>
      <c r="I43" s="49">
        <v>0</v>
      </c>
      <c r="J43" s="47">
        <v>0</v>
      </c>
      <c r="K43" s="47">
        <v>0</v>
      </c>
      <c r="L43" s="49">
        <f t="shared" si="0"/>
        <v>0</v>
      </c>
      <c r="M43" s="48">
        <v>0</v>
      </c>
      <c r="N43" s="47">
        <v>0</v>
      </c>
      <c r="O43" s="47">
        <v>0</v>
      </c>
    </row>
    <row r="44" spans="1:15" ht="14.1" customHeight="1">
      <c r="A44" s="21"/>
      <c r="B44" s="24">
        <v>16</v>
      </c>
      <c r="C44" s="65" t="s">
        <v>61</v>
      </c>
      <c r="D44" s="62"/>
      <c r="E44" s="47">
        <v>14331867</v>
      </c>
      <c r="F44" s="47">
        <v>402000</v>
      </c>
      <c r="G44" s="47">
        <v>1565339</v>
      </c>
      <c r="H44" s="47">
        <v>209151</v>
      </c>
      <c r="I44" s="49">
        <v>1774490</v>
      </c>
      <c r="J44" s="47">
        <v>0</v>
      </c>
      <c r="K44" s="47">
        <v>1774490</v>
      </c>
      <c r="L44" s="49">
        <f t="shared" si="0"/>
        <v>13168528</v>
      </c>
      <c r="M44" s="48">
        <v>0</v>
      </c>
      <c r="N44" s="47">
        <v>3668826</v>
      </c>
      <c r="O44" s="47">
        <v>9499702</v>
      </c>
    </row>
    <row r="45" spans="1:15" ht="14.1" customHeight="1">
      <c r="A45" s="21"/>
      <c r="B45" s="24">
        <v>17</v>
      </c>
      <c r="C45" s="70" t="s">
        <v>79</v>
      </c>
      <c r="D45" s="71"/>
      <c r="E45" s="47">
        <v>44472851</v>
      </c>
      <c r="F45" s="47">
        <v>157000</v>
      </c>
      <c r="G45" s="47">
        <v>2946367</v>
      </c>
      <c r="H45" s="47">
        <v>615580</v>
      </c>
      <c r="I45" s="49">
        <v>3561947</v>
      </c>
      <c r="J45" s="47">
        <v>0</v>
      </c>
      <c r="K45" s="47">
        <v>3561947</v>
      </c>
      <c r="L45" s="49">
        <f t="shared" si="0"/>
        <v>41683484</v>
      </c>
      <c r="M45" s="48">
        <v>0</v>
      </c>
      <c r="N45" s="48">
        <v>0</v>
      </c>
      <c r="O45" s="47">
        <v>41683484</v>
      </c>
    </row>
    <row r="46" spans="1:15" ht="14.1" customHeight="1">
      <c r="A46" s="21"/>
      <c r="B46" s="24">
        <v>18</v>
      </c>
      <c r="C46" s="65" t="s">
        <v>62</v>
      </c>
      <c r="D46" s="62"/>
      <c r="E46" s="47">
        <v>2995761</v>
      </c>
      <c r="F46" s="48">
        <v>0</v>
      </c>
      <c r="G46" s="47">
        <v>1003312</v>
      </c>
      <c r="H46" s="47">
        <v>124772</v>
      </c>
      <c r="I46" s="49">
        <v>1128084</v>
      </c>
      <c r="J46" s="47">
        <v>0</v>
      </c>
      <c r="K46" s="47">
        <v>1128084</v>
      </c>
      <c r="L46" s="49">
        <f t="shared" si="0"/>
        <v>1992449</v>
      </c>
      <c r="M46" s="48">
        <v>0</v>
      </c>
      <c r="N46" s="47">
        <v>1992449</v>
      </c>
      <c r="O46" s="48">
        <v>0</v>
      </c>
    </row>
    <row r="47" spans="1:15" ht="14.1" customHeight="1">
      <c r="A47" s="21"/>
      <c r="B47" s="24">
        <v>19</v>
      </c>
      <c r="C47" s="65" t="s">
        <v>63</v>
      </c>
      <c r="D47" s="62"/>
      <c r="E47" s="47">
        <v>0</v>
      </c>
      <c r="F47" s="48">
        <v>0</v>
      </c>
      <c r="G47" s="47">
        <v>0</v>
      </c>
      <c r="H47" s="47">
        <v>0</v>
      </c>
      <c r="I47" s="49">
        <v>0</v>
      </c>
      <c r="J47" s="47">
        <v>0</v>
      </c>
      <c r="K47" s="47">
        <v>0</v>
      </c>
      <c r="L47" s="49">
        <f t="shared" si="0"/>
        <v>0</v>
      </c>
      <c r="M47" s="48">
        <v>0</v>
      </c>
      <c r="N47" s="47">
        <v>0</v>
      </c>
      <c r="O47" s="48">
        <v>0</v>
      </c>
    </row>
    <row r="48" spans="1:15" ht="14.1" customHeight="1">
      <c r="A48" s="21"/>
      <c r="B48" s="24">
        <v>20</v>
      </c>
      <c r="C48" s="63" t="s">
        <v>80</v>
      </c>
      <c r="D48" s="62"/>
      <c r="E48" s="47">
        <v>28296881</v>
      </c>
      <c r="F48" s="48">
        <v>0</v>
      </c>
      <c r="G48" s="47">
        <v>1904409</v>
      </c>
      <c r="H48" s="47">
        <v>415878</v>
      </c>
      <c r="I48" s="49">
        <v>2320287</v>
      </c>
      <c r="J48" s="47">
        <v>0</v>
      </c>
      <c r="K48" s="47">
        <v>2320287</v>
      </c>
      <c r="L48" s="49">
        <f t="shared" si="0"/>
        <v>26392472</v>
      </c>
      <c r="M48" s="48">
        <v>0</v>
      </c>
      <c r="N48" s="48">
        <v>0</v>
      </c>
      <c r="O48" s="47">
        <v>26392472</v>
      </c>
    </row>
    <row r="49" spans="1:15" ht="14.1" customHeight="1">
      <c r="A49" s="21"/>
      <c r="B49" s="24">
        <v>21</v>
      </c>
      <c r="C49" s="69" t="s">
        <v>81</v>
      </c>
      <c r="D49" s="62"/>
      <c r="E49" s="47">
        <v>4580374</v>
      </c>
      <c r="F49" s="48">
        <v>0</v>
      </c>
      <c r="G49" s="47">
        <v>565850</v>
      </c>
      <c r="H49" s="47">
        <v>101058</v>
      </c>
      <c r="I49" s="49">
        <v>666908</v>
      </c>
      <c r="J49" s="47">
        <v>0</v>
      </c>
      <c r="K49" s="47">
        <v>666908</v>
      </c>
      <c r="L49" s="49">
        <f>E49+F49-G49</f>
        <v>4014524</v>
      </c>
      <c r="M49" s="48">
        <v>0</v>
      </c>
      <c r="N49" s="47">
        <v>3305884</v>
      </c>
      <c r="O49" s="47">
        <v>708640</v>
      </c>
    </row>
    <row r="50" spans="1:15" ht="14.1" customHeight="1">
      <c r="A50" s="21"/>
      <c r="B50" s="24">
        <v>22</v>
      </c>
      <c r="C50" s="65" t="s">
        <v>64</v>
      </c>
      <c r="D50" s="62"/>
      <c r="E50" s="47">
        <v>228504266</v>
      </c>
      <c r="F50" s="47">
        <v>80275000</v>
      </c>
      <c r="G50" s="47">
        <v>10393868</v>
      </c>
      <c r="H50" s="47">
        <v>3576504</v>
      </c>
      <c r="I50" s="49">
        <v>13970372</v>
      </c>
      <c r="J50" s="47">
        <v>0</v>
      </c>
      <c r="K50" s="47">
        <v>13970372</v>
      </c>
      <c r="L50" s="49">
        <f>E50+F50-G50</f>
        <v>298385398</v>
      </c>
      <c r="M50" s="48">
        <v>0</v>
      </c>
      <c r="N50" s="47">
        <v>30000000</v>
      </c>
      <c r="O50" s="47">
        <v>268385398</v>
      </c>
    </row>
    <row r="51" spans="1:15" ht="14.1" customHeight="1">
      <c r="A51" s="21"/>
      <c r="B51" s="24">
        <v>23</v>
      </c>
      <c r="C51" s="69" t="s">
        <v>68</v>
      </c>
      <c r="D51" s="62"/>
      <c r="E51" s="47">
        <v>0</v>
      </c>
      <c r="F51" s="48">
        <v>0</v>
      </c>
      <c r="G51" s="47">
        <v>0</v>
      </c>
      <c r="H51" s="47">
        <v>0</v>
      </c>
      <c r="I51" s="49">
        <v>0</v>
      </c>
      <c r="J51" s="47">
        <v>0</v>
      </c>
      <c r="K51" s="47">
        <v>0</v>
      </c>
      <c r="L51" s="49">
        <f>E51+F51-G51</f>
        <v>0</v>
      </c>
      <c r="M51" s="48">
        <v>0</v>
      </c>
      <c r="N51" s="47">
        <v>0</v>
      </c>
      <c r="O51" s="47">
        <v>0</v>
      </c>
    </row>
    <row r="52" spans="1:15" ht="14.1" customHeight="1">
      <c r="A52" s="21"/>
      <c r="B52" s="24">
        <v>24</v>
      </c>
      <c r="C52" s="70" t="s">
        <v>82</v>
      </c>
      <c r="D52" s="71"/>
      <c r="E52" s="47">
        <v>25943000</v>
      </c>
      <c r="F52" s="47">
        <v>0</v>
      </c>
      <c r="G52" s="47">
        <v>375000</v>
      </c>
      <c r="H52" s="47">
        <v>285861</v>
      </c>
      <c r="I52" s="49">
        <v>660861</v>
      </c>
      <c r="J52" s="47">
        <v>0</v>
      </c>
      <c r="K52" s="47">
        <v>660861</v>
      </c>
      <c r="L52" s="49">
        <f>E52+F52-G52</f>
        <v>25568000</v>
      </c>
      <c r="M52" s="48">
        <v>0</v>
      </c>
      <c r="N52" s="48">
        <v>0</v>
      </c>
      <c r="O52" s="47">
        <v>25568000</v>
      </c>
    </row>
    <row r="53" spans="1:15" ht="14.1" customHeight="1">
      <c r="A53" s="21"/>
      <c r="B53" s="24">
        <v>25</v>
      </c>
      <c r="C53" s="61" t="s">
        <v>25</v>
      </c>
      <c r="D53" s="62"/>
      <c r="E53" s="47">
        <v>18994491</v>
      </c>
      <c r="F53" s="47">
        <v>6500</v>
      </c>
      <c r="G53" s="47">
        <v>856388</v>
      </c>
      <c r="H53" s="47">
        <v>503025</v>
      </c>
      <c r="I53" s="49">
        <v>1359413</v>
      </c>
      <c r="J53" s="47">
        <v>0</v>
      </c>
      <c r="K53" s="47">
        <v>1359413</v>
      </c>
      <c r="L53" s="49">
        <f t="shared" si="0"/>
        <v>18144603</v>
      </c>
      <c r="M53" s="47">
        <v>0</v>
      </c>
      <c r="N53" s="47">
        <v>7080144</v>
      </c>
      <c r="O53" s="47">
        <v>11064459</v>
      </c>
    </row>
    <row r="54" spans="1:15" ht="14.1" customHeight="1">
      <c r="A54" s="21"/>
      <c r="B54" s="73" t="s">
        <v>69</v>
      </c>
      <c r="C54" s="74"/>
      <c r="D54" s="75"/>
      <c r="E54" s="49">
        <v>1030520729</v>
      </c>
      <c r="F54" s="49">
        <v>123738726</v>
      </c>
      <c r="G54" s="49">
        <v>71290673</v>
      </c>
      <c r="H54" s="49">
        <v>16238616</v>
      </c>
      <c r="I54" s="49">
        <v>87529289</v>
      </c>
      <c r="J54" s="49">
        <v>1856170</v>
      </c>
      <c r="K54" s="49">
        <v>85673119</v>
      </c>
      <c r="L54" s="49">
        <f t="shared" si="0"/>
        <v>1082968782</v>
      </c>
      <c r="M54" s="49">
        <v>13168528</v>
      </c>
      <c r="N54" s="49">
        <v>276748985</v>
      </c>
      <c r="O54" s="49">
        <v>806219797</v>
      </c>
    </row>
    <row r="55" spans="1:15" ht="14.1" customHeight="1">
      <c r="A55" s="21"/>
      <c r="B55" s="51"/>
      <c r="C55" s="72" t="s">
        <v>66</v>
      </c>
      <c r="D55" s="61"/>
      <c r="E55" s="47">
        <v>200981636</v>
      </c>
      <c r="F55" s="47">
        <v>11256000</v>
      </c>
      <c r="G55" s="47">
        <v>16931455</v>
      </c>
      <c r="H55" s="47">
        <v>3089481</v>
      </c>
      <c r="I55" s="49">
        <v>20020936</v>
      </c>
      <c r="J55" s="47">
        <v>0</v>
      </c>
      <c r="K55" s="47">
        <v>20020936</v>
      </c>
      <c r="L55" s="49">
        <f t="shared" si="0"/>
        <v>195306181</v>
      </c>
      <c r="M55" s="48">
        <v>0</v>
      </c>
      <c r="N55" s="47">
        <v>116480968</v>
      </c>
      <c r="O55" s="47">
        <v>78825213</v>
      </c>
    </row>
    <row r="56" spans="1:15" ht="14.1" customHeight="1">
      <c r="A56" s="21"/>
      <c r="B56" s="25"/>
      <c r="C56" s="72" t="s">
        <v>83</v>
      </c>
      <c r="D56" s="61"/>
      <c r="E56" s="47">
        <v>70415851</v>
      </c>
      <c r="F56" s="47">
        <v>157000</v>
      </c>
      <c r="G56" s="47">
        <v>3321367</v>
      </c>
      <c r="H56" s="47">
        <v>901441</v>
      </c>
      <c r="I56" s="49">
        <v>4222808</v>
      </c>
      <c r="J56" s="47">
        <v>0</v>
      </c>
      <c r="K56" s="47">
        <v>4222808</v>
      </c>
      <c r="L56" s="49">
        <f t="shared" si="0"/>
        <v>67251484</v>
      </c>
      <c r="M56" s="48">
        <v>0</v>
      </c>
      <c r="N56" s="47">
        <v>0</v>
      </c>
      <c r="O56" s="47">
        <v>67251484</v>
      </c>
    </row>
    <row r="57" spans="1:15" ht="12" customHeight="1">
      <c r="A57" s="21"/>
      <c r="B57" s="21"/>
      <c r="C57" s="36"/>
      <c r="D57" s="36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" customHeight="1">
      <c r="A58" s="37"/>
      <c r="B58" s="38" t="s">
        <v>14</v>
      </c>
      <c r="C58" s="39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s="44" customFormat="1" ht="12" customHeight="1">
      <c r="A59" s="42"/>
      <c r="B59" s="43" t="s">
        <v>87</v>
      </c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ht="17.649999999999999" customHeight="1">
      <c r="B60" s="40"/>
      <c r="C60" s="39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7.649999999999999" customHeight="1">
      <c r="B61" s="40"/>
      <c r="C61" s="39"/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7.649999999999999" customHeight="1">
      <c r="B62" s="40"/>
      <c r="C62" s="39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7.649999999999999" customHeight="1">
      <c r="B63" s="40"/>
      <c r="C63" s="39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</sheetData>
  <mergeCells count="46">
    <mergeCell ref="C46:D46"/>
    <mergeCell ref="C48:D48"/>
    <mergeCell ref="C53:D53"/>
    <mergeCell ref="C52:D52"/>
    <mergeCell ref="C56:D56"/>
    <mergeCell ref="C47:D47"/>
    <mergeCell ref="B54:D54"/>
    <mergeCell ref="C51:D51"/>
    <mergeCell ref="C50:D50"/>
    <mergeCell ref="C49:D49"/>
    <mergeCell ref="C55:D55"/>
    <mergeCell ref="C40:D40"/>
    <mergeCell ref="C41:D41"/>
    <mergeCell ref="C43:D43"/>
    <mergeCell ref="C44:D44"/>
    <mergeCell ref="C45:D45"/>
    <mergeCell ref="C32:D32"/>
    <mergeCell ref="C33:D33"/>
    <mergeCell ref="C36:D36"/>
    <mergeCell ref="C39:D39"/>
    <mergeCell ref="C34:D34"/>
    <mergeCell ref="C35:D35"/>
    <mergeCell ref="C37:D37"/>
    <mergeCell ref="C38:D38"/>
    <mergeCell ref="C31:D31"/>
    <mergeCell ref="C21:D21"/>
    <mergeCell ref="C17:D17"/>
    <mergeCell ref="C19:D19"/>
    <mergeCell ref="C22:D22"/>
    <mergeCell ref="C23:D23"/>
    <mergeCell ref="C26:D26"/>
    <mergeCell ref="C27:D27"/>
    <mergeCell ref="C25:D25"/>
    <mergeCell ref="C28:D28"/>
    <mergeCell ref="C30:D30"/>
    <mergeCell ref="C29:D29"/>
    <mergeCell ref="J3:K3"/>
    <mergeCell ref="N3:O3"/>
    <mergeCell ref="C6:D6"/>
    <mergeCell ref="C24:D24"/>
    <mergeCell ref="C7:D7"/>
    <mergeCell ref="C8:D8"/>
    <mergeCell ref="C9:D9"/>
    <mergeCell ref="G3:I3"/>
    <mergeCell ref="C12:D12"/>
    <mergeCell ref="C20:D20"/>
  </mergeCells>
  <phoneticPr fontId="9"/>
  <pageMargins left="0.78740157480314965" right="0.59055118110236227" top="0.59055118110236227" bottom="0.39370078740157483" header="0.19685039370078741" footer="0.2755905511811023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地方債の状況</vt:lpstr>
      <vt:lpstr>地方債の状況!Print_Area</vt:lpstr>
    </vt:vector>
  </TitlesOfParts>
  <Company>群馬県庁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神成</dc:creator>
  <cp:lastModifiedBy>suzuki</cp:lastModifiedBy>
  <cp:lastPrinted>2011-02-23T08:24:17Z</cp:lastPrinted>
  <dcterms:created xsi:type="dcterms:W3CDTF">1997-06-11T11:14:18Z</dcterms:created>
  <dcterms:modified xsi:type="dcterms:W3CDTF">2012-03-22T06:40:28Z</dcterms:modified>
</cp:coreProperties>
</file>