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65" activeTab="0"/>
  </bookViews>
  <sheets>
    <sheet name="件数" sheetId="1" r:id="rId1"/>
    <sheet name="面積" sheetId="2" r:id="rId2"/>
  </sheets>
  <definedNames>
    <definedName name="_xlnm.Print_Area" localSheetId="0">'件数'!$B$1:$AC$42</definedName>
    <definedName name="_xlnm.Print_Area" localSheetId="1">'面積'!$B$1:$AC$43</definedName>
  </definedNames>
  <calcPr fullCalcOnLoad="1"/>
</workbook>
</file>

<file path=xl/sharedStrings.xml><?xml version="1.0" encoding="utf-8"?>
<sst xmlns="http://schemas.openxmlformats.org/spreadsheetml/2006/main" count="146" uniqueCount="64">
  <si>
    <t>伊勢崎市</t>
  </si>
  <si>
    <t>中之条町</t>
  </si>
  <si>
    <t>長野原町</t>
  </si>
  <si>
    <t>千代田町</t>
  </si>
  <si>
    <t>対前年</t>
  </si>
  <si>
    <t>１月</t>
  </si>
  <si>
    <t>２月</t>
  </si>
  <si>
    <t>３月</t>
  </si>
  <si>
    <t>小計</t>
  </si>
  <si>
    <t>同期比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</si>
  <si>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</si>
  <si>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</si>
  <si>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</si>
  <si>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</si>
  <si>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</si>
  <si>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</si>
  <si>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</si>
  <si>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</si>
  <si>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</si>
  <si>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年計</t>
  </si>
  <si>
    <t>みなかみ町</t>
  </si>
  <si>
    <t>みどり市</t>
  </si>
  <si>
    <t>東吾妻町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</si>
  <si>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</si>
  <si>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</si>
  <si>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</si>
  <si>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</si>
  <si>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</si>
  <si>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</si>
  <si>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</si>
  <si>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</si>
  <si>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</si>
  <si>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</si>
  <si>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</si>
  <si>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</si>
  <si>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</si>
  <si>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</si>
  <si>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</si>
  <si>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</si>
  <si>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</si>
  <si>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</si>
  <si>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</si>
  <si>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</si>
  <si>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</si>
  <si>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</si>
  <si>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</si>
  <si>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</si>
  <si>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</si>
  <si>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</si>
  <si>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大泉町</t>
  </si>
  <si>
    <t>邑楽町</t>
  </si>
  <si>
    <t>合計</t>
  </si>
  <si>
    <t>（単位：件）</t>
  </si>
  <si>
    <t>注）有効桁数以下四捨五入により、内訳と計が一致しない場合があります。</t>
  </si>
  <si>
    <t>平成２９</t>
  </si>
  <si>
    <t>平成３０</t>
  </si>
  <si>
    <t>令和元年　市町村別土地取引件数</t>
  </si>
  <si>
    <t>令和元年　市町村別土地取引面積</t>
  </si>
  <si>
    <t>令和元年</t>
  </si>
  <si>
    <t>H30</t>
  </si>
  <si>
    <t>H30</t>
  </si>
  <si>
    <t>H30</t>
  </si>
  <si>
    <t>H30</t>
  </si>
  <si>
    <t>令和元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</si>
</sst>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.0_);[Red]\(#,##0.0\)"/>
    <numFmt numFmtId="180" formatCode="0.0_);[Red]\(0.0\)"/>
    <numFmt numFmtId="181" formatCode="0.0_ ;[Red]\-0.0\ "/>
    <numFmt numFmtId="182" formatCode="#,##0.0_);\(#,##0.0\)"/>
    <numFmt numFmtId="183" formatCode="#,##0_);[Red]\(#,##0\)"/>
    <numFmt numFmtId="184" formatCode="#,##0;&quot;▲ &quot;#,##0"/>
    <numFmt numFmtId="185" formatCode="#,##0.0;&quot;▲ &quot;#,##0.0"/>
    <numFmt numFmtId="186" formatCode="#,##0.0;[Red]\-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#,##0.000;[Red]\-#,##0.000"/>
    <numFmt numFmtId="194" formatCode="#,##0.0000;[Red]\-#,##0.0000"/>
    <numFmt numFmtId="195" formatCode="#,##0.00000;[Red]\-#,##0.00000"/>
    <numFmt numFmtId="196" formatCode="#,##0.00_);[Red]\(#,##0.00\)"/>
    <numFmt numFmtId="197" formatCode="#,##0_);\(#,##0\)"/>
    <numFmt numFmtId="198" formatCode="#,##0.00_);\(#,##0.00\)"/>
    <numFmt numFmtId="199" formatCode="#,##0.0"/>
    <numFmt numFmtId="200" formatCode="0_ ;[Red]\-0\ "/>
    <numFmt numFmtId="201" formatCode="0.0_ "/>
    <numFmt numFmtId="202" formatCode="0.00_ "/>
    <numFmt numFmtId="203" formatCode="0;_ࠀ"/>
    <numFmt numFmtId="204" formatCode="0;_ᰀ"/>
    <numFmt numFmtId="205" formatCode="0.0;_ᰀ"/>
    <numFmt numFmtId="206" formatCode="0;_렀"/>
    <numFmt numFmtId="207" formatCode="0.0;_렀"/>
    <numFmt numFmtId="208" formatCode="#,##0.00_ "/>
    <numFmt numFmtId="209" formatCode="#,##0.000_ "/>
    <numFmt numFmtId="210" formatCode="0_);[Red]\(0\)"/>
    <numFmt numFmtId="211" formatCode="0.0%"/>
    <numFmt numFmtId="212" formatCode="#,##0.0;&quot;△ &quot;#,##0.0"/>
    <numFmt numFmtId="213" formatCode="#,##0;&quot;△ &quot;#,##0"/>
    <numFmt numFmtId="214" formatCode="#,##0.00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4" fillId="0" borderId="0" xfId="83" applyNumberFormat="1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3" fontId="5" fillId="0" borderId="0" xfId="83" applyNumberFormat="1" applyFont="1" applyAlignment="1">
      <alignment horizontal="center" vertical="center"/>
      <protection/>
    </xf>
    <xf numFmtId="3" fontId="5" fillId="0" borderId="0" xfId="83" applyNumberFormat="1" applyFont="1" applyAlignment="1">
      <alignment horizontal="right" vertical="center"/>
      <protection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5" fillId="0" borderId="0" xfId="83" applyNumberFormat="1" applyFont="1" applyBorder="1" applyAlignment="1">
      <alignment horizontal="center" vertical="center"/>
      <protection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179" fontId="2" fillId="0" borderId="13" xfId="49" applyNumberFormat="1" applyFont="1" applyFill="1" applyBorder="1" applyAlignment="1">
      <alignment vertical="center" shrinkToFit="1"/>
    </xf>
    <xf numFmtId="179" fontId="2" fillId="0" borderId="13" xfId="49" applyNumberFormat="1" applyFont="1" applyBorder="1" applyAlignment="1">
      <alignment horizontal="right" vertical="center" shrinkToFit="1"/>
    </xf>
    <xf numFmtId="183" fontId="2" fillId="0" borderId="13" xfId="49" applyNumberFormat="1" applyFont="1" applyFill="1" applyBorder="1" applyAlignment="1">
      <alignment vertical="center" shrinkToFit="1"/>
    </xf>
    <xf numFmtId="183" fontId="2" fillId="0" borderId="13" xfId="49" applyNumberFormat="1" applyFont="1" applyBorder="1" applyAlignment="1">
      <alignment horizontal="right" vertical="center" shrinkToFit="1"/>
    </xf>
    <xf numFmtId="183" fontId="2" fillId="0" borderId="12" xfId="49" applyNumberFormat="1" applyFont="1" applyFill="1" applyBorder="1" applyAlignment="1">
      <alignment vertical="center" shrinkToFit="1"/>
    </xf>
    <xf numFmtId="183" fontId="2" fillId="0" borderId="10" xfId="49" applyNumberFormat="1" applyFont="1" applyFill="1" applyBorder="1" applyAlignment="1">
      <alignment vertical="center" shrinkToFit="1"/>
    </xf>
    <xf numFmtId="211" fontId="2" fillId="0" borderId="0" xfId="42" applyNumberFormat="1" applyFont="1" applyAlignment="1">
      <alignment vertical="center"/>
    </xf>
    <xf numFmtId="211" fontId="2" fillId="0" borderId="13" xfId="42" applyNumberFormat="1" applyFont="1" applyBorder="1" applyAlignment="1">
      <alignment horizontal="right" vertical="center" shrinkToFit="1"/>
    </xf>
    <xf numFmtId="211" fontId="2" fillId="0" borderId="15" xfId="42" applyNumberFormat="1" applyFont="1" applyBorder="1" applyAlignment="1">
      <alignment horizontal="right" vertical="center" shrinkToFit="1"/>
    </xf>
    <xf numFmtId="183" fontId="2" fillId="0" borderId="15" xfId="49" applyNumberFormat="1" applyFont="1" applyBorder="1" applyAlignment="1">
      <alignment horizontal="right" vertical="center" shrinkToFi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3 3" xfId="66"/>
    <cellStyle name="標準 3 4" xfId="67"/>
    <cellStyle name="標準 3 5" xfId="68"/>
    <cellStyle name="標準 3 6" xfId="69"/>
    <cellStyle name="標準 3 7" xfId="70"/>
    <cellStyle name="標準 4" xfId="71"/>
    <cellStyle name="標準 4 2" xfId="72"/>
    <cellStyle name="標準 4 3" xfId="73"/>
    <cellStyle name="標準 4 4" xfId="74"/>
    <cellStyle name="標準 4 5" xfId="75"/>
    <cellStyle name="標準 4 6" xfId="76"/>
    <cellStyle name="標準 4 7" xfId="77"/>
    <cellStyle name="標準 5" xfId="78"/>
    <cellStyle name="標準 6" xfId="79"/>
    <cellStyle name="標準 7" xfId="80"/>
    <cellStyle name="標準 8" xfId="81"/>
    <cellStyle name="標準 9" xfId="82"/>
    <cellStyle name="標準_Sheet1" xfId="83"/>
    <cellStyle name="良い" xfId="84"/>
    <cellStyle name="楮" xfId="85"/>
    <cellStyle name="湪" xfId="86"/>
    <cellStyle name="湪椀_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2"/>
  <sheetViews>
    <sheetView tabSelected="1" zoomScaleSheetLayoutView="100" zoomScalePageLayoutView="0" workbookViewId="0" topLeftCell="A1">
      <selection activeCell="AI10" sqref="AI10"/>
    </sheetView>
  </sheetViews>
  <sheetFormatPr defaultColWidth="9.00390625" defaultRowHeight="13.5"/>
  <cols>
    <col min="1" max="1" width="1.25" style="1" customWidth="1"/>
    <col min="2" max="2" width="8.50390625" style="12" customWidth="1"/>
    <col min="3" max="7" width="5.125" style="1" customWidth="1"/>
    <col min="8" max="8" width="5.00390625" style="1" customWidth="1"/>
    <col min="9" max="13" width="5.125" style="1" customWidth="1"/>
    <col min="14" max="14" width="5.00390625" style="1" customWidth="1"/>
    <col min="15" max="19" width="5.125" style="1" customWidth="1"/>
    <col min="20" max="20" width="5.00390625" style="1" customWidth="1"/>
    <col min="21" max="25" width="5.125" style="1" customWidth="1"/>
    <col min="26" max="26" width="5.00390625" style="1" customWidth="1"/>
    <col min="27" max="29" width="7.00390625" style="1" customWidth="1"/>
    <col min="30" max="16384" width="9.00390625" style="1" customWidth="1"/>
  </cols>
  <sheetData>
    <row r="1" spans="2:30" s="3" customFormat="1" ht="14.25" customHeight="1">
      <c r="B1" s="29" t="s">
        <v>56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"/>
    </row>
    <row r="2" spans="2:30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52</v>
      </c>
      <c r="AD2" s="4"/>
    </row>
    <row r="3" spans="2:30" ht="12" customHeight="1">
      <c r="B3" s="31"/>
      <c r="C3" s="32" t="s">
        <v>58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6"/>
      <c r="AC3" s="6"/>
      <c r="AD3" s="8"/>
    </row>
    <row r="4" spans="2:30" ht="12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9" t="s">
        <v>54</v>
      </c>
      <c r="AB4" s="9" t="s">
        <v>55</v>
      </c>
      <c r="AC4" s="9" t="s">
        <v>63</v>
      </c>
      <c r="AD4" s="8"/>
    </row>
    <row r="5" spans="2:30" ht="12" customHeight="1">
      <c r="B5" s="31"/>
      <c r="C5" s="6"/>
      <c r="D5" s="6"/>
      <c r="E5" s="6"/>
      <c r="F5" s="7"/>
      <c r="G5" s="26"/>
      <c r="H5" s="26" t="s">
        <v>4</v>
      </c>
      <c r="I5" s="26"/>
      <c r="J5" s="26"/>
      <c r="K5" s="26"/>
      <c r="L5" s="26"/>
      <c r="M5" s="26"/>
      <c r="N5" s="26" t="s">
        <v>4</v>
      </c>
      <c r="O5" s="26"/>
      <c r="P5" s="26"/>
      <c r="Q5" s="26"/>
      <c r="R5" s="26"/>
      <c r="S5" s="26"/>
      <c r="T5" s="26" t="s">
        <v>4</v>
      </c>
      <c r="U5" s="26"/>
      <c r="V5" s="26"/>
      <c r="W5" s="26"/>
      <c r="X5" s="26"/>
      <c r="Y5" s="26"/>
      <c r="Z5" s="7" t="s">
        <v>4</v>
      </c>
      <c r="AA5" s="9" t="s">
        <v>19</v>
      </c>
      <c r="AB5" s="9" t="s">
        <v>19</v>
      </c>
      <c r="AC5" s="9" t="s">
        <v>19</v>
      </c>
      <c r="AD5" s="8"/>
    </row>
    <row r="6" spans="2:30" ht="12" customHeight="1">
      <c r="B6" s="31"/>
      <c r="C6" s="10" t="s">
        <v>5</v>
      </c>
      <c r="D6" s="10" t="s">
        <v>6</v>
      </c>
      <c r="E6" s="10" t="s">
        <v>7</v>
      </c>
      <c r="F6" s="10" t="s">
        <v>8</v>
      </c>
      <c r="G6" s="28" t="s">
        <v>59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8</v>
      </c>
      <c r="M6" s="28" t="s">
        <v>60</v>
      </c>
      <c r="N6" s="27" t="s">
        <v>9</v>
      </c>
      <c r="O6" s="27" t="s">
        <v>13</v>
      </c>
      <c r="P6" s="27" t="s">
        <v>14</v>
      </c>
      <c r="Q6" s="27" t="s">
        <v>15</v>
      </c>
      <c r="R6" s="27" t="s">
        <v>8</v>
      </c>
      <c r="S6" s="28" t="s">
        <v>60</v>
      </c>
      <c r="T6" s="27" t="s">
        <v>9</v>
      </c>
      <c r="U6" s="27" t="s">
        <v>16</v>
      </c>
      <c r="V6" s="27" t="s">
        <v>17</v>
      </c>
      <c r="W6" s="27" t="s">
        <v>18</v>
      </c>
      <c r="X6" s="27" t="s">
        <v>8</v>
      </c>
      <c r="Y6" s="28" t="s">
        <v>61</v>
      </c>
      <c r="Z6" s="10" t="s">
        <v>9</v>
      </c>
      <c r="AA6" s="11"/>
      <c r="AB6" s="11"/>
      <c r="AC6" s="11"/>
      <c r="AD6" s="8"/>
    </row>
    <row r="7" spans="2:30" ht="12" customHeight="1">
      <c r="B7" s="13" t="s">
        <v>23</v>
      </c>
      <c r="C7" s="17">
        <v>176</v>
      </c>
      <c r="D7" s="17">
        <v>310</v>
      </c>
      <c r="E7" s="17">
        <v>371</v>
      </c>
      <c r="F7" s="17">
        <v>857</v>
      </c>
      <c r="G7" s="17">
        <v>783</v>
      </c>
      <c r="H7" s="22">
        <f>F7/G7</f>
        <v>1.0945083014048531</v>
      </c>
      <c r="I7" s="18">
        <v>285</v>
      </c>
      <c r="J7" s="18">
        <v>282</v>
      </c>
      <c r="K7" s="18">
        <v>312</v>
      </c>
      <c r="L7" s="18">
        <v>879</v>
      </c>
      <c r="M7" s="24">
        <v>868</v>
      </c>
      <c r="N7" s="23">
        <f>L7/M7</f>
        <v>1.012672811059908</v>
      </c>
      <c r="O7" s="18">
        <v>290</v>
      </c>
      <c r="P7" s="18">
        <v>252</v>
      </c>
      <c r="Q7" s="18">
        <v>313</v>
      </c>
      <c r="R7" s="18">
        <v>855</v>
      </c>
      <c r="S7" s="24">
        <v>779</v>
      </c>
      <c r="T7" s="23">
        <f>R7/S7</f>
        <v>1.0975609756097562</v>
      </c>
      <c r="U7" s="18">
        <v>245</v>
      </c>
      <c r="V7" s="18">
        <v>253</v>
      </c>
      <c r="W7" s="18">
        <v>367</v>
      </c>
      <c r="X7" s="18">
        <v>865</v>
      </c>
      <c r="Y7" s="24">
        <v>1017</v>
      </c>
      <c r="Z7" s="23">
        <f>X7/Y7</f>
        <v>0.8505408062930186</v>
      </c>
      <c r="AA7" s="18">
        <v>3549</v>
      </c>
      <c r="AB7" s="18">
        <v>3447</v>
      </c>
      <c r="AC7" s="18">
        <v>3456</v>
      </c>
      <c r="AD7" s="21"/>
    </row>
    <row r="8" spans="2:30" ht="12" customHeight="1">
      <c r="B8" s="13" t="s">
        <v>24</v>
      </c>
      <c r="C8" s="17">
        <v>212</v>
      </c>
      <c r="D8" s="17">
        <v>347</v>
      </c>
      <c r="E8" s="17">
        <v>430</v>
      </c>
      <c r="F8" s="17">
        <v>989</v>
      </c>
      <c r="G8" s="17">
        <v>1062</v>
      </c>
      <c r="H8" s="22">
        <f aca="true" t="shared" si="0" ref="H8:H42">F8/G8</f>
        <v>0.931261770244821</v>
      </c>
      <c r="I8" s="18">
        <v>302</v>
      </c>
      <c r="J8" s="18">
        <v>302</v>
      </c>
      <c r="K8" s="18">
        <v>326</v>
      </c>
      <c r="L8" s="18">
        <v>930</v>
      </c>
      <c r="M8" s="24">
        <v>953</v>
      </c>
      <c r="N8" s="23">
        <f aca="true" t="shared" si="1" ref="N8:N42">L8/M8</f>
        <v>0.9758656873032528</v>
      </c>
      <c r="O8" s="18">
        <v>326</v>
      </c>
      <c r="P8" s="18">
        <v>350</v>
      </c>
      <c r="Q8" s="18">
        <v>346</v>
      </c>
      <c r="R8" s="18">
        <v>1022</v>
      </c>
      <c r="S8" s="24">
        <v>988</v>
      </c>
      <c r="T8" s="23">
        <f aca="true" t="shared" si="2" ref="T8:T42">R8/S8</f>
        <v>1.034412955465587</v>
      </c>
      <c r="U8" s="18">
        <v>309</v>
      </c>
      <c r="V8" s="18">
        <v>312</v>
      </c>
      <c r="W8" s="18">
        <v>442</v>
      </c>
      <c r="X8" s="18">
        <v>1063</v>
      </c>
      <c r="Y8" s="24">
        <v>1057</v>
      </c>
      <c r="Z8" s="23">
        <f aca="true" t="shared" si="3" ref="Z8:Z42">X8/Y8</f>
        <v>1.0056764427625355</v>
      </c>
      <c r="AA8" s="18">
        <v>4000</v>
      </c>
      <c r="AB8" s="18">
        <v>4060</v>
      </c>
      <c r="AC8" s="18">
        <v>4004</v>
      </c>
      <c r="AD8" s="21"/>
    </row>
    <row r="9" spans="2:30" ht="12" customHeight="1">
      <c r="B9" s="13" t="s">
        <v>25</v>
      </c>
      <c r="C9" s="17">
        <v>60</v>
      </c>
      <c r="D9" s="17">
        <v>103</v>
      </c>
      <c r="E9" s="17">
        <v>103</v>
      </c>
      <c r="F9" s="17">
        <v>266</v>
      </c>
      <c r="G9" s="17">
        <v>236</v>
      </c>
      <c r="H9" s="22">
        <f t="shared" si="0"/>
        <v>1.1271186440677967</v>
      </c>
      <c r="I9" s="18">
        <v>83</v>
      </c>
      <c r="J9" s="18">
        <v>83</v>
      </c>
      <c r="K9" s="18">
        <v>80</v>
      </c>
      <c r="L9" s="18">
        <v>246</v>
      </c>
      <c r="M9" s="24">
        <v>287</v>
      </c>
      <c r="N9" s="23">
        <f t="shared" si="1"/>
        <v>0.8571428571428571</v>
      </c>
      <c r="O9" s="18">
        <v>100</v>
      </c>
      <c r="P9" s="18">
        <v>111</v>
      </c>
      <c r="Q9" s="18">
        <v>94</v>
      </c>
      <c r="R9" s="18">
        <v>305</v>
      </c>
      <c r="S9" s="24">
        <v>242</v>
      </c>
      <c r="T9" s="23">
        <f t="shared" si="2"/>
        <v>1.2603305785123966</v>
      </c>
      <c r="U9" s="18">
        <v>70</v>
      </c>
      <c r="V9" s="18">
        <v>80</v>
      </c>
      <c r="W9" s="18">
        <v>137</v>
      </c>
      <c r="X9" s="18">
        <v>287</v>
      </c>
      <c r="Y9" s="24">
        <v>296</v>
      </c>
      <c r="Z9" s="23">
        <f t="shared" si="3"/>
        <v>0.9695945945945946</v>
      </c>
      <c r="AA9" s="18">
        <v>1172</v>
      </c>
      <c r="AB9" s="18">
        <v>1061</v>
      </c>
      <c r="AC9" s="18">
        <v>1104</v>
      </c>
      <c r="AD9" s="21"/>
    </row>
    <row r="10" spans="2:30" ht="12" customHeight="1">
      <c r="B10" s="13" t="s">
        <v>0</v>
      </c>
      <c r="C10" s="17">
        <v>155</v>
      </c>
      <c r="D10" s="17">
        <v>187</v>
      </c>
      <c r="E10" s="17">
        <v>233</v>
      </c>
      <c r="F10" s="17">
        <v>575</v>
      </c>
      <c r="G10" s="17">
        <v>519</v>
      </c>
      <c r="H10" s="22">
        <f t="shared" si="0"/>
        <v>1.1078998073217727</v>
      </c>
      <c r="I10" s="18">
        <v>185</v>
      </c>
      <c r="J10" s="18">
        <v>157</v>
      </c>
      <c r="K10" s="18">
        <v>227</v>
      </c>
      <c r="L10" s="18">
        <v>569</v>
      </c>
      <c r="M10" s="24">
        <v>528</v>
      </c>
      <c r="N10" s="23">
        <f t="shared" si="1"/>
        <v>1.0776515151515151</v>
      </c>
      <c r="O10" s="18">
        <v>217</v>
      </c>
      <c r="P10" s="18">
        <v>181</v>
      </c>
      <c r="Q10" s="18">
        <v>231</v>
      </c>
      <c r="R10" s="18">
        <v>629</v>
      </c>
      <c r="S10" s="24">
        <v>563</v>
      </c>
      <c r="T10" s="23">
        <f t="shared" si="2"/>
        <v>1.1172291296625223</v>
      </c>
      <c r="U10" s="18">
        <v>191</v>
      </c>
      <c r="V10" s="18">
        <v>189</v>
      </c>
      <c r="W10" s="18">
        <v>239</v>
      </c>
      <c r="X10" s="18">
        <v>619</v>
      </c>
      <c r="Y10" s="24">
        <v>644</v>
      </c>
      <c r="Z10" s="23">
        <f t="shared" si="3"/>
        <v>0.9611801242236024</v>
      </c>
      <c r="AA10" s="18">
        <v>2296</v>
      </c>
      <c r="AB10" s="18">
        <v>2254</v>
      </c>
      <c r="AC10" s="18">
        <v>2392</v>
      </c>
      <c r="AD10" s="21"/>
    </row>
    <row r="11" spans="2:30" ht="12" customHeight="1">
      <c r="B11" s="13" t="s">
        <v>26</v>
      </c>
      <c r="C11" s="17">
        <v>163</v>
      </c>
      <c r="D11" s="17">
        <v>175</v>
      </c>
      <c r="E11" s="17">
        <v>258</v>
      </c>
      <c r="F11" s="17">
        <v>596</v>
      </c>
      <c r="G11" s="17">
        <v>585</v>
      </c>
      <c r="H11" s="22">
        <f t="shared" si="0"/>
        <v>1.0188034188034187</v>
      </c>
      <c r="I11" s="18">
        <v>169</v>
      </c>
      <c r="J11" s="18">
        <v>138</v>
      </c>
      <c r="K11" s="18">
        <v>203</v>
      </c>
      <c r="L11" s="18">
        <v>510</v>
      </c>
      <c r="M11" s="24">
        <v>599</v>
      </c>
      <c r="N11" s="23">
        <f t="shared" si="1"/>
        <v>0.8514190317195326</v>
      </c>
      <c r="O11" s="18">
        <v>197</v>
      </c>
      <c r="P11" s="18">
        <v>162</v>
      </c>
      <c r="Q11" s="18">
        <v>171</v>
      </c>
      <c r="R11" s="18">
        <v>530</v>
      </c>
      <c r="S11" s="24">
        <v>588</v>
      </c>
      <c r="T11" s="23">
        <f t="shared" si="2"/>
        <v>0.9013605442176871</v>
      </c>
      <c r="U11" s="18">
        <v>159</v>
      </c>
      <c r="V11" s="18">
        <v>156</v>
      </c>
      <c r="W11" s="18">
        <v>218</v>
      </c>
      <c r="X11" s="18">
        <v>533</v>
      </c>
      <c r="Y11" s="24">
        <v>709</v>
      </c>
      <c r="Z11" s="23">
        <f t="shared" si="3"/>
        <v>0.7517630465444288</v>
      </c>
      <c r="AA11" s="18">
        <v>2522</v>
      </c>
      <c r="AB11" s="18">
        <v>2481</v>
      </c>
      <c r="AC11" s="18">
        <v>2169</v>
      </c>
      <c r="AD11" s="21"/>
    </row>
    <row r="12" spans="2:30" ht="12" customHeight="1">
      <c r="B12" s="13" t="s">
        <v>27</v>
      </c>
      <c r="C12" s="17">
        <v>41</v>
      </c>
      <c r="D12" s="17">
        <v>37</v>
      </c>
      <c r="E12" s="17">
        <v>63</v>
      </c>
      <c r="F12" s="17">
        <v>141</v>
      </c>
      <c r="G12" s="17">
        <v>100</v>
      </c>
      <c r="H12" s="22">
        <f t="shared" si="0"/>
        <v>1.41</v>
      </c>
      <c r="I12" s="18">
        <v>50</v>
      </c>
      <c r="J12" s="18">
        <v>41</v>
      </c>
      <c r="K12" s="18">
        <v>34</v>
      </c>
      <c r="L12" s="18">
        <v>125</v>
      </c>
      <c r="M12" s="24">
        <v>110</v>
      </c>
      <c r="N12" s="23">
        <f t="shared" si="1"/>
        <v>1.1363636363636365</v>
      </c>
      <c r="O12" s="18">
        <v>48</v>
      </c>
      <c r="P12" s="18">
        <v>37</v>
      </c>
      <c r="Q12" s="18">
        <v>37</v>
      </c>
      <c r="R12" s="18">
        <v>122</v>
      </c>
      <c r="S12" s="24">
        <v>131</v>
      </c>
      <c r="T12" s="23">
        <f t="shared" si="2"/>
        <v>0.9312977099236641</v>
      </c>
      <c r="U12" s="18">
        <v>40</v>
      </c>
      <c r="V12" s="18">
        <v>42</v>
      </c>
      <c r="W12" s="18">
        <v>59</v>
      </c>
      <c r="X12" s="18">
        <v>141</v>
      </c>
      <c r="Y12" s="24">
        <v>138</v>
      </c>
      <c r="Z12" s="23">
        <f t="shared" si="3"/>
        <v>1.0217391304347827</v>
      </c>
      <c r="AA12" s="18">
        <v>443</v>
      </c>
      <c r="AB12" s="18">
        <v>479</v>
      </c>
      <c r="AC12" s="18">
        <v>529</v>
      </c>
      <c r="AD12" s="21"/>
    </row>
    <row r="13" spans="2:30" ht="12" customHeight="1">
      <c r="B13" s="13" t="s">
        <v>28</v>
      </c>
      <c r="C13" s="17">
        <v>71</v>
      </c>
      <c r="D13" s="17">
        <v>55</v>
      </c>
      <c r="E13" s="17">
        <v>91</v>
      </c>
      <c r="F13" s="17">
        <v>217</v>
      </c>
      <c r="G13" s="17">
        <v>191</v>
      </c>
      <c r="H13" s="22">
        <f t="shared" si="0"/>
        <v>1.1361256544502618</v>
      </c>
      <c r="I13" s="18">
        <v>63</v>
      </c>
      <c r="J13" s="18">
        <v>63</v>
      </c>
      <c r="K13" s="18">
        <v>69</v>
      </c>
      <c r="L13" s="18">
        <v>195</v>
      </c>
      <c r="M13" s="24">
        <v>174</v>
      </c>
      <c r="N13" s="23">
        <f t="shared" si="1"/>
        <v>1.1206896551724137</v>
      </c>
      <c r="O13" s="18">
        <v>71</v>
      </c>
      <c r="P13" s="18">
        <v>50</v>
      </c>
      <c r="Q13" s="18">
        <v>77</v>
      </c>
      <c r="R13" s="18">
        <v>198</v>
      </c>
      <c r="S13" s="24">
        <v>194</v>
      </c>
      <c r="T13" s="23">
        <f t="shared" si="2"/>
        <v>1.0206185567010309</v>
      </c>
      <c r="U13" s="18">
        <v>76</v>
      </c>
      <c r="V13" s="18">
        <v>70</v>
      </c>
      <c r="W13" s="18">
        <v>68</v>
      </c>
      <c r="X13" s="18">
        <v>214</v>
      </c>
      <c r="Y13" s="24">
        <v>213</v>
      </c>
      <c r="Z13" s="23">
        <f t="shared" si="3"/>
        <v>1.0046948356807512</v>
      </c>
      <c r="AA13" s="18">
        <v>721</v>
      </c>
      <c r="AB13" s="18">
        <v>772</v>
      </c>
      <c r="AC13" s="18">
        <v>824</v>
      </c>
      <c r="AD13" s="21"/>
    </row>
    <row r="14" spans="2:30" ht="12" customHeight="1">
      <c r="B14" s="13" t="s">
        <v>29</v>
      </c>
      <c r="C14" s="17">
        <v>49</v>
      </c>
      <c r="D14" s="17">
        <v>75</v>
      </c>
      <c r="E14" s="17">
        <v>82</v>
      </c>
      <c r="F14" s="17">
        <v>206</v>
      </c>
      <c r="G14" s="17">
        <v>212</v>
      </c>
      <c r="H14" s="22">
        <f t="shared" si="0"/>
        <v>0.9716981132075472</v>
      </c>
      <c r="I14" s="18">
        <v>62</v>
      </c>
      <c r="J14" s="18">
        <v>74</v>
      </c>
      <c r="K14" s="18">
        <v>63</v>
      </c>
      <c r="L14" s="18">
        <v>199</v>
      </c>
      <c r="M14" s="24">
        <v>194</v>
      </c>
      <c r="N14" s="23">
        <f t="shared" si="1"/>
        <v>1.0257731958762886</v>
      </c>
      <c r="O14" s="18">
        <v>85</v>
      </c>
      <c r="P14" s="18">
        <v>66</v>
      </c>
      <c r="Q14" s="18">
        <v>60</v>
      </c>
      <c r="R14" s="18">
        <v>211</v>
      </c>
      <c r="S14" s="24">
        <v>182</v>
      </c>
      <c r="T14" s="23">
        <f t="shared" si="2"/>
        <v>1.1593406593406594</v>
      </c>
      <c r="U14" s="18">
        <v>67</v>
      </c>
      <c r="V14" s="18">
        <v>55</v>
      </c>
      <c r="W14" s="18">
        <v>68</v>
      </c>
      <c r="X14" s="18">
        <v>190</v>
      </c>
      <c r="Y14" s="24">
        <v>238</v>
      </c>
      <c r="Z14" s="23">
        <f t="shared" si="3"/>
        <v>0.7983193277310925</v>
      </c>
      <c r="AA14" s="18">
        <v>884</v>
      </c>
      <c r="AB14" s="18">
        <v>826</v>
      </c>
      <c r="AC14" s="18">
        <v>806</v>
      </c>
      <c r="AD14" s="21"/>
    </row>
    <row r="15" spans="2:30" ht="12" customHeight="1">
      <c r="B15" s="13" t="s">
        <v>30</v>
      </c>
      <c r="C15" s="17">
        <v>49</v>
      </c>
      <c r="D15" s="17">
        <v>73</v>
      </c>
      <c r="E15" s="17">
        <v>69</v>
      </c>
      <c r="F15" s="17">
        <v>191</v>
      </c>
      <c r="G15" s="17">
        <v>229</v>
      </c>
      <c r="H15" s="22">
        <f t="shared" si="0"/>
        <v>0.834061135371179</v>
      </c>
      <c r="I15" s="18">
        <v>44</v>
      </c>
      <c r="J15" s="18">
        <v>60</v>
      </c>
      <c r="K15" s="18">
        <v>52</v>
      </c>
      <c r="L15" s="18">
        <v>156</v>
      </c>
      <c r="M15" s="24">
        <v>165</v>
      </c>
      <c r="N15" s="23">
        <f t="shared" si="1"/>
        <v>0.9454545454545454</v>
      </c>
      <c r="O15" s="18">
        <v>61</v>
      </c>
      <c r="P15" s="18">
        <v>58</v>
      </c>
      <c r="Q15" s="18">
        <v>65</v>
      </c>
      <c r="R15" s="18">
        <v>184</v>
      </c>
      <c r="S15" s="24">
        <v>173</v>
      </c>
      <c r="T15" s="23">
        <f t="shared" si="2"/>
        <v>1.0635838150289016</v>
      </c>
      <c r="U15" s="18">
        <v>66</v>
      </c>
      <c r="V15" s="18">
        <v>65</v>
      </c>
      <c r="W15" s="18">
        <v>65</v>
      </c>
      <c r="X15" s="18">
        <v>196</v>
      </c>
      <c r="Y15" s="24">
        <v>223</v>
      </c>
      <c r="Z15" s="23">
        <f t="shared" si="3"/>
        <v>0.8789237668161435</v>
      </c>
      <c r="AA15" s="18">
        <v>715</v>
      </c>
      <c r="AB15" s="18">
        <v>790</v>
      </c>
      <c r="AC15" s="18">
        <v>727</v>
      </c>
      <c r="AD15" s="21"/>
    </row>
    <row r="16" spans="2:30" ht="12" customHeight="1">
      <c r="B16" s="13" t="s">
        <v>31</v>
      </c>
      <c r="C16" s="17">
        <v>45</v>
      </c>
      <c r="D16" s="17">
        <v>47</v>
      </c>
      <c r="E16" s="17">
        <v>55</v>
      </c>
      <c r="F16" s="17">
        <v>147</v>
      </c>
      <c r="G16" s="17">
        <v>133</v>
      </c>
      <c r="H16" s="22">
        <f t="shared" si="0"/>
        <v>1.105263157894737</v>
      </c>
      <c r="I16" s="18">
        <v>33</v>
      </c>
      <c r="J16" s="18">
        <v>37</v>
      </c>
      <c r="K16" s="18">
        <v>35</v>
      </c>
      <c r="L16" s="18">
        <v>105</v>
      </c>
      <c r="M16" s="24">
        <v>138</v>
      </c>
      <c r="N16" s="23">
        <f t="shared" si="1"/>
        <v>0.7608695652173914</v>
      </c>
      <c r="O16" s="18">
        <v>54</v>
      </c>
      <c r="P16" s="18">
        <v>35</v>
      </c>
      <c r="Q16" s="18">
        <v>37</v>
      </c>
      <c r="R16" s="18">
        <v>126</v>
      </c>
      <c r="S16" s="24">
        <v>150</v>
      </c>
      <c r="T16" s="23">
        <f t="shared" si="2"/>
        <v>0.84</v>
      </c>
      <c r="U16" s="18">
        <v>48</v>
      </c>
      <c r="V16" s="18">
        <v>29</v>
      </c>
      <c r="W16" s="18">
        <v>58</v>
      </c>
      <c r="X16" s="18">
        <v>135</v>
      </c>
      <c r="Y16" s="24">
        <v>190</v>
      </c>
      <c r="Z16" s="23">
        <f t="shared" si="3"/>
        <v>0.7105263157894737</v>
      </c>
      <c r="AA16" s="18">
        <v>524</v>
      </c>
      <c r="AB16" s="18">
        <v>611</v>
      </c>
      <c r="AC16" s="18">
        <v>513</v>
      </c>
      <c r="AD16" s="21"/>
    </row>
    <row r="17" spans="2:30" ht="12" customHeight="1">
      <c r="B17" s="13" t="s">
        <v>32</v>
      </c>
      <c r="C17" s="17">
        <v>36</v>
      </c>
      <c r="D17" s="17">
        <v>69</v>
      </c>
      <c r="E17" s="17">
        <v>85</v>
      </c>
      <c r="F17" s="17">
        <v>190</v>
      </c>
      <c r="G17" s="17">
        <v>179</v>
      </c>
      <c r="H17" s="22">
        <f t="shared" si="0"/>
        <v>1.0614525139664805</v>
      </c>
      <c r="I17" s="18">
        <v>60</v>
      </c>
      <c r="J17" s="18">
        <v>61</v>
      </c>
      <c r="K17" s="18">
        <v>53</v>
      </c>
      <c r="L17" s="18">
        <v>174</v>
      </c>
      <c r="M17" s="24">
        <v>155</v>
      </c>
      <c r="N17" s="23">
        <f t="shared" si="1"/>
        <v>1.1225806451612903</v>
      </c>
      <c r="O17" s="18">
        <v>77</v>
      </c>
      <c r="P17" s="18">
        <v>56</v>
      </c>
      <c r="Q17" s="18">
        <v>106</v>
      </c>
      <c r="R17" s="18">
        <v>239</v>
      </c>
      <c r="S17" s="24">
        <v>184</v>
      </c>
      <c r="T17" s="23">
        <f t="shared" si="2"/>
        <v>1.298913043478261</v>
      </c>
      <c r="U17" s="18">
        <v>75</v>
      </c>
      <c r="V17" s="18">
        <v>64</v>
      </c>
      <c r="W17" s="18">
        <v>85</v>
      </c>
      <c r="X17" s="18">
        <v>224</v>
      </c>
      <c r="Y17" s="24">
        <v>252</v>
      </c>
      <c r="Z17" s="23">
        <f t="shared" si="3"/>
        <v>0.8888888888888888</v>
      </c>
      <c r="AA17" s="18">
        <v>723</v>
      </c>
      <c r="AB17" s="18">
        <v>770</v>
      </c>
      <c r="AC17" s="18">
        <v>827</v>
      </c>
      <c r="AD17" s="21"/>
    </row>
    <row r="18" spans="2:30" ht="12" customHeight="1">
      <c r="B18" s="13" t="s">
        <v>21</v>
      </c>
      <c r="C18" s="17">
        <v>35</v>
      </c>
      <c r="D18" s="17">
        <v>41</v>
      </c>
      <c r="E18" s="17">
        <v>62</v>
      </c>
      <c r="F18" s="17">
        <v>138</v>
      </c>
      <c r="G18" s="17">
        <v>154</v>
      </c>
      <c r="H18" s="22">
        <f t="shared" si="0"/>
        <v>0.8961038961038961</v>
      </c>
      <c r="I18" s="18">
        <v>44</v>
      </c>
      <c r="J18" s="18">
        <v>45</v>
      </c>
      <c r="K18" s="18">
        <v>46</v>
      </c>
      <c r="L18" s="18">
        <v>135</v>
      </c>
      <c r="M18" s="24">
        <v>141</v>
      </c>
      <c r="N18" s="23">
        <f t="shared" si="1"/>
        <v>0.9574468085106383</v>
      </c>
      <c r="O18" s="18">
        <v>52</v>
      </c>
      <c r="P18" s="18">
        <v>38</v>
      </c>
      <c r="Q18" s="18">
        <v>57</v>
      </c>
      <c r="R18" s="18">
        <v>147</v>
      </c>
      <c r="S18" s="24">
        <v>153</v>
      </c>
      <c r="T18" s="23">
        <f t="shared" si="2"/>
        <v>0.9607843137254902</v>
      </c>
      <c r="U18" s="18">
        <v>47</v>
      </c>
      <c r="V18" s="18">
        <v>39</v>
      </c>
      <c r="W18" s="18">
        <v>46</v>
      </c>
      <c r="X18" s="18">
        <v>132</v>
      </c>
      <c r="Y18" s="24">
        <v>169</v>
      </c>
      <c r="Z18" s="23">
        <f t="shared" si="3"/>
        <v>0.7810650887573964</v>
      </c>
      <c r="AA18" s="18">
        <v>577</v>
      </c>
      <c r="AB18" s="18">
        <v>617</v>
      </c>
      <c r="AC18" s="18">
        <v>552</v>
      </c>
      <c r="AD18" s="21"/>
    </row>
    <row r="19" spans="2:30" ht="12" customHeight="1">
      <c r="B19" s="13" t="s">
        <v>33</v>
      </c>
      <c r="C19" s="17">
        <v>14</v>
      </c>
      <c r="D19" s="17">
        <v>20</v>
      </c>
      <c r="E19" s="17">
        <v>37</v>
      </c>
      <c r="F19" s="19">
        <v>71</v>
      </c>
      <c r="G19" s="19">
        <v>50</v>
      </c>
      <c r="H19" s="22">
        <f t="shared" si="0"/>
        <v>1.42</v>
      </c>
      <c r="I19" s="18">
        <v>11</v>
      </c>
      <c r="J19" s="18">
        <v>21</v>
      </c>
      <c r="K19" s="18">
        <v>12</v>
      </c>
      <c r="L19" s="18">
        <v>44</v>
      </c>
      <c r="M19" s="24">
        <v>44</v>
      </c>
      <c r="N19" s="23">
        <f t="shared" si="1"/>
        <v>1</v>
      </c>
      <c r="O19" s="18">
        <v>14</v>
      </c>
      <c r="P19" s="18">
        <v>25</v>
      </c>
      <c r="Q19" s="18">
        <v>23</v>
      </c>
      <c r="R19" s="18">
        <v>62</v>
      </c>
      <c r="S19" s="24">
        <v>38</v>
      </c>
      <c r="T19" s="23">
        <f t="shared" si="2"/>
        <v>1.631578947368421</v>
      </c>
      <c r="U19" s="18">
        <v>13</v>
      </c>
      <c r="V19" s="18">
        <v>13</v>
      </c>
      <c r="W19" s="18">
        <v>27</v>
      </c>
      <c r="X19" s="18">
        <v>53</v>
      </c>
      <c r="Y19" s="24">
        <v>36</v>
      </c>
      <c r="Z19" s="23">
        <f t="shared" si="3"/>
        <v>1.4722222222222223</v>
      </c>
      <c r="AA19" s="18">
        <v>174</v>
      </c>
      <c r="AB19" s="18">
        <v>168</v>
      </c>
      <c r="AC19" s="18">
        <v>230</v>
      </c>
      <c r="AD19" s="21"/>
    </row>
    <row r="20" spans="2:30" ht="12" customHeight="1">
      <c r="B20" s="13" t="s">
        <v>34</v>
      </c>
      <c r="C20" s="17">
        <v>15</v>
      </c>
      <c r="D20" s="17">
        <v>26</v>
      </c>
      <c r="E20" s="17">
        <v>24</v>
      </c>
      <c r="F20" s="17">
        <v>65</v>
      </c>
      <c r="G20" s="17">
        <v>72</v>
      </c>
      <c r="H20" s="22">
        <f t="shared" si="0"/>
        <v>0.9027777777777778</v>
      </c>
      <c r="I20" s="18">
        <v>10</v>
      </c>
      <c r="J20" s="18">
        <v>27</v>
      </c>
      <c r="K20" s="18">
        <v>21</v>
      </c>
      <c r="L20" s="18">
        <v>58</v>
      </c>
      <c r="M20" s="24">
        <v>69</v>
      </c>
      <c r="N20" s="23">
        <f t="shared" si="1"/>
        <v>0.8405797101449275</v>
      </c>
      <c r="O20" s="18">
        <v>23</v>
      </c>
      <c r="P20" s="18">
        <v>33</v>
      </c>
      <c r="Q20" s="18">
        <v>30</v>
      </c>
      <c r="R20" s="18">
        <v>86</v>
      </c>
      <c r="S20" s="24">
        <v>73</v>
      </c>
      <c r="T20" s="23">
        <f t="shared" si="2"/>
        <v>1.178082191780822</v>
      </c>
      <c r="U20" s="18">
        <v>27</v>
      </c>
      <c r="V20" s="18">
        <v>14</v>
      </c>
      <c r="W20" s="18">
        <v>24</v>
      </c>
      <c r="X20" s="18">
        <v>65</v>
      </c>
      <c r="Y20" s="24">
        <v>93</v>
      </c>
      <c r="Z20" s="23">
        <f t="shared" si="3"/>
        <v>0.6989247311827957</v>
      </c>
      <c r="AA20" s="18">
        <v>332</v>
      </c>
      <c r="AB20" s="18">
        <v>307</v>
      </c>
      <c r="AC20" s="18">
        <v>274</v>
      </c>
      <c r="AD20" s="21"/>
    </row>
    <row r="21" spans="2:30" ht="12" customHeight="1">
      <c r="B21" s="13" t="s">
        <v>35</v>
      </c>
      <c r="C21" s="17">
        <v>3</v>
      </c>
      <c r="D21" s="17">
        <v>2</v>
      </c>
      <c r="E21" s="17">
        <v>7</v>
      </c>
      <c r="F21" s="17">
        <v>12</v>
      </c>
      <c r="G21" s="17">
        <v>1</v>
      </c>
      <c r="H21" s="22">
        <f t="shared" si="0"/>
        <v>12</v>
      </c>
      <c r="I21" s="18">
        <v>0</v>
      </c>
      <c r="J21" s="18">
        <v>0</v>
      </c>
      <c r="K21" s="18">
        <v>0</v>
      </c>
      <c r="L21" s="18">
        <v>0</v>
      </c>
      <c r="M21" s="24">
        <v>18</v>
      </c>
      <c r="N21" s="23">
        <f t="shared" si="1"/>
        <v>0</v>
      </c>
      <c r="O21" s="18">
        <v>3</v>
      </c>
      <c r="P21" s="18">
        <v>1</v>
      </c>
      <c r="Q21" s="18">
        <v>2</v>
      </c>
      <c r="R21" s="18">
        <v>6</v>
      </c>
      <c r="S21" s="24">
        <v>3</v>
      </c>
      <c r="T21" s="23">
        <f t="shared" si="2"/>
        <v>2</v>
      </c>
      <c r="U21" s="18">
        <v>1</v>
      </c>
      <c r="V21" s="18">
        <v>1</v>
      </c>
      <c r="W21" s="18">
        <v>1</v>
      </c>
      <c r="X21" s="18">
        <v>3</v>
      </c>
      <c r="Y21" s="24">
        <v>3</v>
      </c>
      <c r="Z21" s="23">
        <f t="shared" si="3"/>
        <v>1</v>
      </c>
      <c r="AA21" s="18">
        <v>17</v>
      </c>
      <c r="AB21" s="18">
        <v>25</v>
      </c>
      <c r="AC21" s="18">
        <v>21</v>
      </c>
      <c r="AD21" s="21"/>
    </row>
    <row r="22" spans="2:30" ht="12" customHeight="1">
      <c r="B22" s="13" t="s">
        <v>36</v>
      </c>
      <c r="C22" s="17">
        <v>0</v>
      </c>
      <c r="D22" s="17">
        <v>1</v>
      </c>
      <c r="E22" s="17">
        <v>0</v>
      </c>
      <c r="F22" s="17">
        <v>1</v>
      </c>
      <c r="G22" s="17">
        <v>23</v>
      </c>
      <c r="H22" s="22">
        <f t="shared" si="0"/>
        <v>0.043478260869565216</v>
      </c>
      <c r="I22" s="18">
        <v>0</v>
      </c>
      <c r="J22" s="18">
        <v>1</v>
      </c>
      <c r="K22" s="18">
        <v>1</v>
      </c>
      <c r="L22" s="18">
        <v>2</v>
      </c>
      <c r="M22" s="24">
        <v>9</v>
      </c>
      <c r="N22" s="23">
        <f t="shared" si="1"/>
        <v>0.2222222222222222</v>
      </c>
      <c r="O22" s="18">
        <v>3</v>
      </c>
      <c r="P22" s="18">
        <v>1</v>
      </c>
      <c r="Q22" s="18">
        <v>0</v>
      </c>
      <c r="R22" s="18">
        <v>4</v>
      </c>
      <c r="S22" s="24">
        <v>8</v>
      </c>
      <c r="T22" s="23">
        <f t="shared" si="2"/>
        <v>0.5</v>
      </c>
      <c r="U22" s="18">
        <v>4</v>
      </c>
      <c r="V22" s="18">
        <v>0</v>
      </c>
      <c r="W22" s="18">
        <v>5</v>
      </c>
      <c r="X22" s="18">
        <v>9</v>
      </c>
      <c r="Y22" s="24">
        <v>3</v>
      </c>
      <c r="Z22" s="23">
        <f t="shared" si="3"/>
        <v>3</v>
      </c>
      <c r="AA22" s="18">
        <v>26</v>
      </c>
      <c r="AB22" s="18">
        <v>43</v>
      </c>
      <c r="AC22" s="18">
        <v>16</v>
      </c>
      <c r="AD22" s="21"/>
    </row>
    <row r="23" spans="2:30" ht="12" customHeight="1">
      <c r="B23" s="13" t="s">
        <v>37</v>
      </c>
      <c r="C23" s="17">
        <v>5</v>
      </c>
      <c r="D23" s="17">
        <v>7</v>
      </c>
      <c r="E23" s="17">
        <v>18</v>
      </c>
      <c r="F23" s="17">
        <v>30</v>
      </c>
      <c r="G23" s="17">
        <v>16</v>
      </c>
      <c r="H23" s="22">
        <f t="shared" si="0"/>
        <v>1.875</v>
      </c>
      <c r="I23" s="18">
        <v>14</v>
      </c>
      <c r="J23" s="18">
        <v>3</v>
      </c>
      <c r="K23" s="18">
        <v>7</v>
      </c>
      <c r="L23" s="18">
        <v>24</v>
      </c>
      <c r="M23" s="24">
        <v>22</v>
      </c>
      <c r="N23" s="23">
        <f t="shared" si="1"/>
        <v>1.0909090909090908</v>
      </c>
      <c r="O23" s="18">
        <v>11</v>
      </c>
      <c r="P23" s="18">
        <v>13</v>
      </c>
      <c r="Q23" s="18">
        <v>5</v>
      </c>
      <c r="R23" s="18">
        <v>29</v>
      </c>
      <c r="S23" s="24">
        <v>28</v>
      </c>
      <c r="T23" s="23">
        <f t="shared" si="2"/>
        <v>1.0357142857142858</v>
      </c>
      <c r="U23" s="18">
        <v>2</v>
      </c>
      <c r="V23" s="18">
        <v>7</v>
      </c>
      <c r="W23" s="18">
        <v>20</v>
      </c>
      <c r="X23" s="18">
        <v>29</v>
      </c>
      <c r="Y23" s="24">
        <v>23</v>
      </c>
      <c r="Z23" s="23">
        <f t="shared" si="3"/>
        <v>1.2608695652173914</v>
      </c>
      <c r="AA23" s="18">
        <v>94</v>
      </c>
      <c r="AB23" s="18">
        <v>89</v>
      </c>
      <c r="AC23" s="18">
        <v>112</v>
      </c>
      <c r="AD23" s="21"/>
    </row>
    <row r="24" spans="2:30" ht="12" customHeight="1">
      <c r="B24" s="13" t="s">
        <v>38</v>
      </c>
      <c r="C24" s="17">
        <v>3</v>
      </c>
      <c r="D24" s="17">
        <v>14</v>
      </c>
      <c r="E24" s="17">
        <v>1</v>
      </c>
      <c r="F24" s="17">
        <v>18</v>
      </c>
      <c r="G24" s="17">
        <v>4</v>
      </c>
      <c r="H24" s="22">
        <f t="shared" si="0"/>
        <v>4.5</v>
      </c>
      <c r="I24" s="18">
        <v>0</v>
      </c>
      <c r="J24" s="18">
        <v>6</v>
      </c>
      <c r="K24" s="18">
        <v>3</v>
      </c>
      <c r="L24" s="18">
        <v>9</v>
      </c>
      <c r="M24" s="24">
        <v>5</v>
      </c>
      <c r="N24" s="23">
        <f t="shared" si="1"/>
        <v>1.8</v>
      </c>
      <c r="O24" s="18">
        <v>0</v>
      </c>
      <c r="P24" s="18">
        <v>4</v>
      </c>
      <c r="Q24" s="18">
        <v>2</v>
      </c>
      <c r="R24" s="18">
        <v>6</v>
      </c>
      <c r="S24" s="24">
        <v>5</v>
      </c>
      <c r="T24" s="23">
        <f t="shared" si="2"/>
        <v>1.2</v>
      </c>
      <c r="U24" s="18">
        <v>0</v>
      </c>
      <c r="V24" s="18">
        <v>9</v>
      </c>
      <c r="W24" s="18">
        <v>14</v>
      </c>
      <c r="X24" s="18">
        <v>23</v>
      </c>
      <c r="Y24" s="24">
        <v>8</v>
      </c>
      <c r="Z24" s="23">
        <f t="shared" si="3"/>
        <v>2.875</v>
      </c>
      <c r="AA24" s="18">
        <v>28</v>
      </c>
      <c r="AB24" s="18">
        <v>22</v>
      </c>
      <c r="AC24" s="18">
        <v>56</v>
      </c>
      <c r="AD24" s="21"/>
    </row>
    <row r="25" spans="2:30" ht="12" customHeight="1">
      <c r="B25" s="13" t="s">
        <v>39</v>
      </c>
      <c r="C25" s="17">
        <v>16</v>
      </c>
      <c r="D25" s="17">
        <v>16</v>
      </c>
      <c r="E25" s="17">
        <v>14</v>
      </c>
      <c r="F25" s="17">
        <v>46</v>
      </c>
      <c r="G25" s="17">
        <v>38</v>
      </c>
      <c r="H25" s="22">
        <f t="shared" si="0"/>
        <v>1.2105263157894737</v>
      </c>
      <c r="I25" s="18">
        <v>16</v>
      </c>
      <c r="J25" s="18">
        <v>7</v>
      </c>
      <c r="K25" s="18">
        <v>20</v>
      </c>
      <c r="L25" s="18">
        <v>43</v>
      </c>
      <c r="M25" s="24">
        <v>53</v>
      </c>
      <c r="N25" s="23">
        <f t="shared" si="1"/>
        <v>0.8113207547169812</v>
      </c>
      <c r="O25" s="18">
        <v>10</v>
      </c>
      <c r="P25" s="18">
        <v>11</v>
      </c>
      <c r="Q25" s="18">
        <v>18</v>
      </c>
      <c r="R25" s="18">
        <v>39</v>
      </c>
      <c r="S25" s="24">
        <v>22</v>
      </c>
      <c r="T25" s="23">
        <f t="shared" si="2"/>
        <v>1.7727272727272727</v>
      </c>
      <c r="U25" s="18">
        <v>11</v>
      </c>
      <c r="V25" s="18">
        <v>11</v>
      </c>
      <c r="W25" s="18">
        <v>12</v>
      </c>
      <c r="X25" s="18">
        <v>34</v>
      </c>
      <c r="Y25" s="24">
        <v>52</v>
      </c>
      <c r="Z25" s="23">
        <f t="shared" si="3"/>
        <v>0.6538461538461539</v>
      </c>
      <c r="AA25" s="18">
        <v>189</v>
      </c>
      <c r="AB25" s="18">
        <v>165</v>
      </c>
      <c r="AC25" s="18">
        <v>162</v>
      </c>
      <c r="AD25" s="21"/>
    </row>
    <row r="26" spans="2:30" ht="12" customHeight="1">
      <c r="B26" s="13" t="s">
        <v>1</v>
      </c>
      <c r="C26" s="17">
        <v>13</v>
      </c>
      <c r="D26" s="17">
        <v>12</v>
      </c>
      <c r="E26" s="17">
        <v>17</v>
      </c>
      <c r="F26" s="17">
        <v>42</v>
      </c>
      <c r="G26" s="17">
        <v>29</v>
      </c>
      <c r="H26" s="22">
        <f t="shared" si="0"/>
        <v>1.4482758620689655</v>
      </c>
      <c r="I26" s="18">
        <v>7</v>
      </c>
      <c r="J26" s="18">
        <v>6</v>
      </c>
      <c r="K26" s="18">
        <v>17</v>
      </c>
      <c r="L26" s="18">
        <v>30</v>
      </c>
      <c r="M26" s="24">
        <v>31</v>
      </c>
      <c r="N26" s="23">
        <f t="shared" si="1"/>
        <v>0.967741935483871</v>
      </c>
      <c r="O26" s="18">
        <v>16</v>
      </c>
      <c r="P26" s="18">
        <v>16</v>
      </c>
      <c r="Q26" s="18">
        <v>9</v>
      </c>
      <c r="R26" s="18">
        <v>41</v>
      </c>
      <c r="S26" s="24">
        <v>34</v>
      </c>
      <c r="T26" s="23">
        <f t="shared" si="2"/>
        <v>1.2058823529411764</v>
      </c>
      <c r="U26" s="18">
        <v>14</v>
      </c>
      <c r="V26" s="18">
        <v>13</v>
      </c>
      <c r="W26" s="18">
        <v>17</v>
      </c>
      <c r="X26" s="18">
        <v>44</v>
      </c>
      <c r="Y26" s="24">
        <v>55</v>
      </c>
      <c r="Z26" s="23">
        <f t="shared" si="3"/>
        <v>0.8</v>
      </c>
      <c r="AA26" s="18">
        <v>156</v>
      </c>
      <c r="AB26" s="18">
        <v>149</v>
      </c>
      <c r="AC26" s="18">
        <v>157</v>
      </c>
      <c r="AD26" s="21"/>
    </row>
    <row r="27" spans="2:30" ht="12" customHeight="1">
      <c r="B27" s="13" t="s">
        <v>2</v>
      </c>
      <c r="C27" s="17">
        <v>14</v>
      </c>
      <c r="D27" s="17">
        <v>16</v>
      </c>
      <c r="E27" s="17">
        <v>20</v>
      </c>
      <c r="F27" s="17">
        <v>50</v>
      </c>
      <c r="G27" s="17">
        <v>51</v>
      </c>
      <c r="H27" s="22">
        <f t="shared" si="0"/>
        <v>0.9803921568627451</v>
      </c>
      <c r="I27" s="18">
        <v>13</v>
      </c>
      <c r="J27" s="18">
        <v>12</v>
      </c>
      <c r="K27" s="18">
        <v>22</v>
      </c>
      <c r="L27" s="18">
        <v>47</v>
      </c>
      <c r="M27" s="24">
        <v>83</v>
      </c>
      <c r="N27" s="23">
        <f t="shared" si="1"/>
        <v>0.5662650602409639</v>
      </c>
      <c r="O27" s="18">
        <v>31</v>
      </c>
      <c r="P27" s="18">
        <v>19</v>
      </c>
      <c r="Q27" s="18">
        <v>23</v>
      </c>
      <c r="R27" s="18">
        <v>73</v>
      </c>
      <c r="S27" s="24">
        <v>87</v>
      </c>
      <c r="T27" s="23">
        <f t="shared" si="2"/>
        <v>0.8390804597701149</v>
      </c>
      <c r="U27" s="18">
        <v>26</v>
      </c>
      <c r="V27" s="18">
        <v>10</v>
      </c>
      <c r="W27" s="18">
        <v>25</v>
      </c>
      <c r="X27" s="18">
        <v>61</v>
      </c>
      <c r="Y27" s="24">
        <v>87</v>
      </c>
      <c r="Z27" s="23">
        <f t="shared" si="3"/>
        <v>0.7011494252873564</v>
      </c>
      <c r="AA27" s="18">
        <v>315</v>
      </c>
      <c r="AB27" s="18">
        <v>308</v>
      </c>
      <c r="AC27" s="18">
        <v>231</v>
      </c>
      <c r="AD27" s="21"/>
    </row>
    <row r="28" spans="2:30" ht="12" customHeight="1">
      <c r="B28" s="13" t="s">
        <v>40</v>
      </c>
      <c r="C28" s="17">
        <v>35</v>
      </c>
      <c r="D28" s="17">
        <v>32</v>
      </c>
      <c r="E28" s="17">
        <v>45</v>
      </c>
      <c r="F28" s="17">
        <v>112</v>
      </c>
      <c r="G28" s="17">
        <v>191</v>
      </c>
      <c r="H28" s="22">
        <f t="shared" si="0"/>
        <v>0.5863874345549738</v>
      </c>
      <c r="I28" s="18">
        <v>46</v>
      </c>
      <c r="J28" s="18">
        <v>39</v>
      </c>
      <c r="K28" s="18">
        <v>45</v>
      </c>
      <c r="L28" s="18">
        <v>130</v>
      </c>
      <c r="M28" s="24">
        <v>170</v>
      </c>
      <c r="N28" s="23">
        <f t="shared" si="1"/>
        <v>0.7647058823529411</v>
      </c>
      <c r="O28" s="18">
        <v>64</v>
      </c>
      <c r="P28" s="18">
        <v>45</v>
      </c>
      <c r="Q28" s="18">
        <v>51</v>
      </c>
      <c r="R28" s="18">
        <v>160</v>
      </c>
      <c r="S28" s="24">
        <v>210</v>
      </c>
      <c r="T28" s="23">
        <f t="shared" si="2"/>
        <v>0.7619047619047619</v>
      </c>
      <c r="U28" s="18">
        <v>66</v>
      </c>
      <c r="V28" s="18">
        <v>44</v>
      </c>
      <c r="W28" s="18">
        <v>68</v>
      </c>
      <c r="X28" s="18">
        <v>178</v>
      </c>
      <c r="Y28" s="24">
        <v>194</v>
      </c>
      <c r="Z28" s="23">
        <f t="shared" si="3"/>
        <v>0.9175257731958762</v>
      </c>
      <c r="AA28" s="18">
        <v>788</v>
      </c>
      <c r="AB28" s="18">
        <v>765</v>
      </c>
      <c r="AC28" s="18">
        <v>580</v>
      </c>
      <c r="AD28" s="21"/>
    </row>
    <row r="29" spans="2:30" ht="12" customHeight="1">
      <c r="B29" s="13" t="s">
        <v>41</v>
      </c>
      <c r="C29" s="17">
        <v>11</v>
      </c>
      <c r="D29" s="17">
        <v>9</v>
      </c>
      <c r="E29" s="17">
        <v>20</v>
      </c>
      <c r="F29" s="17">
        <v>40</v>
      </c>
      <c r="G29" s="17">
        <v>43</v>
      </c>
      <c r="H29" s="22">
        <f t="shared" si="0"/>
        <v>0.9302325581395349</v>
      </c>
      <c r="I29" s="18">
        <v>19</v>
      </c>
      <c r="J29" s="18">
        <v>21</v>
      </c>
      <c r="K29" s="18">
        <v>25</v>
      </c>
      <c r="L29" s="18">
        <v>65</v>
      </c>
      <c r="M29" s="24">
        <v>69</v>
      </c>
      <c r="N29" s="23">
        <f t="shared" si="1"/>
        <v>0.9420289855072463</v>
      </c>
      <c r="O29" s="18">
        <v>30</v>
      </c>
      <c r="P29" s="18">
        <v>14</v>
      </c>
      <c r="Q29" s="18">
        <v>28</v>
      </c>
      <c r="R29" s="18">
        <v>72</v>
      </c>
      <c r="S29" s="24">
        <v>53</v>
      </c>
      <c r="T29" s="23">
        <f t="shared" si="2"/>
        <v>1.3584905660377358</v>
      </c>
      <c r="U29" s="18">
        <v>25</v>
      </c>
      <c r="V29" s="18">
        <v>17</v>
      </c>
      <c r="W29" s="18">
        <v>28</v>
      </c>
      <c r="X29" s="18">
        <v>70</v>
      </c>
      <c r="Y29" s="24">
        <v>96</v>
      </c>
      <c r="Z29" s="23">
        <f t="shared" si="3"/>
        <v>0.7291666666666666</v>
      </c>
      <c r="AA29" s="18">
        <v>264</v>
      </c>
      <c r="AB29" s="18">
        <v>261</v>
      </c>
      <c r="AC29" s="18">
        <v>247</v>
      </c>
      <c r="AD29" s="21"/>
    </row>
    <row r="30" spans="2:30" ht="12" customHeight="1">
      <c r="B30" s="13" t="s">
        <v>42</v>
      </c>
      <c r="C30" s="17">
        <v>2</v>
      </c>
      <c r="D30" s="17">
        <v>7</v>
      </c>
      <c r="E30" s="17">
        <v>13</v>
      </c>
      <c r="F30" s="17">
        <v>22</v>
      </c>
      <c r="G30" s="17">
        <v>5</v>
      </c>
      <c r="H30" s="22">
        <f t="shared" si="0"/>
        <v>4.4</v>
      </c>
      <c r="I30" s="18">
        <v>3</v>
      </c>
      <c r="J30" s="18">
        <v>2</v>
      </c>
      <c r="K30" s="18">
        <v>5</v>
      </c>
      <c r="L30" s="18">
        <v>10</v>
      </c>
      <c r="M30" s="24">
        <v>6</v>
      </c>
      <c r="N30" s="23">
        <f t="shared" si="1"/>
        <v>1.6666666666666667</v>
      </c>
      <c r="O30" s="18">
        <v>6</v>
      </c>
      <c r="P30" s="18">
        <v>10</v>
      </c>
      <c r="Q30" s="18">
        <v>3</v>
      </c>
      <c r="R30" s="18">
        <v>19</v>
      </c>
      <c r="S30" s="24">
        <v>8</v>
      </c>
      <c r="T30" s="23">
        <f t="shared" si="2"/>
        <v>2.375</v>
      </c>
      <c r="U30" s="18">
        <v>4</v>
      </c>
      <c r="V30" s="18">
        <v>0</v>
      </c>
      <c r="W30" s="18">
        <v>12</v>
      </c>
      <c r="X30" s="18">
        <v>16</v>
      </c>
      <c r="Y30" s="24">
        <v>14</v>
      </c>
      <c r="Z30" s="23">
        <f t="shared" si="3"/>
        <v>1.1428571428571428</v>
      </c>
      <c r="AA30" s="18">
        <v>49</v>
      </c>
      <c r="AB30" s="18">
        <v>33</v>
      </c>
      <c r="AC30" s="18">
        <v>67</v>
      </c>
      <c r="AD30" s="21"/>
    </row>
    <row r="31" spans="2:30" ht="12" customHeight="1">
      <c r="B31" s="13" t="s">
        <v>22</v>
      </c>
      <c r="C31" s="17">
        <v>12</v>
      </c>
      <c r="D31" s="17">
        <v>18</v>
      </c>
      <c r="E31" s="17">
        <v>30</v>
      </c>
      <c r="F31" s="17">
        <v>60</v>
      </c>
      <c r="G31" s="17">
        <v>58</v>
      </c>
      <c r="H31" s="22">
        <f t="shared" si="0"/>
        <v>1.0344827586206897</v>
      </c>
      <c r="I31" s="18">
        <v>9</v>
      </c>
      <c r="J31" s="18">
        <v>20</v>
      </c>
      <c r="K31" s="18">
        <v>30</v>
      </c>
      <c r="L31" s="18">
        <v>59</v>
      </c>
      <c r="M31" s="24">
        <v>24</v>
      </c>
      <c r="N31" s="23">
        <f t="shared" si="1"/>
        <v>2.4583333333333335</v>
      </c>
      <c r="O31" s="18">
        <v>22</v>
      </c>
      <c r="P31" s="18">
        <v>20</v>
      </c>
      <c r="Q31" s="18">
        <v>18</v>
      </c>
      <c r="R31" s="18">
        <v>60</v>
      </c>
      <c r="S31" s="24">
        <v>73</v>
      </c>
      <c r="T31" s="23">
        <f t="shared" si="2"/>
        <v>0.821917808219178</v>
      </c>
      <c r="U31" s="18">
        <v>25</v>
      </c>
      <c r="V31" s="18">
        <v>21</v>
      </c>
      <c r="W31" s="18">
        <v>20</v>
      </c>
      <c r="X31" s="18">
        <v>66</v>
      </c>
      <c r="Y31" s="24">
        <v>64</v>
      </c>
      <c r="Z31" s="23">
        <f t="shared" si="3"/>
        <v>1.03125</v>
      </c>
      <c r="AA31" s="18">
        <v>205</v>
      </c>
      <c r="AB31" s="18">
        <v>219</v>
      </c>
      <c r="AC31" s="18">
        <v>245</v>
      </c>
      <c r="AD31" s="21"/>
    </row>
    <row r="32" spans="2:30" ht="12" customHeight="1">
      <c r="B32" s="13" t="s">
        <v>43</v>
      </c>
      <c r="C32" s="17">
        <v>8</v>
      </c>
      <c r="D32" s="17">
        <v>2</v>
      </c>
      <c r="E32" s="17">
        <v>12</v>
      </c>
      <c r="F32" s="17">
        <v>22</v>
      </c>
      <c r="G32" s="17">
        <v>9</v>
      </c>
      <c r="H32" s="22">
        <f t="shared" si="0"/>
        <v>2.4444444444444446</v>
      </c>
      <c r="I32" s="18">
        <v>9</v>
      </c>
      <c r="J32" s="18">
        <v>4</v>
      </c>
      <c r="K32" s="18">
        <v>6</v>
      </c>
      <c r="L32" s="18">
        <v>19</v>
      </c>
      <c r="M32" s="24">
        <v>11</v>
      </c>
      <c r="N32" s="23">
        <f t="shared" si="1"/>
        <v>1.7272727272727273</v>
      </c>
      <c r="O32" s="18">
        <v>5</v>
      </c>
      <c r="P32" s="18">
        <v>7</v>
      </c>
      <c r="Q32" s="18">
        <v>4</v>
      </c>
      <c r="R32" s="18">
        <v>16</v>
      </c>
      <c r="S32" s="24">
        <v>16</v>
      </c>
      <c r="T32" s="23">
        <f t="shared" si="2"/>
        <v>1</v>
      </c>
      <c r="U32" s="18">
        <v>5</v>
      </c>
      <c r="V32" s="18">
        <v>8</v>
      </c>
      <c r="W32" s="18">
        <v>3</v>
      </c>
      <c r="X32" s="18">
        <v>16</v>
      </c>
      <c r="Y32" s="24">
        <v>21</v>
      </c>
      <c r="Z32" s="23">
        <f t="shared" si="3"/>
        <v>0.7619047619047619</v>
      </c>
      <c r="AA32" s="18">
        <v>123</v>
      </c>
      <c r="AB32" s="18">
        <v>57</v>
      </c>
      <c r="AC32" s="18">
        <v>73</v>
      </c>
      <c r="AD32" s="21"/>
    </row>
    <row r="33" spans="2:30" ht="12" customHeight="1">
      <c r="B33" s="13" t="s">
        <v>44</v>
      </c>
      <c r="C33" s="17">
        <v>0</v>
      </c>
      <c r="D33" s="17">
        <v>4</v>
      </c>
      <c r="E33" s="17">
        <v>4</v>
      </c>
      <c r="F33" s="17">
        <v>8</v>
      </c>
      <c r="G33" s="17">
        <v>11</v>
      </c>
      <c r="H33" s="22">
        <f t="shared" si="0"/>
        <v>0.7272727272727273</v>
      </c>
      <c r="I33" s="18">
        <v>4</v>
      </c>
      <c r="J33" s="18">
        <v>3</v>
      </c>
      <c r="K33" s="18">
        <v>8</v>
      </c>
      <c r="L33" s="18">
        <v>15</v>
      </c>
      <c r="M33" s="24">
        <v>7</v>
      </c>
      <c r="N33" s="23">
        <f t="shared" si="1"/>
        <v>2.142857142857143</v>
      </c>
      <c r="O33" s="18">
        <v>3</v>
      </c>
      <c r="P33" s="18">
        <v>4</v>
      </c>
      <c r="Q33" s="18">
        <v>0</v>
      </c>
      <c r="R33" s="18">
        <v>7</v>
      </c>
      <c r="S33" s="24">
        <v>24</v>
      </c>
      <c r="T33" s="23">
        <f t="shared" si="2"/>
        <v>0.2916666666666667</v>
      </c>
      <c r="U33" s="18">
        <v>3</v>
      </c>
      <c r="V33" s="18">
        <v>2</v>
      </c>
      <c r="W33" s="18">
        <v>5</v>
      </c>
      <c r="X33" s="18">
        <v>10</v>
      </c>
      <c r="Y33" s="24">
        <v>24</v>
      </c>
      <c r="Z33" s="23">
        <f t="shared" si="3"/>
        <v>0.4166666666666667</v>
      </c>
      <c r="AA33" s="18">
        <v>42</v>
      </c>
      <c r="AB33" s="18">
        <v>66</v>
      </c>
      <c r="AC33" s="18">
        <v>40</v>
      </c>
      <c r="AD33" s="21"/>
    </row>
    <row r="34" spans="2:30" ht="12" customHeight="1">
      <c r="B34" s="13" t="s">
        <v>45</v>
      </c>
      <c r="C34" s="17">
        <v>6</v>
      </c>
      <c r="D34" s="17">
        <v>10</v>
      </c>
      <c r="E34" s="17">
        <v>8</v>
      </c>
      <c r="F34" s="17">
        <v>24</v>
      </c>
      <c r="G34" s="17">
        <v>15</v>
      </c>
      <c r="H34" s="22">
        <f t="shared" si="0"/>
        <v>1.6</v>
      </c>
      <c r="I34" s="18">
        <v>6</v>
      </c>
      <c r="J34" s="18">
        <v>8</v>
      </c>
      <c r="K34" s="18">
        <v>8</v>
      </c>
      <c r="L34" s="18">
        <v>22</v>
      </c>
      <c r="M34" s="24">
        <v>19</v>
      </c>
      <c r="N34" s="23">
        <f t="shared" si="1"/>
        <v>1.1578947368421053</v>
      </c>
      <c r="O34" s="18">
        <v>7</v>
      </c>
      <c r="P34" s="18">
        <v>6</v>
      </c>
      <c r="Q34" s="18">
        <v>5</v>
      </c>
      <c r="R34" s="18">
        <v>18</v>
      </c>
      <c r="S34" s="24">
        <v>11</v>
      </c>
      <c r="T34" s="23">
        <f t="shared" si="2"/>
        <v>1.6363636363636365</v>
      </c>
      <c r="U34" s="18">
        <v>7</v>
      </c>
      <c r="V34" s="18">
        <v>17</v>
      </c>
      <c r="W34" s="18">
        <v>7</v>
      </c>
      <c r="X34" s="18">
        <v>31</v>
      </c>
      <c r="Y34" s="24">
        <v>19</v>
      </c>
      <c r="Z34" s="23">
        <f t="shared" si="3"/>
        <v>1.631578947368421</v>
      </c>
      <c r="AA34" s="18">
        <v>59</v>
      </c>
      <c r="AB34" s="18">
        <v>64</v>
      </c>
      <c r="AC34" s="18">
        <v>95</v>
      </c>
      <c r="AD34" s="21"/>
    </row>
    <row r="35" spans="2:30" ht="12" customHeight="1">
      <c r="B35" s="13" t="s">
        <v>20</v>
      </c>
      <c r="C35" s="17">
        <v>12</v>
      </c>
      <c r="D35" s="17">
        <v>29</v>
      </c>
      <c r="E35" s="17">
        <v>20</v>
      </c>
      <c r="F35" s="17">
        <v>61</v>
      </c>
      <c r="G35" s="17">
        <v>64</v>
      </c>
      <c r="H35" s="22">
        <f t="shared" si="0"/>
        <v>0.953125</v>
      </c>
      <c r="I35" s="18">
        <v>105</v>
      </c>
      <c r="J35" s="18">
        <v>20</v>
      </c>
      <c r="K35" s="18">
        <v>22</v>
      </c>
      <c r="L35" s="18">
        <v>147</v>
      </c>
      <c r="M35" s="24">
        <v>55</v>
      </c>
      <c r="N35" s="23">
        <f t="shared" si="1"/>
        <v>2.672727272727273</v>
      </c>
      <c r="O35" s="18">
        <v>24</v>
      </c>
      <c r="P35" s="18">
        <v>28</v>
      </c>
      <c r="Q35" s="18">
        <v>23</v>
      </c>
      <c r="R35" s="18">
        <v>75</v>
      </c>
      <c r="S35" s="24">
        <v>55</v>
      </c>
      <c r="T35" s="23">
        <f t="shared" si="2"/>
        <v>1.3636363636363635</v>
      </c>
      <c r="U35" s="18">
        <v>24</v>
      </c>
      <c r="V35" s="18">
        <v>30</v>
      </c>
      <c r="W35" s="18">
        <v>30</v>
      </c>
      <c r="X35" s="18">
        <v>84</v>
      </c>
      <c r="Y35" s="24">
        <v>70</v>
      </c>
      <c r="Z35" s="23">
        <f t="shared" si="3"/>
        <v>1.2</v>
      </c>
      <c r="AA35" s="18">
        <v>306</v>
      </c>
      <c r="AB35" s="18">
        <v>244</v>
      </c>
      <c r="AC35" s="18">
        <v>367</v>
      </c>
      <c r="AD35" s="21"/>
    </row>
    <row r="36" spans="2:30" ht="12" customHeight="1">
      <c r="B36" s="13" t="s">
        <v>46</v>
      </c>
      <c r="C36" s="17">
        <v>23</v>
      </c>
      <c r="D36" s="17">
        <v>12</v>
      </c>
      <c r="E36" s="17">
        <v>36</v>
      </c>
      <c r="F36" s="17">
        <v>71</v>
      </c>
      <c r="G36" s="17">
        <v>71</v>
      </c>
      <c r="H36" s="22">
        <f t="shared" si="0"/>
        <v>1</v>
      </c>
      <c r="I36" s="18">
        <v>33</v>
      </c>
      <c r="J36" s="18">
        <v>33</v>
      </c>
      <c r="K36" s="18">
        <v>34</v>
      </c>
      <c r="L36" s="18">
        <v>100</v>
      </c>
      <c r="M36" s="24">
        <v>65</v>
      </c>
      <c r="N36" s="23">
        <f t="shared" si="1"/>
        <v>1.5384615384615385</v>
      </c>
      <c r="O36" s="18">
        <v>32</v>
      </c>
      <c r="P36" s="18">
        <v>36</v>
      </c>
      <c r="Q36" s="18">
        <v>21</v>
      </c>
      <c r="R36" s="18">
        <v>89</v>
      </c>
      <c r="S36" s="24">
        <v>78</v>
      </c>
      <c r="T36" s="23">
        <f t="shared" si="2"/>
        <v>1.141025641025641</v>
      </c>
      <c r="U36" s="18">
        <v>17</v>
      </c>
      <c r="V36" s="18">
        <v>16</v>
      </c>
      <c r="W36" s="18">
        <v>29</v>
      </c>
      <c r="X36" s="18">
        <v>62</v>
      </c>
      <c r="Y36" s="24">
        <v>113</v>
      </c>
      <c r="Z36" s="23">
        <f t="shared" si="3"/>
        <v>0.5486725663716814</v>
      </c>
      <c r="AA36" s="18">
        <v>241</v>
      </c>
      <c r="AB36" s="18">
        <v>327</v>
      </c>
      <c r="AC36" s="18">
        <v>322</v>
      </c>
      <c r="AD36" s="21"/>
    </row>
    <row r="37" spans="2:30" ht="12" customHeight="1">
      <c r="B37" s="13" t="s">
        <v>47</v>
      </c>
      <c r="C37" s="17">
        <v>12</v>
      </c>
      <c r="D37" s="17">
        <v>14</v>
      </c>
      <c r="E37" s="17">
        <v>11</v>
      </c>
      <c r="F37" s="17">
        <v>37</v>
      </c>
      <c r="G37" s="17">
        <v>25</v>
      </c>
      <c r="H37" s="22">
        <f t="shared" si="0"/>
        <v>1.48</v>
      </c>
      <c r="I37" s="18">
        <v>23</v>
      </c>
      <c r="J37" s="18">
        <v>6</v>
      </c>
      <c r="K37" s="18">
        <v>6</v>
      </c>
      <c r="L37" s="18">
        <v>35</v>
      </c>
      <c r="M37" s="24">
        <v>49</v>
      </c>
      <c r="N37" s="23">
        <f t="shared" si="1"/>
        <v>0.7142857142857143</v>
      </c>
      <c r="O37" s="18">
        <v>15</v>
      </c>
      <c r="P37" s="18">
        <v>4</v>
      </c>
      <c r="Q37" s="18">
        <v>9</v>
      </c>
      <c r="R37" s="18">
        <v>28</v>
      </c>
      <c r="S37" s="24">
        <v>42</v>
      </c>
      <c r="T37" s="23">
        <f t="shared" si="2"/>
        <v>0.6666666666666666</v>
      </c>
      <c r="U37" s="18">
        <v>6</v>
      </c>
      <c r="V37" s="18">
        <v>10</v>
      </c>
      <c r="W37" s="18">
        <v>14</v>
      </c>
      <c r="X37" s="18">
        <v>30</v>
      </c>
      <c r="Y37" s="24">
        <v>29</v>
      </c>
      <c r="Z37" s="23">
        <f t="shared" si="3"/>
        <v>1.0344827586206897</v>
      </c>
      <c r="AA37" s="18">
        <v>220</v>
      </c>
      <c r="AB37" s="18">
        <v>145</v>
      </c>
      <c r="AC37" s="18">
        <v>130</v>
      </c>
      <c r="AD37" s="21"/>
    </row>
    <row r="38" spans="2:30" ht="12" customHeight="1">
      <c r="B38" s="13" t="s">
        <v>48</v>
      </c>
      <c r="C38" s="17">
        <v>14</v>
      </c>
      <c r="D38" s="17">
        <v>54</v>
      </c>
      <c r="E38" s="17">
        <v>29</v>
      </c>
      <c r="F38" s="17">
        <v>97</v>
      </c>
      <c r="G38" s="17">
        <v>25</v>
      </c>
      <c r="H38" s="22">
        <f t="shared" si="0"/>
        <v>3.88</v>
      </c>
      <c r="I38" s="18">
        <v>11</v>
      </c>
      <c r="J38" s="18">
        <v>4</v>
      </c>
      <c r="K38" s="18">
        <v>5</v>
      </c>
      <c r="L38" s="18">
        <v>20</v>
      </c>
      <c r="M38" s="24">
        <v>104</v>
      </c>
      <c r="N38" s="23">
        <f t="shared" si="1"/>
        <v>0.19230769230769232</v>
      </c>
      <c r="O38" s="18">
        <v>6</v>
      </c>
      <c r="P38" s="18">
        <v>10</v>
      </c>
      <c r="Q38" s="18">
        <v>12</v>
      </c>
      <c r="R38" s="18">
        <v>28</v>
      </c>
      <c r="S38" s="24">
        <v>25</v>
      </c>
      <c r="T38" s="23">
        <f t="shared" si="2"/>
        <v>1.12</v>
      </c>
      <c r="U38" s="18">
        <v>2</v>
      </c>
      <c r="V38" s="18">
        <v>26</v>
      </c>
      <c r="W38" s="18">
        <v>12</v>
      </c>
      <c r="X38" s="18">
        <v>40</v>
      </c>
      <c r="Y38" s="24">
        <v>32</v>
      </c>
      <c r="Z38" s="23">
        <f t="shared" si="3"/>
        <v>1.25</v>
      </c>
      <c r="AA38" s="18">
        <v>190</v>
      </c>
      <c r="AB38" s="18">
        <v>186</v>
      </c>
      <c r="AC38" s="18">
        <v>185</v>
      </c>
      <c r="AD38" s="21"/>
    </row>
    <row r="39" spans="2:30" ht="12" customHeight="1">
      <c r="B39" s="13" t="s">
        <v>3</v>
      </c>
      <c r="C39" s="17">
        <v>17</v>
      </c>
      <c r="D39" s="17">
        <v>13</v>
      </c>
      <c r="E39" s="17">
        <v>15</v>
      </c>
      <c r="F39" s="17">
        <v>45</v>
      </c>
      <c r="G39" s="17">
        <v>32</v>
      </c>
      <c r="H39" s="22">
        <f t="shared" si="0"/>
        <v>1.40625</v>
      </c>
      <c r="I39" s="18">
        <v>52</v>
      </c>
      <c r="J39" s="18">
        <v>20</v>
      </c>
      <c r="K39" s="18">
        <v>32</v>
      </c>
      <c r="L39" s="18">
        <v>104</v>
      </c>
      <c r="M39" s="24">
        <v>18</v>
      </c>
      <c r="N39" s="23">
        <f t="shared" si="1"/>
        <v>5.777777777777778</v>
      </c>
      <c r="O39" s="18">
        <v>15</v>
      </c>
      <c r="P39" s="18">
        <v>14</v>
      </c>
      <c r="Q39" s="18">
        <v>12</v>
      </c>
      <c r="R39" s="18">
        <v>41</v>
      </c>
      <c r="S39" s="24">
        <v>29</v>
      </c>
      <c r="T39" s="23">
        <f t="shared" si="2"/>
        <v>1.4137931034482758</v>
      </c>
      <c r="U39" s="18">
        <v>10</v>
      </c>
      <c r="V39" s="18">
        <v>12</v>
      </c>
      <c r="W39" s="18">
        <v>13</v>
      </c>
      <c r="X39" s="18">
        <v>35</v>
      </c>
      <c r="Y39" s="24">
        <v>89</v>
      </c>
      <c r="Z39" s="23">
        <f t="shared" si="3"/>
        <v>0.39325842696629215</v>
      </c>
      <c r="AA39" s="18">
        <v>177</v>
      </c>
      <c r="AB39" s="18">
        <v>168</v>
      </c>
      <c r="AC39" s="18">
        <v>225</v>
      </c>
      <c r="AD39" s="21"/>
    </row>
    <row r="40" spans="2:30" ht="12" customHeight="1">
      <c r="B40" s="13" t="s">
        <v>49</v>
      </c>
      <c r="C40" s="17">
        <v>36</v>
      </c>
      <c r="D40" s="17">
        <v>40</v>
      </c>
      <c r="E40" s="17">
        <v>41</v>
      </c>
      <c r="F40" s="17">
        <v>117</v>
      </c>
      <c r="G40" s="17">
        <v>102</v>
      </c>
      <c r="H40" s="22">
        <f t="shared" si="0"/>
        <v>1.1470588235294117</v>
      </c>
      <c r="I40" s="18">
        <v>38</v>
      </c>
      <c r="J40" s="18">
        <v>36</v>
      </c>
      <c r="K40" s="18">
        <v>46</v>
      </c>
      <c r="L40" s="18">
        <v>120</v>
      </c>
      <c r="M40" s="24">
        <v>100</v>
      </c>
      <c r="N40" s="23">
        <f t="shared" si="1"/>
        <v>1.2</v>
      </c>
      <c r="O40" s="18">
        <v>35</v>
      </c>
      <c r="P40" s="18">
        <v>35</v>
      </c>
      <c r="Q40" s="18">
        <v>27</v>
      </c>
      <c r="R40" s="18">
        <v>97</v>
      </c>
      <c r="S40" s="24">
        <v>90</v>
      </c>
      <c r="T40" s="23">
        <f t="shared" si="2"/>
        <v>1.0777777777777777</v>
      </c>
      <c r="U40" s="18">
        <v>30</v>
      </c>
      <c r="V40" s="18">
        <v>24</v>
      </c>
      <c r="W40" s="18">
        <v>46</v>
      </c>
      <c r="X40" s="18">
        <v>100</v>
      </c>
      <c r="Y40" s="24">
        <v>150</v>
      </c>
      <c r="Z40" s="23">
        <f t="shared" si="3"/>
        <v>0.6666666666666666</v>
      </c>
      <c r="AA40" s="18">
        <v>407</v>
      </c>
      <c r="AB40" s="18">
        <v>442</v>
      </c>
      <c r="AC40" s="18">
        <v>434</v>
      </c>
      <c r="AD40" s="21"/>
    </row>
    <row r="41" spans="2:30" ht="12" customHeight="1">
      <c r="B41" s="13" t="s">
        <v>50</v>
      </c>
      <c r="C41" s="17">
        <v>9</v>
      </c>
      <c r="D41" s="17">
        <v>17</v>
      </c>
      <c r="E41" s="17">
        <v>35</v>
      </c>
      <c r="F41" s="20">
        <v>61</v>
      </c>
      <c r="G41" s="20">
        <v>67</v>
      </c>
      <c r="H41" s="22">
        <f t="shared" si="0"/>
        <v>0.9104477611940298</v>
      </c>
      <c r="I41" s="18">
        <v>24</v>
      </c>
      <c r="J41" s="18">
        <v>16</v>
      </c>
      <c r="K41" s="18">
        <v>17</v>
      </c>
      <c r="L41" s="18">
        <v>57</v>
      </c>
      <c r="M41" s="24">
        <v>63</v>
      </c>
      <c r="N41" s="23">
        <f t="shared" si="1"/>
        <v>0.9047619047619048</v>
      </c>
      <c r="O41" s="18">
        <v>19</v>
      </c>
      <c r="P41" s="18">
        <v>12</v>
      </c>
      <c r="Q41" s="18">
        <v>23</v>
      </c>
      <c r="R41" s="18">
        <v>54</v>
      </c>
      <c r="S41" s="24">
        <v>47</v>
      </c>
      <c r="T41" s="23">
        <f t="shared" si="2"/>
        <v>1.148936170212766</v>
      </c>
      <c r="U41" s="18">
        <v>25</v>
      </c>
      <c r="V41" s="18">
        <v>19</v>
      </c>
      <c r="W41" s="18">
        <v>24</v>
      </c>
      <c r="X41" s="18">
        <v>68</v>
      </c>
      <c r="Y41" s="24">
        <v>51</v>
      </c>
      <c r="Z41" s="23">
        <f t="shared" si="3"/>
        <v>1.3333333333333333</v>
      </c>
      <c r="AA41" s="18">
        <v>271</v>
      </c>
      <c r="AB41" s="18">
        <v>228</v>
      </c>
      <c r="AC41" s="18">
        <v>240</v>
      </c>
      <c r="AD41" s="21"/>
    </row>
    <row r="42" spans="2:30" ht="12" customHeight="1">
      <c r="B42" s="14" t="s">
        <v>51</v>
      </c>
      <c r="C42" s="18">
        <v>1372</v>
      </c>
      <c r="D42" s="18">
        <v>1894</v>
      </c>
      <c r="E42" s="18">
        <v>2359</v>
      </c>
      <c r="F42" s="18">
        <v>5625</v>
      </c>
      <c r="G42" s="18">
        <v>5385</v>
      </c>
      <c r="H42" s="22">
        <f t="shared" si="0"/>
        <v>1.0445682451253482</v>
      </c>
      <c r="I42" s="18">
        <v>1833</v>
      </c>
      <c r="J42" s="18">
        <v>1658</v>
      </c>
      <c r="K42" s="18">
        <v>1892</v>
      </c>
      <c r="L42" s="18">
        <v>5383</v>
      </c>
      <c r="M42" s="18">
        <v>5406</v>
      </c>
      <c r="N42" s="22">
        <f t="shared" si="1"/>
        <v>0.9957454679985202</v>
      </c>
      <c r="O42" s="18">
        <v>1972</v>
      </c>
      <c r="P42" s="18">
        <v>1764</v>
      </c>
      <c r="Q42" s="18">
        <v>1942</v>
      </c>
      <c r="R42" s="18">
        <v>5678</v>
      </c>
      <c r="S42" s="18">
        <v>5386</v>
      </c>
      <c r="T42" s="22">
        <f t="shared" si="2"/>
        <v>1.0542146305235796</v>
      </c>
      <c r="U42" s="18">
        <v>1740</v>
      </c>
      <c r="V42" s="18">
        <v>1678</v>
      </c>
      <c r="W42" s="18">
        <v>2308</v>
      </c>
      <c r="X42" s="18">
        <v>5726</v>
      </c>
      <c r="Y42" s="18">
        <v>6472</v>
      </c>
      <c r="Z42" s="22">
        <f t="shared" si="3"/>
        <v>0.884734239802225</v>
      </c>
      <c r="AA42" s="18">
        <v>22799</v>
      </c>
      <c r="AB42" s="18">
        <v>22649</v>
      </c>
      <c r="AC42" s="18">
        <v>22412</v>
      </c>
      <c r="AD42" s="21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3">
    <mergeCell ref="B1:AC1"/>
    <mergeCell ref="B3:B6"/>
    <mergeCell ref="C3:Z4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3"/>
  <sheetViews>
    <sheetView zoomScaleSheetLayoutView="100" zoomScalePageLayoutView="0" workbookViewId="0" topLeftCell="A1">
      <selection activeCell="F45" sqref="F45"/>
    </sheetView>
  </sheetViews>
  <sheetFormatPr defaultColWidth="9.00390625" defaultRowHeight="13.5"/>
  <cols>
    <col min="1" max="1" width="1.25" style="1" customWidth="1"/>
    <col min="2" max="2" width="8.50390625" style="12" customWidth="1"/>
    <col min="3" max="7" width="5.125" style="1" customWidth="1"/>
    <col min="8" max="8" width="5.00390625" style="1" customWidth="1"/>
    <col min="9" max="13" width="5.125" style="1" customWidth="1"/>
    <col min="14" max="14" width="5.00390625" style="1" customWidth="1"/>
    <col min="15" max="19" width="5.125" style="1" customWidth="1"/>
    <col min="20" max="20" width="5.00390625" style="1" customWidth="1"/>
    <col min="21" max="25" width="5.125" style="1" customWidth="1"/>
    <col min="26" max="26" width="5.00390625" style="1" customWidth="1"/>
    <col min="27" max="29" width="7.00390625" style="1" customWidth="1"/>
    <col min="30" max="16384" width="9.00390625" style="1" customWidth="1"/>
  </cols>
  <sheetData>
    <row r="1" spans="2:30" s="3" customFormat="1" ht="14.25" customHeight="1">
      <c r="B1" s="29" t="s">
        <v>57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"/>
    </row>
    <row r="2" spans="2:30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" customHeight="1">
      <c r="B3" s="31"/>
      <c r="C3" s="32" t="s">
        <v>58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6"/>
      <c r="AC3" s="6"/>
      <c r="AD3" s="8"/>
    </row>
    <row r="4" spans="2:30" ht="12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9" t="s">
        <v>54</v>
      </c>
      <c r="AB4" s="9" t="s">
        <v>55</v>
      </c>
      <c r="AC4" s="9" t="s">
        <v>63</v>
      </c>
      <c r="AD4" s="8"/>
    </row>
    <row r="5" spans="2:30" ht="12" customHeight="1">
      <c r="B5" s="31"/>
      <c r="C5" s="6"/>
      <c r="D5" s="25"/>
      <c r="E5" s="6"/>
      <c r="F5" s="7"/>
      <c r="G5" s="26"/>
      <c r="H5" s="26" t="s">
        <v>4</v>
      </c>
      <c r="I5" s="26"/>
      <c r="J5" s="26"/>
      <c r="K5" s="26"/>
      <c r="L5" s="26"/>
      <c r="M5" s="26"/>
      <c r="N5" s="26" t="s">
        <v>4</v>
      </c>
      <c r="O5" s="26"/>
      <c r="P5" s="26"/>
      <c r="Q5" s="26"/>
      <c r="R5" s="26"/>
      <c r="S5" s="26"/>
      <c r="T5" s="26" t="s">
        <v>4</v>
      </c>
      <c r="U5" s="26"/>
      <c r="V5" s="26"/>
      <c r="W5" s="26"/>
      <c r="X5" s="26"/>
      <c r="Y5" s="26"/>
      <c r="Z5" s="7" t="s">
        <v>4</v>
      </c>
      <c r="AA5" s="9" t="s">
        <v>19</v>
      </c>
      <c r="AB5" s="9" t="s">
        <v>19</v>
      </c>
      <c r="AC5" s="9" t="s">
        <v>19</v>
      </c>
      <c r="AD5" s="8"/>
    </row>
    <row r="6" spans="2:30" ht="12" customHeight="1">
      <c r="B6" s="31"/>
      <c r="C6" s="10" t="s">
        <v>5</v>
      </c>
      <c r="D6" s="10" t="s">
        <v>6</v>
      </c>
      <c r="E6" s="10" t="s">
        <v>7</v>
      </c>
      <c r="F6" s="10" t="s">
        <v>8</v>
      </c>
      <c r="G6" s="27" t="s">
        <v>61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8</v>
      </c>
      <c r="M6" s="27" t="s">
        <v>60</v>
      </c>
      <c r="N6" s="27" t="s">
        <v>9</v>
      </c>
      <c r="O6" s="27" t="s">
        <v>13</v>
      </c>
      <c r="P6" s="27" t="s">
        <v>14</v>
      </c>
      <c r="Q6" s="27" t="s">
        <v>15</v>
      </c>
      <c r="R6" s="27" t="s">
        <v>8</v>
      </c>
      <c r="S6" s="27" t="s">
        <v>62</v>
      </c>
      <c r="T6" s="27" t="s">
        <v>9</v>
      </c>
      <c r="U6" s="27" t="s">
        <v>16</v>
      </c>
      <c r="V6" s="27" t="s">
        <v>17</v>
      </c>
      <c r="W6" s="27" t="s">
        <v>18</v>
      </c>
      <c r="X6" s="27" t="s">
        <v>8</v>
      </c>
      <c r="Y6" s="27" t="s">
        <v>60</v>
      </c>
      <c r="Z6" s="10" t="s">
        <v>9</v>
      </c>
      <c r="AA6" s="11"/>
      <c r="AB6" s="11"/>
      <c r="AC6" s="11"/>
      <c r="AD6" s="8"/>
    </row>
    <row r="7" spans="2:29" ht="12" customHeight="1">
      <c r="B7" s="13" t="s">
        <v>23</v>
      </c>
      <c r="C7" s="15">
        <v>9.9</v>
      </c>
      <c r="D7" s="15">
        <v>14.3</v>
      </c>
      <c r="E7" s="15">
        <v>20.5</v>
      </c>
      <c r="F7" s="15">
        <v>44.7</v>
      </c>
      <c r="G7" s="15">
        <v>38</v>
      </c>
      <c r="H7" s="22">
        <f>F7/G7</f>
        <v>1.1763157894736842</v>
      </c>
      <c r="I7" s="16">
        <v>12.5</v>
      </c>
      <c r="J7" s="16">
        <v>13.9</v>
      </c>
      <c r="K7" s="16">
        <v>11.9</v>
      </c>
      <c r="L7" s="16">
        <v>38.3</v>
      </c>
      <c r="M7" s="16">
        <v>53.5</v>
      </c>
      <c r="N7" s="22">
        <f>L7/M7</f>
        <v>0.7158878504672896</v>
      </c>
      <c r="O7" s="16">
        <v>15.3</v>
      </c>
      <c r="P7" s="16">
        <v>10.4</v>
      </c>
      <c r="Q7" s="16">
        <v>13.5</v>
      </c>
      <c r="R7" s="16">
        <v>39.2</v>
      </c>
      <c r="S7" s="16">
        <v>55.2</v>
      </c>
      <c r="T7" s="22">
        <f>R7/S7</f>
        <v>0.7101449275362319</v>
      </c>
      <c r="U7" s="16">
        <v>13.4</v>
      </c>
      <c r="V7" s="16">
        <v>12.6</v>
      </c>
      <c r="W7" s="16">
        <v>48.1</v>
      </c>
      <c r="X7" s="16">
        <v>74.2</v>
      </c>
      <c r="Y7" s="16">
        <v>62.5</v>
      </c>
      <c r="Z7" s="22">
        <f>X7/Y7</f>
        <v>1.1872</v>
      </c>
      <c r="AA7" s="16">
        <v>312.4</v>
      </c>
      <c r="AB7" s="16">
        <v>209.2</v>
      </c>
      <c r="AC7" s="16">
        <v>196.4</v>
      </c>
    </row>
    <row r="8" spans="2:29" ht="12" customHeight="1">
      <c r="B8" s="13" t="s">
        <v>24</v>
      </c>
      <c r="C8" s="15">
        <v>11.1</v>
      </c>
      <c r="D8" s="15">
        <v>45.2</v>
      </c>
      <c r="E8" s="15">
        <v>27.2</v>
      </c>
      <c r="F8" s="15">
        <v>83.5</v>
      </c>
      <c r="G8" s="15">
        <v>57.6</v>
      </c>
      <c r="H8" s="22">
        <f aca="true" t="shared" si="0" ref="H8:H42">F8/G8</f>
        <v>1.4496527777777777</v>
      </c>
      <c r="I8" s="16">
        <v>15.1</v>
      </c>
      <c r="J8" s="16">
        <v>17.2</v>
      </c>
      <c r="K8" s="16">
        <v>16.3</v>
      </c>
      <c r="L8" s="16">
        <v>48.6</v>
      </c>
      <c r="M8" s="16">
        <v>46.8</v>
      </c>
      <c r="N8" s="22">
        <f aca="true" t="shared" si="1" ref="N8:N42">L8/M8</f>
        <v>1.0384615384615385</v>
      </c>
      <c r="O8" s="16">
        <v>15.5</v>
      </c>
      <c r="P8" s="16">
        <v>22</v>
      </c>
      <c r="Q8" s="16">
        <v>18.7</v>
      </c>
      <c r="R8" s="16">
        <v>56.3</v>
      </c>
      <c r="S8" s="16">
        <v>54.2</v>
      </c>
      <c r="T8" s="22">
        <f aca="true" t="shared" si="2" ref="T8:T42">R8/S8</f>
        <v>1.0387453874538743</v>
      </c>
      <c r="U8" s="16">
        <v>12.3</v>
      </c>
      <c r="V8" s="16">
        <v>21.9</v>
      </c>
      <c r="W8" s="16">
        <v>18.7</v>
      </c>
      <c r="X8" s="16">
        <v>53</v>
      </c>
      <c r="Y8" s="16">
        <v>52.3</v>
      </c>
      <c r="Z8" s="22">
        <f aca="true" t="shared" si="3" ref="Z8:Z42">X8/Y8</f>
        <v>1.0133843212237095</v>
      </c>
      <c r="AA8" s="16">
        <v>260</v>
      </c>
      <c r="AB8" s="16">
        <v>210.9</v>
      </c>
      <c r="AC8" s="16">
        <v>241.4</v>
      </c>
    </row>
    <row r="9" spans="2:29" ht="12" customHeight="1">
      <c r="B9" s="13" t="s">
        <v>25</v>
      </c>
      <c r="C9" s="15">
        <v>5.1</v>
      </c>
      <c r="D9" s="15">
        <v>18.3</v>
      </c>
      <c r="E9" s="15">
        <v>37.2</v>
      </c>
      <c r="F9" s="15">
        <v>60.6</v>
      </c>
      <c r="G9" s="15">
        <v>646</v>
      </c>
      <c r="H9" s="22">
        <f t="shared" si="0"/>
        <v>0.09380804953560372</v>
      </c>
      <c r="I9" s="16">
        <v>34.6</v>
      </c>
      <c r="J9" s="16">
        <v>5.6</v>
      </c>
      <c r="K9" s="16">
        <v>3</v>
      </c>
      <c r="L9" s="16">
        <v>43.3</v>
      </c>
      <c r="M9" s="16">
        <v>55.7</v>
      </c>
      <c r="N9" s="22">
        <f t="shared" si="1"/>
        <v>0.7773788150807899</v>
      </c>
      <c r="O9" s="16">
        <v>5.4</v>
      </c>
      <c r="P9" s="16">
        <v>25.6</v>
      </c>
      <c r="Q9" s="16">
        <v>10</v>
      </c>
      <c r="R9" s="16">
        <v>41</v>
      </c>
      <c r="S9" s="16">
        <v>31.6</v>
      </c>
      <c r="T9" s="22">
        <f t="shared" si="2"/>
        <v>1.2974683544303798</v>
      </c>
      <c r="U9" s="16">
        <v>7</v>
      </c>
      <c r="V9" s="16">
        <v>56.5</v>
      </c>
      <c r="W9" s="16">
        <v>104.7</v>
      </c>
      <c r="X9" s="16">
        <v>168.2</v>
      </c>
      <c r="Y9" s="16">
        <v>73.1</v>
      </c>
      <c r="Z9" s="22">
        <f t="shared" si="3"/>
        <v>2.300957592339261</v>
      </c>
      <c r="AA9" s="16">
        <v>260</v>
      </c>
      <c r="AB9" s="16">
        <v>806.5</v>
      </c>
      <c r="AC9" s="16">
        <v>313</v>
      </c>
    </row>
    <row r="10" spans="2:29" ht="12" customHeight="1">
      <c r="B10" s="13" t="s">
        <v>0</v>
      </c>
      <c r="C10" s="15">
        <v>7.9</v>
      </c>
      <c r="D10" s="15">
        <v>8.5</v>
      </c>
      <c r="E10" s="15">
        <v>12.1</v>
      </c>
      <c r="F10" s="15">
        <v>28.5</v>
      </c>
      <c r="G10" s="15">
        <v>27.3</v>
      </c>
      <c r="H10" s="22">
        <f t="shared" si="0"/>
        <v>1.043956043956044</v>
      </c>
      <c r="I10" s="16">
        <v>10.8</v>
      </c>
      <c r="J10" s="16">
        <v>8.6</v>
      </c>
      <c r="K10" s="16">
        <v>13.7</v>
      </c>
      <c r="L10" s="16">
        <v>33.2</v>
      </c>
      <c r="M10" s="16">
        <v>29.5</v>
      </c>
      <c r="N10" s="22">
        <f t="shared" si="1"/>
        <v>1.1254237288135593</v>
      </c>
      <c r="O10" s="16">
        <v>13.3</v>
      </c>
      <c r="P10" s="16">
        <v>9.7</v>
      </c>
      <c r="Q10" s="16">
        <v>12.1</v>
      </c>
      <c r="R10" s="16">
        <v>35.1</v>
      </c>
      <c r="S10" s="16">
        <v>27.3</v>
      </c>
      <c r="T10" s="22">
        <f t="shared" si="2"/>
        <v>1.2857142857142858</v>
      </c>
      <c r="U10" s="16">
        <v>13.3</v>
      </c>
      <c r="V10" s="16">
        <v>10.3</v>
      </c>
      <c r="W10" s="16">
        <v>13.3</v>
      </c>
      <c r="X10" s="16">
        <v>36.9</v>
      </c>
      <c r="Y10" s="16">
        <v>33.2</v>
      </c>
      <c r="Z10" s="22">
        <f t="shared" si="3"/>
        <v>1.11144578313253</v>
      </c>
      <c r="AA10" s="16">
        <v>115.3</v>
      </c>
      <c r="AB10" s="16">
        <v>117.3</v>
      </c>
      <c r="AC10" s="16">
        <v>133.7</v>
      </c>
    </row>
    <row r="11" spans="2:29" ht="12" customHeight="1">
      <c r="B11" s="13" t="s">
        <v>26</v>
      </c>
      <c r="C11" s="15">
        <v>14.8</v>
      </c>
      <c r="D11" s="15">
        <v>12.6</v>
      </c>
      <c r="E11" s="15">
        <v>25.9</v>
      </c>
      <c r="F11" s="15">
        <v>53.3</v>
      </c>
      <c r="G11" s="15">
        <v>49</v>
      </c>
      <c r="H11" s="22">
        <f t="shared" si="0"/>
        <v>1.0877551020408163</v>
      </c>
      <c r="I11" s="16">
        <v>14.2</v>
      </c>
      <c r="J11" s="16">
        <v>7.3</v>
      </c>
      <c r="K11" s="16">
        <v>13.3</v>
      </c>
      <c r="L11" s="16">
        <v>34.9</v>
      </c>
      <c r="M11" s="16">
        <v>34</v>
      </c>
      <c r="N11" s="22">
        <f t="shared" si="1"/>
        <v>1.026470588235294</v>
      </c>
      <c r="O11" s="16">
        <v>13.2</v>
      </c>
      <c r="P11" s="16">
        <v>12.7</v>
      </c>
      <c r="Q11" s="16">
        <v>12.3</v>
      </c>
      <c r="R11" s="16">
        <v>38.2</v>
      </c>
      <c r="S11" s="16">
        <v>36.4</v>
      </c>
      <c r="T11" s="22">
        <f t="shared" si="2"/>
        <v>1.0494505494505495</v>
      </c>
      <c r="U11" s="16">
        <v>8.4</v>
      </c>
      <c r="V11" s="16">
        <v>9.7</v>
      </c>
      <c r="W11" s="16">
        <v>17.5</v>
      </c>
      <c r="X11" s="16">
        <v>35.7</v>
      </c>
      <c r="Y11" s="16">
        <v>54.7</v>
      </c>
      <c r="Z11" s="22">
        <f t="shared" si="3"/>
        <v>0.6526508226691042</v>
      </c>
      <c r="AA11" s="16">
        <v>210.8</v>
      </c>
      <c r="AB11" s="16">
        <v>174</v>
      </c>
      <c r="AC11" s="16">
        <v>162</v>
      </c>
    </row>
    <row r="12" spans="2:29" ht="12" customHeight="1">
      <c r="B12" s="13" t="s">
        <v>27</v>
      </c>
      <c r="C12" s="15">
        <v>9.6</v>
      </c>
      <c r="D12" s="15">
        <v>1.6</v>
      </c>
      <c r="E12" s="15">
        <v>25.3</v>
      </c>
      <c r="F12" s="15">
        <v>36.5</v>
      </c>
      <c r="G12" s="15">
        <v>12.1</v>
      </c>
      <c r="H12" s="22">
        <f t="shared" si="0"/>
        <v>3.0165289256198347</v>
      </c>
      <c r="I12" s="16">
        <v>2.3</v>
      </c>
      <c r="J12" s="16">
        <v>1.4</v>
      </c>
      <c r="K12" s="16">
        <v>3.2</v>
      </c>
      <c r="L12" s="16">
        <v>6.9</v>
      </c>
      <c r="M12" s="16">
        <v>7.9</v>
      </c>
      <c r="N12" s="22">
        <f t="shared" si="1"/>
        <v>0.8734177215189873</v>
      </c>
      <c r="O12" s="16">
        <v>4.8</v>
      </c>
      <c r="P12" s="16">
        <v>3.4</v>
      </c>
      <c r="Q12" s="16">
        <v>17.3</v>
      </c>
      <c r="R12" s="16">
        <v>25.5</v>
      </c>
      <c r="S12" s="16">
        <v>10.8</v>
      </c>
      <c r="T12" s="22">
        <f t="shared" si="2"/>
        <v>2.361111111111111</v>
      </c>
      <c r="U12" s="16">
        <v>2.8</v>
      </c>
      <c r="V12" s="16">
        <v>2.1</v>
      </c>
      <c r="W12" s="16">
        <v>3.1</v>
      </c>
      <c r="X12" s="16">
        <v>8.1</v>
      </c>
      <c r="Y12" s="16">
        <v>9.3</v>
      </c>
      <c r="Z12" s="22">
        <f t="shared" si="3"/>
        <v>0.8709677419354838</v>
      </c>
      <c r="AA12" s="16">
        <v>41.9</v>
      </c>
      <c r="AB12" s="16">
        <v>40</v>
      </c>
      <c r="AC12" s="16">
        <v>76.9</v>
      </c>
    </row>
    <row r="13" spans="2:29" ht="12" customHeight="1">
      <c r="B13" s="13" t="s">
        <v>28</v>
      </c>
      <c r="C13" s="15">
        <v>2.6</v>
      </c>
      <c r="D13" s="15">
        <v>6</v>
      </c>
      <c r="E13" s="15">
        <v>3.4</v>
      </c>
      <c r="F13" s="15">
        <v>12</v>
      </c>
      <c r="G13" s="15">
        <v>8.4</v>
      </c>
      <c r="H13" s="22">
        <f t="shared" si="0"/>
        <v>1.4285714285714286</v>
      </c>
      <c r="I13" s="16">
        <v>3.3</v>
      </c>
      <c r="J13" s="16">
        <v>3.2</v>
      </c>
      <c r="K13" s="16">
        <v>3.5</v>
      </c>
      <c r="L13" s="16">
        <v>10</v>
      </c>
      <c r="M13" s="16">
        <v>8.4</v>
      </c>
      <c r="N13" s="22">
        <f t="shared" si="1"/>
        <v>1.1904761904761905</v>
      </c>
      <c r="O13" s="16">
        <v>5.2</v>
      </c>
      <c r="P13" s="16">
        <v>2.4</v>
      </c>
      <c r="Q13" s="16">
        <v>2.8</v>
      </c>
      <c r="R13" s="16">
        <v>10.5</v>
      </c>
      <c r="S13" s="16">
        <v>13.3</v>
      </c>
      <c r="T13" s="22">
        <f t="shared" si="2"/>
        <v>0.7894736842105263</v>
      </c>
      <c r="U13" s="16">
        <v>2.5</v>
      </c>
      <c r="V13" s="16">
        <v>3.4</v>
      </c>
      <c r="W13" s="16">
        <v>3.1</v>
      </c>
      <c r="X13" s="16">
        <v>9</v>
      </c>
      <c r="Y13" s="16">
        <v>10.2</v>
      </c>
      <c r="Z13" s="22">
        <f t="shared" si="3"/>
        <v>0.8823529411764707</v>
      </c>
      <c r="AA13" s="16">
        <v>34.2</v>
      </c>
      <c r="AB13" s="16">
        <v>40.2</v>
      </c>
      <c r="AC13" s="16">
        <v>41.5</v>
      </c>
    </row>
    <row r="14" spans="2:29" ht="12" customHeight="1">
      <c r="B14" s="13" t="s">
        <v>29</v>
      </c>
      <c r="C14" s="15">
        <v>2.8</v>
      </c>
      <c r="D14" s="15">
        <v>4.5</v>
      </c>
      <c r="E14" s="15">
        <v>6.2</v>
      </c>
      <c r="F14" s="15">
        <v>13.4</v>
      </c>
      <c r="G14" s="15">
        <v>19.3</v>
      </c>
      <c r="H14" s="22">
        <f t="shared" si="0"/>
        <v>0.694300518134715</v>
      </c>
      <c r="I14" s="16">
        <v>51.7</v>
      </c>
      <c r="J14" s="16">
        <v>9.4</v>
      </c>
      <c r="K14" s="16">
        <v>4.2</v>
      </c>
      <c r="L14" s="16">
        <v>65.3</v>
      </c>
      <c r="M14" s="16">
        <v>17.5</v>
      </c>
      <c r="N14" s="22">
        <f t="shared" si="1"/>
        <v>3.7314285714285713</v>
      </c>
      <c r="O14" s="16">
        <v>8.2</v>
      </c>
      <c r="P14" s="16">
        <v>6</v>
      </c>
      <c r="Q14" s="16">
        <v>4.9</v>
      </c>
      <c r="R14" s="16">
        <v>19</v>
      </c>
      <c r="S14" s="16">
        <v>20.7</v>
      </c>
      <c r="T14" s="22">
        <f t="shared" si="2"/>
        <v>0.9178743961352658</v>
      </c>
      <c r="U14" s="16">
        <v>4.7</v>
      </c>
      <c r="V14" s="16">
        <v>4.5</v>
      </c>
      <c r="W14" s="16">
        <v>5.1</v>
      </c>
      <c r="X14" s="16">
        <v>14.3</v>
      </c>
      <c r="Y14" s="16">
        <v>23</v>
      </c>
      <c r="Z14" s="22">
        <f t="shared" si="3"/>
        <v>0.6217391304347827</v>
      </c>
      <c r="AA14" s="16">
        <v>95.2</v>
      </c>
      <c r="AB14" s="16">
        <v>80.6</v>
      </c>
      <c r="AC14" s="16">
        <v>112</v>
      </c>
    </row>
    <row r="15" spans="2:29" ht="12" customHeight="1">
      <c r="B15" s="13" t="s">
        <v>30</v>
      </c>
      <c r="C15" s="15">
        <v>2.9</v>
      </c>
      <c r="D15" s="15">
        <v>8.7</v>
      </c>
      <c r="E15" s="15">
        <v>6</v>
      </c>
      <c r="F15" s="15">
        <v>17.6</v>
      </c>
      <c r="G15" s="15">
        <v>24.7</v>
      </c>
      <c r="H15" s="22">
        <f t="shared" si="0"/>
        <v>0.7125506072874495</v>
      </c>
      <c r="I15" s="16">
        <v>3.4</v>
      </c>
      <c r="J15" s="16">
        <v>5.3</v>
      </c>
      <c r="K15" s="16">
        <v>4.1</v>
      </c>
      <c r="L15" s="16">
        <v>12.7</v>
      </c>
      <c r="M15" s="16">
        <v>12.3</v>
      </c>
      <c r="N15" s="22">
        <f t="shared" si="1"/>
        <v>1.032520325203252</v>
      </c>
      <c r="O15" s="16">
        <v>2.5</v>
      </c>
      <c r="P15" s="16">
        <v>3.8</v>
      </c>
      <c r="Q15" s="16">
        <v>4.8</v>
      </c>
      <c r="R15" s="16">
        <v>11.1</v>
      </c>
      <c r="S15" s="16">
        <v>11.5</v>
      </c>
      <c r="T15" s="22">
        <f t="shared" si="2"/>
        <v>0.9652173913043478</v>
      </c>
      <c r="U15" s="16">
        <v>3.1</v>
      </c>
      <c r="V15" s="16">
        <v>6.3</v>
      </c>
      <c r="W15" s="16">
        <v>2.8</v>
      </c>
      <c r="X15" s="16">
        <v>12.2</v>
      </c>
      <c r="Y15" s="16">
        <v>41.6</v>
      </c>
      <c r="Z15" s="22">
        <f t="shared" si="3"/>
        <v>0.2932692307692307</v>
      </c>
      <c r="AA15" s="16">
        <v>68.7</v>
      </c>
      <c r="AB15" s="16">
        <v>90.1</v>
      </c>
      <c r="AC15" s="16">
        <v>53.6</v>
      </c>
    </row>
    <row r="16" spans="2:29" ht="12" customHeight="1">
      <c r="B16" s="13" t="s">
        <v>31</v>
      </c>
      <c r="C16" s="15">
        <v>4.6</v>
      </c>
      <c r="D16" s="15">
        <v>4.1</v>
      </c>
      <c r="E16" s="15">
        <v>4.4</v>
      </c>
      <c r="F16" s="15">
        <v>13.1</v>
      </c>
      <c r="G16" s="15">
        <v>8.4</v>
      </c>
      <c r="H16" s="22">
        <f t="shared" si="0"/>
        <v>1.5595238095238093</v>
      </c>
      <c r="I16" s="16">
        <v>2.8</v>
      </c>
      <c r="J16" s="16">
        <v>4.7</v>
      </c>
      <c r="K16" s="16">
        <v>2.2</v>
      </c>
      <c r="L16" s="16">
        <v>9.8</v>
      </c>
      <c r="M16" s="16">
        <v>15.8</v>
      </c>
      <c r="N16" s="22">
        <f t="shared" si="1"/>
        <v>0.620253164556962</v>
      </c>
      <c r="O16" s="16">
        <v>3.2</v>
      </c>
      <c r="P16" s="16">
        <v>2.1</v>
      </c>
      <c r="Q16" s="16">
        <v>17.2</v>
      </c>
      <c r="R16" s="16">
        <v>22.5</v>
      </c>
      <c r="S16" s="16">
        <v>12.1</v>
      </c>
      <c r="T16" s="22">
        <f t="shared" si="2"/>
        <v>1.859504132231405</v>
      </c>
      <c r="U16" s="16">
        <v>4.1</v>
      </c>
      <c r="V16" s="16">
        <v>2.6</v>
      </c>
      <c r="W16" s="16">
        <v>6.4</v>
      </c>
      <c r="X16" s="16">
        <v>13.1</v>
      </c>
      <c r="Y16" s="16">
        <v>20.9</v>
      </c>
      <c r="Z16" s="22">
        <f t="shared" si="3"/>
        <v>0.6267942583732058</v>
      </c>
      <c r="AA16" s="16">
        <v>67.2</v>
      </c>
      <c r="AB16" s="16">
        <v>57.2</v>
      </c>
      <c r="AC16" s="16">
        <v>58.4</v>
      </c>
    </row>
    <row r="17" spans="2:29" ht="12" customHeight="1">
      <c r="B17" s="13" t="s">
        <v>32</v>
      </c>
      <c r="C17" s="15">
        <v>3.4</v>
      </c>
      <c r="D17" s="15">
        <v>5.9</v>
      </c>
      <c r="E17" s="15">
        <v>14.2</v>
      </c>
      <c r="F17" s="15">
        <v>23.5</v>
      </c>
      <c r="G17" s="15">
        <v>33.6</v>
      </c>
      <c r="H17" s="22">
        <f t="shared" si="0"/>
        <v>0.6994047619047619</v>
      </c>
      <c r="I17" s="16">
        <v>6</v>
      </c>
      <c r="J17" s="16">
        <v>7.7</v>
      </c>
      <c r="K17" s="16">
        <v>4.7</v>
      </c>
      <c r="L17" s="16">
        <v>18.4</v>
      </c>
      <c r="M17" s="16">
        <v>12.6</v>
      </c>
      <c r="N17" s="22">
        <f t="shared" si="1"/>
        <v>1.4603174603174602</v>
      </c>
      <c r="O17" s="16">
        <v>8</v>
      </c>
      <c r="P17" s="16">
        <v>8.8</v>
      </c>
      <c r="Q17" s="16">
        <v>13.4</v>
      </c>
      <c r="R17" s="16">
        <v>30.3</v>
      </c>
      <c r="S17" s="16">
        <v>16.7</v>
      </c>
      <c r="T17" s="22">
        <f t="shared" si="2"/>
        <v>1.8143712574850301</v>
      </c>
      <c r="U17" s="16">
        <v>6</v>
      </c>
      <c r="V17" s="16">
        <v>4.9</v>
      </c>
      <c r="W17" s="16">
        <v>12.4</v>
      </c>
      <c r="X17" s="16">
        <v>23.3</v>
      </c>
      <c r="Y17" s="16">
        <v>25.7</v>
      </c>
      <c r="Z17" s="22">
        <f t="shared" si="3"/>
        <v>0.9066147859922179</v>
      </c>
      <c r="AA17" s="16">
        <v>181.7</v>
      </c>
      <c r="AB17" s="16">
        <v>88.6</v>
      </c>
      <c r="AC17" s="16">
        <v>95.5</v>
      </c>
    </row>
    <row r="18" spans="2:29" ht="12" customHeight="1">
      <c r="B18" s="13" t="s">
        <v>21</v>
      </c>
      <c r="C18" s="15">
        <v>1.6</v>
      </c>
      <c r="D18" s="15">
        <v>1.8</v>
      </c>
      <c r="E18" s="15">
        <v>10.8</v>
      </c>
      <c r="F18" s="15">
        <v>14.2</v>
      </c>
      <c r="G18" s="15">
        <v>26.8</v>
      </c>
      <c r="H18" s="22">
        <f t="shared" si="0"/>
        <v>0.5298507462686567</v>
      </c>
      <c r="I18" s="16">
        <v>2</v>
      </c>
      <c r="J18" s="16">
        <v>1.9</v>
      </c>
      <c r="K18" s="16">
        <v>7.7</v>
      </c>
      <c r="L18" s="16">
        <v>11.7</v>
      </c>
      <c r="M18" s="16">
        <v>10.1</v>
      </c>
      <c r="N18" s="22">
        <f t="shared" si="1"/>
        <v>1.1584158415841583</v>
      </c>
      <c r="O18" s="16">
        <v>6.4</v>
      </c>
      <c r="P18" s="16">
        <v>1.8</v>
      </c>
      <c r="Q18" s="16">
        <v>4.3</v>
      </c>
      <c r="R18" s="16">
        <v>12.5</v>
      </c>
      <c r="S18" s="16">
        <v>381.6</v>
      </c>
      <c r="T18" s="22">
        <f t="shared" si="2"/>
        <v>0.03275681341719077</v>
      </c>
      <c r="U18" s="16">
        <v>1.8</v>
      </c>
      <c r="V18" s="16">
        <v>1.9</v>
      </c>
      <c r="W18" s="16">
        <v>1.6</v>
      </c>
      <c r="X18" s="16">
        <v>5.3</v>
      </c>
      <c r="Y18" s="16">
        <v>22.8</v>
      </c>
      <c r="Z18" s="22">
        <f t="shared" si="3"/>
        <v>0.23245614035087717</v>
      </c>
      <c r="AA18" s="16">
        <v>82.8</v>
      </c>
      <c r="AB18" s="16">
        <v>441.3</v>
      </c>
      <c r="AC18" s="16">
        <v>43.7</v>
      </c>
    </row>
    <row r="19" spans="2:29" ht="12" customHeight="1">
      <c r="B19" s="13" t="s">
        <v>33</v>
      </c>
      <c r="C19" s="15">
        <v>0.6</v>
      </c>
      <c r="D19" s="15">
        <v>0.2</v>
      </c>
      <c r="E19" s="15">
        <v>1.4</v>
      </c>
      <c r="F19" s="15">
        <v>2.2</v>
      </c>
      <c r="G19" s="15">
        <v>1.6</v>
      </c>
      <c r="H19" s="22">
        <f t="shared" si="0"/>
        <v>1.375</v>
      </c>
      <c r="I19" s="16">
        <v>0.4</v>
      </c>
      <c r="J19" s="16">
        <v>1.1</v>
      </c>
      <c r="K19" s="16">
        <v>1</v>
      </c>
      <c r="L19" s="16">
        <v>2.5</v>
      </c>
      <c r="M19" s="16">
        <v>3.5</v>
      </c>
      <c r="N19" s="22">
        <f t="shared" si="1"/>
        <v>0.7142857142857143</v>
      </c>
      <c r="O19" s="16">
        <v>0.7</v>
      </c>
      <c r="P19" s="16">
        <v>1.8</v>
      </c>
      <c r="Q19" s="16">
        <v>1.3</v>
      </c>
      <c r="R19" s="16">
        <v>3.8</v>
      </c>
      <c r="S19" s="16">
        <v>2.6</v>
      </c>
      <c r="T19" s="22">
        <f t="shared" si="2"/>
        <v>1.4615384615384615</v>
      </c>
      <c r="U19" s="16">
        <v>1.1</v>
      </c>
      <c r="V19" s="16">
        <v>1</v>
      </c>
      <c r="W19" s="16">
        <v>1.3</v>
      </c>
      <c r="X19" s="16">
        <v>3.4</v>
      </c>
      <c r="Y19" s="16">
        <v>1.8</v>
      </c>
      <c r="Z19" s="22">
        <f t="shared" si="3"/>
        <v>1.8888888888888888</v>
      </c>
      <c r="AA19" s="16">
        <v>8.2</v>
      </c>
      <c r="AB19" s="16">
        <v>9.4</v>
      </c>
      <c r="AC19" s="16">
        <v>12</v>
      </c>
    </row>
    <row r="20" spans="2:29" ht="12" customHeight="1">
      <c r="B20" s="13" t="s">
        <v>34</v>
      </c>
      <c r="C20" s="15">
        <v>0.5</v>
      </c>
      <c r="D20" s="15">
        <v>0.6</v>
      </c>
      <c r="E20" s="15">
        <v>0.7</v>
      </c>
      <c r="F20" s="15">
        <v>1.7</v>
      </c>
      <c r="G20" s="15">
        <v>4.1</v>
      </c>
      <c r="H20" s="22">
        <f t="shared" si="0"/>
        <v>0.41463414634146345</v>
      </c>
      <c r="I20" s="16">
        <v>0.4</v>
      </c>
      <c r="J20" s="16">
        <v>0.8</v>
      </c>
      <c r="K20" s="16">
        <v>0.6</v>
      </c>
      <c r="L20" s="16">
        <v>1.9</v>
      </c>
      <c r="M20" s="16">
        <v>2.6</v>
      </c>
      <c r="N20" s="22">
        <f t="shared" si="1"/>
        <v>0.7307692307692307</v>
      </c>
      <c r="O20" s="16">
        <v>1.1</v>
      </c>
      <c r="P20" s="16">
        <v>1.1</v>
      </c>
      <c r="Q20" s="16">
        <v>1.1</v>
      </c>
      <c r="R20" s="16">
        <v>3.3</v>
      </c>
      <c r="S20" s="16">
        <v>3.4</v>
      </c>
      <c r="T20" s="22">
        <f t="shared" si="2"/>
        <v>0.9705882352941176</v>
      </c>
      <c r="U20" s="16">
        <v>1.9</v>
      </c>
      <c r="V20" s="16">
        <v>0.5</v>
      </c>
      <c r="W20" s="16">
        <v>2.7</v>
      </c>
      <c r="X20" s="16">
        <v>5</v>
      </c>
      <c r="Y20" s="16">
        <v>5.9</v>
      </c>
      <c r="Z20" s="22">
        <f t="shared" si="3"/>
        <v>0.847457627118644</v>
      </c>
      <c r="AA20" s="16">
        <v>13.3</v>
      </c>
      <c r="AB20" s="16">
        <v>16</v>
      </c>
      <c r="AC20" s="16">
        <v>11.8</v>
      </c>
    </row>
    <row r="21" spans="2:29" ht="12" customHeight="1">
      <c r="B21" s="13" t="s">
        <v>35</v>
      </c>
      <c r="C21" s="15">
        <v>0</v>
      </c>
      <c r="D21" s="15">
        <v>0.3</v>
      </c>
      <c r="E21" s="15">
        <v>0.1</v>
      </c>
      <c r="F21" s="15">
        <v>0.4</v>
      </c>
      <c r="G21" s="15">
        <v>0.3</v>
      </c>
      <c r="H21" s="22">
        <f t="shared" si="0"/>
        <v>1.3333333333333335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22">
        <f t="shared" si="1"/>
        <v>0</v>
      </c>
      <c r="O21" s="16">
        <v>5.6</v>
      </c>
      <c r="P21" s="16">
        <v>0.2</v>
      </c>
      <c r="Q21" s="16">
        <v>0.1</v>
      </c>
      <c r="R21" s="16">
        <v>5.9</v>
      </c>
      <c r="S21" s="16">
        <v>0.1</v>
      </c>
      <c r="T21" s="22">
        <f t="shared" si="2"/>
        <v>59</v>
      </c>
      <c r="U21" s="16">
        <v>0.2</v>
      </c>
      <c r="V21" s="16">
        <v>0.1</v>
      </c>
      <c r="W21" s="16">
        <v>0.1</v>
      </c>
      <c r="X21" s="16">
        <v>0.3</v>
      </c>
      <c r="Y21" s="16">
        <v>0.2</v>
      </c>
      <c r="Z21" s="22">
        <f t="shared" si="3"/>
        <v>1.4999999999999998</v>
      </c>
      <c r="AA21" s="16">
        <v>1.4</v>
      </c>
      <c r="AB21" s="16">
        <v>1.4</v>
      </c>
      <c r="AC21" s="16">
        <v>6.6</v>
      </c>
    </row>
    <row r="22" spans="2:29" ht="12" customHeight="1">
      <c r="B22" s="13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8.5</v>
      </c>
      <c r="H22" s="22">
        <f t="shared" si="0"/>
        <v>0</v>
      </c>
      <c r="I22" s="16">
        <v>0</v>
      </c>
      <c r="J22" s="16">
        <v>0.1</v>
      </c>
      <c r="K22" s="16">
        <v>0</v>
      </c>
      <c r="L22" s="16">
        <v>0.1</v>
      </c>
      <c r="M22" s="16">
        <v>0.7</v>
      </c>
      <c r="N22" s="22">
        <f t="shared" si="1"/>
        <v>0.14285714285714288</v>
      </c>
      <c r="O22" s="16">
        <v>0.2</v>
      </c>
      <c r="P22" s="16">
        <v>0.4</v>
      </c>
      <c r="Q22" s="16">
        <v>0</v>
      </c>
      <c r="R22" s="16">
        <v>0.6</v>
      </c>
      <c r="S22" s="16">
        <v>0.8</v>
      </c>
      <c r="T22" s="22">
        <f t="shared" si="2"/>
        <v>0.7499999999999999</v>
      </c>
      <c r="U22" s="16">
        <v>0.1</v>
      </c>
      <c r="V22" s="16">
        <v>0</v>
      </c>
      <c r="W22" s="16">
        <v>0.2</v>
      </c>
      <c r="X22" s="16">
        <v>0.3</v>
      </c>
      <c r="Y22" s="16">
        <v>1.4</v>
      </c>
      <c r="Z22" s="22">
        <f t="shared" si="3"/>
        <v>0.2142857142857143</v>
      </c>
      <c r="AA22" s="16">
        <v>2.2</v>
      </c>
      <c r="AB22" s="16">
        <v>11.3</v>
      </c>
      <c r="AC22" s="16">
        <v>1</v>
      </c>
    </row>
    <row r="23" spans="2:29" ht="12" customHeight="1">
      <c r="B23" s="13" t="s">
        <v>37</v>
      </c>
      <c r="C23" s="15">
        <v>0.1</v>
      </c>
      <c r="D23" s="15">
        <v>5.4</v>
      </c>
      <c r="E23" s="15">
        <v>2</v>
      </c>
      <c r="F23" s="15">
        <v>7.6</v>
      </c>
      <c r="G23" s="15">
        <v>1.3</v>
      </c>
      <c r="H23" s="22">
        <f t="shared" si="0"/>
        <v>5.846153846153846</v>
      </c>
      <c r="I23" s="16">
        <v>0.7</v>
      </c>
      <c r="J23" s="16">
        <v>0.5</v>
      </c>
      <c r="K23" s="16">
        <v>0.5</v>
      </c>
      <c r="L23" s="16">
        <v>1.7</v>
      </c>
      <c r="M23" s="16">
        <v>11.5</v>
      </c>
      <c r="N23" s="22">
        <f t="shared" si="1"/>
        <v>0.14782608695652175</v>
      </c>
      <c r="O23" s="16">
        <v>0.5</v>
      </c>
      <c r="P23" s="16">
        <v>0.6</v>
      </c>
      <c r="Q23" s="16">
        <v>0.7</v>
      </c>
      <c r="R23" s="16">
        <v>1.9</v>
      </c>
      <c r="S23" s="16">
        <v>53</v>
      </c>
      <c r="T23" s="22">
        <f t="shared" si="2"/>
        <v>0.035849056603773584</v>
      </c>
      <c r="U23" s="16">
        <v>0.4</v>
      </c>
      <c r="V23" s="16">
        <v>23</v>
      </c>
      <c r="W23" s="16">
        <v>2.3</v>
      </c>
      <c r="X23" s="16">
        <v>25.8</v>
      </c>
      <c r="Y23" s="16">
        <v>4.7</v>
      </c>
      <c r="Z23" s="22">
        <f t="shared" si="3"/>
        <v>5.48936170212766</v>
      </c>
      <c r="AA23" s="16">
        <v>25.1</v>
      </c>
      <c r="AB23" s="16">
        <v>70.4</v>
      </c>
      <c r="AC23" s="16">
        <v>36.9</v>
      </c>
    </row>
    <row r="24" spans="2:29" ht="12" customHeight="1">
      <c r="B24" s="13" t="s">
        <v>38</v>
      </c>
      <c r="C24" s="15">
        <v>0.2</v>
      </c>
      <c r="D24" s="15">
        <v>0.2</v>
      </c>
      <c r="E24" s="15">
        <v>0.1</v>
      </c>
      <c r="F24" s="15">
        <v>0.4</v>
      </c>
      <c r="G24" s="15">
        <v>0</v>
      </c>
      <c r="H24" s="22" t="e">
        <f t="shared" si="0"/>
        <v>#DIV/0!</v>
      </c>
      <c r="I24" s="16">
        <v>0</v>
      </c>
      <c r="J24" s="16">
        <v>0.1</v>
      </c>
      <c r="K24" s="16">
        <v>0.1</v>
      </c>
      <c r="L24" s="16">
        <v>0.3</v>
      </c>
      <c r="M24" s="16">
        <v>0.1</v>
      </c>
      <c r="N24" s="22">
        <f t="shared" si="1"/>
        <v>2.9999999999999996</v>
      </c>
      <c r="O24" s="16">
        <v>0</v>
      </c>
      <c r="P24" s="16">
        <v>0.1</v>
      </c>
      <c r="Q24" s="16">
        <v>0.1</v>
      </c>
      <c r="R24" s="16">
        <v>0.2</v>
      </c>
      <c r="S24" s="16">
        <v>3</v>
      </c>
      <c r="T24" s="22">
        <f t="shared" si="2"/>
        <v>0.06666666666666667</v>
      </c>
      <c r="U24" s="16">
        <v>0</v>
      </c>
      <c r="V24" s="16">
        <v>0.5</v>
      </c>
      <c r="W24" s="16">
        <v>0.4</v>
      </c>
      <c r="X24" s="16">
        <v>0.9</v>
      </c>
      <c r="Y24" s="16">
        <v>0.4</v>
      </c>
      <c r="Z24" s="22">
        <f t="shared" si="3"/>
        <v>2.25</v>
      </c>
      <c r="AA24" s="16">
        <v>1.2</v>
      </c>
      <c r="AB24" s="16">
        <v>3.5</v>
      </c>
      <c r="AC24" s="16">
        <v>1.7</v>
      </c>
    </row>
    <row r="25" spans="2:29" ht="12" customHeight="1">
      <c r="B25" s="13" t="s">
        <v>39</v>
      </c>
      <c r="C25" s="15">
        <v>1</v>
      </c>
      <c r="D25" s="15">
        <v>0.7</v>
      </c>
      <c r="E25" s="15">
        <v>0.6</v>
      </c>
      <c r="F25" s="15">
        <v>2.2</v>
      </c>
      <c r="G25" s="15">
        <v>1.1</v>
      </c>
      <c r="H25" s="22">
        <f t="shared" si="0"/>
        <v>2</v>
      </c>
      <c r="I25" s="16">
        <v>1</v>
      </c>
      <c r="J25" s="16">
        <v>0.7</v>
      </c>
      <c r="K25" s="16">
        <v>1.2</v>
      </c>
      <c r="L25" s="16">
        <v>2.8</v>
      </c>
      <c r="M25" s="16">
        <v>2.4</v>
      </c>
      <c r="N25" s="22">
        <f t="shared" si="1"/>
        <v>1.1666666666666667</v>
      </c>
      <c r="O25" s="16">
        <v>0.8</v>
      </c>
      <c r="P25" s="16">
        <v>0.7</v>
      </c>
      <c r="Q25" s="16">
        <v>0.7</v>
      </c>
      <c r="R25" s="16">
        <v>2.2</v>
      </c>
      <c r="S25" s="16">
        <v>1.8</v>
      </c>
      <c r="T25" s="22">
        <f t="shared" si="2"/>
        <v>1.2222222222222223</v>
      </c>
      <c r="U25" s="16">
        <v>0.3</v>
      </c>
      <c r="V25" s="16">
        <v>0.7</v>
      </c>
      <c r="W25" s="16">
        <v>0.8</v>
      </c>
      <c r="X25" s="16">
        <v>1.8</v>
      </c>
      <c r="Y25" s="16">
        <v>2.2</v>
      </c>
      <c r="Z25" s="22">
        <f t="shared" si="3"/>
        <v>0.8181818181818181</v>
      </c>
      <c r="AA25" s="16">
        <v>20.3</v>
      </c>
      <c r="AB25" s="16">
        <v>7.4</v>
      </c>
      <c r="AC25" s="16">
        <v>9.1</v>
      </c>
    </row>
    <row r="26" spans="2:29" ht="12" customHeight="1">
      <c r="B26" s="13" t="s">
        <v>1</v>
      </c>
      <c r="C26" s="15">
        <v>1.4</v>
      </c>
      <c r="D26" s="15">
        <v>4.6</v>
      </c>
      <c r="E26" s="15">
        <v>1.5</v>
      </c>
      <c r="F26" s="15">
        <v>7.5</v>
      </c>
      <c r="G26" s="15">
        <v>2.6</v>
      </c>
      <c r="H26" s="22">
        <f t="shared" si="0"/>
        <v>2.8846153846153846</v>
      </c>
      <c r="I26" s="16">
        <v>0.3</v>
      </c>
      <c r="J26" s="16">
        <v>0.3</v>
      </c>
      <c r="K26" s="16">
        <v>16.5</v>
      </c>
      <c r="L26" s="16">
        <v>17</v>
      </c>
      <c r="M26" s="16">
        <v>3.4</v>
      </c>
      <c r="N26" s="22">
        <f t="shared" si="1"/>
        <v>5</v>
      </c>
      <c r="O26" s="16">
        <v>2.2</v>
      </c>
      <c r="P26" s="16">
        <v>0.5</v>
      </c>
      <c r="Q26" s="16">
        <v>0.6</v>
      </c>
      <c r="R26" s="16">
        <v>3.3</v>
      </c>
      <c r="S26" s="16">
        <v>4.3</v>
      </c>
      <c r="T26" s="22">
        <f t="shared" si="2"/>
        <v>0.7674418604651163</v>
      </c>
      <c r="U26" s="16">
        <v>0.6</v>
      </c>
      <c r="V26" s="16">
        <v>2.5</v>
      </c>
      <c r="W26" s="16">
        <v>8.9</v>
      </c>
      <c r="X26" s="16">
        <v>12</v>
      </c>
      <c r="Y26" s="16">
        <v>7</v>
      </c>
      <c r="Z26" s="22">
        <f t="shared" si="3"/>
        <v>1.7142857142857142</v>
      </c>
      <c r="AA26" s="16">
        <v>23.6</v>
      </c>
      <c r="AB26" s="16">
        <v>17.3</v>
      </c>
      <c r="AC26" s="16">
        <v>39.9</v>
      </c>
    </row>
    <row r="27" spans="2:29" ht="12" customHeight="1">
      <c r="B27" s="13" t="s">
        <v>2</v>
      </c>
      <c r="C27" s="15">
        <v>0.8</v>
      </c>
      <c r="D27" s="15">
        <v>5.7</v>
      </c>
      <c r="E27" s="15">
        <v>1.6</v>
      </c>
      <c r="F27" s="15">
        <v>8</v>
      </c>
      <c r="G27" s="15">
        <v>7.5</v>
      </c>
      <c r="H27" s="22">
        <f t="shared" si="0"/>
        <v>1.0666666666666667</v>
      </c>
      <c r="I27" s="16">
        <v>3.9</v>
      </c>
      <c r="J27" s="16">
        <v>4.6</v>
      </c>
      <c r="K27" s="16">
        <v>1.2</v>
      </c>
      <c r="L27" s="16">
        <v>9.7</v>
      </c>
      <c r="M27" s="16">
        <v>22.6</v>
      </c>
      <c r="N27" s="22">
        <f t="shared" si="1"/>
        <v>0.4292035398230088</v>
      </c>
      <c r="O27" s="16">
        <v>80</v>
      </c>
      <c r="P27" s="16">
        <v>1.7</v>
      </c>
      <c r="Q27" s="16">
        <v>5.1</v>
      </c>
      <c r="R27" s="16">
        <v>86.8</v>
      </c>
      <c r="S27" s="16">
        <v>18.2</v>
      </c>
      <c r="T27" s="22">
        <f t="shared" si="2"/>
        <v>4.769230769230769</v>
      </c>
      <c r="U27" s="16">
        <v>1.8</v>
      </c>
      <c r="V27" s="16">
        <v>2.7</v>
      </c>
      <c r="W27" s="16">
        <v>42.7</v>
      </c>
      <c r="X27" s="16">
        <v>47.2</v>
      </c>
      <c r="Y27" s="16">
        <v>13</v>
      </c>
      <c r="Z27" s="22">
        <f t="shared" si="3"/>
        <v>3.630769230769231</v>
      </c>
      <c r="AA27" s="16">
        <v>41.7</v>
      </c>
      <c r="AB27" s="16">
        <v>61.3</v>
      </c>
      <c r="AC27" s="16">
        <v>151.7</v>
      </c>
    </row>
    <row r="28" spans="2:29" ht="12" customHeight="1">
      <c r="B28" s="13" t="s">
        <v>40</v>
      </c>
      <c r="C28" s="15">
        <v>1.6</v>
      </c>
      <c r="D28" s="15">
        <v>4.6</v>
      </c>
      <c r="E28" s="15">
        <v>3.1</v>
      </c>
      <c r="F28" s="15">
        <v>9.3</v>
      </c>
      <c r="G28" s="15">
        <v>42.2</v>
      </c>
      <c r="H28" s="22">
        <f t="shared" si="0"/>
        <v>0.22037914691943128</v>
      </c>
      <c r="I28" s="16">
        <v>2.6</v>
      </c>
      <c r="J28" s="16">
        <v>6.7</v>
      </c>
      <c r="K28" s="16">
        <v>6.9</v>
      </c>
      <c r="L28" s="16">
        <v>16.2</v>
      </c>
      <c r="M28" s="16">
        <v>18.2</v>
      </c>
      <c r="N28" s="22">
        <f t="shared" si="1"/>
        <v>0.8901098901098901</v>
      </c>
      <c r="O28" s="16">
        <v>11.2</v>
      </c>
      <c r="P28" s="16">
        <v>5.5</v>
      </c>
      <c r="Q28" s="16">
        <v>4.2</v>
      </c>
      <c r="R28" s="16">
        <v>20.8</v>
      </c>
      <c r="S28" s="16">
        <v>13.2</v>
      </c>
      <c r="T28" s="22">
        <f t="shared" si="2"/>
        <v>1.575757575757576</v>
      </c>
      <c r="U28" s="16">
        <v>43.6</v>
      </c>
      <c r="V28" s="16">
        <v>3.5</v>
      </c>
      <c r="W28" s="16">
        <v>19.3</v>
      </c>
      <c r="X28" s="16">
        <v>66.5</v>
      </c>
      <c r="Y28" s="16">
        <v>40.8</v>
      </c>
      <c r="Z28" s="22">
        <f t="shared" si="3"/>
        <v>1.629901960784314</v>
      </c>
      <c r="AA28" s="16">
        <v>76.1</v>
      </c>
      <c r="AB28" s="16">
        <v>114.4</v>
      </c>
      <c r="AC28" s="16">
        <v>112.8</v>
      </c>
    </row>
    <row r="29" spans="2:29" ht="12" customHeight="1">
      <c r="B29" s="13" t="s">
        <v>41</v>
      </c>
      <c r="C29" s="15">
        <v>0.1</v>
      </c>
      <c r="D29" s="15">
        <v>0</v>
      </c>
      <c r="E29" s="15">
        <v>0.1</v>
      </c>
      <c r="F29" s="15">
        <v>0.2</v>
      </c>
      <c r="G29" s="15">
        <v>0.8</v>
      </c>
      <c r="H29" s="22">
        <f t="shared" si="0"/>
        <v>0.25</v>
      </c>
      <c r="I29" s="16">
        <v>0.1</v>
      </c>
      <c r="J29" s="16">
        <v>0.1</v>
      </c>
      <c r="K29" s="16">
        <v>0.4</v>
      </c>
      <c r="L29" s="16">
        <v>0.6</v>
      </c>
      <c r="M29" s="16">
        <v>0.9</v>
      </c>
      <c r="N29" s="22">
        <f t="shared" si="1"/>
        <v>0.6666666666666666</v>
      </c>
      <c r="O29" s="16">
        <v>0.2</v>
      </c>
      <c r="P29" s="16">
        <v>0.2</v>
      </c>
      <c r="Q29" s="16">
        <v>0.3</v>
      </c>
      <c r="R29" s="16">
        <v>0.7</v>
      </c>
      <c r="S29" s="16">
        <v>8.7</v>
      </c>
      <c r="T29" s="22">
        <f t="shared" si="2"/>
        <v>0.08045977011494253</v>
      </c>
      <c r="U29" s="16">
        <v>0.4</v>
      </c>
      <c r="V29" s="16">
        <v>0.1</v>
      </c>
      <c r="W29" s="16">
        <v>0.2</v>
      </c>
      <c r="X29" s="16">
        <v>0.7</v>
      </c>
      <c r="Y29" s="16">
        <v>1.3</v>
      </c>
      <c r="Z29" s="22">
        <f t="shared" si="3"/>
        <v>0.5384615384615384</v>
      </c>
      <c r="AA29" s="16">
        <v>9.3</v>
      </c>
      <c r="AB29" s="16">
        <v>11.7</v>
      </c>
      <c r="AC29" s="16">
        <v>2.2</v>
      </c>
    </row>
    <row r="30" spans="2:29" ht="12" customHeight="1">
      <c r="B30" s="13" t="s">
        <v>42</v>
      </c>
      <c r="C30" s="15">
        <v>0.2</v>
      </c>
      <c r="D30" s="15">
        <v>3.5</v>
      </c>
      <c r="E30" s="15">
        <v>4.1</v>
      </c>
      <c r="F30" s="15">
        <v>7.9</v>
      </c>
      <c r="G30" s="15">
        <v>0.2</v>
      </c>
      <c r="H30" s="22">
        <f t="shared" si="0"/>
        <v>39.5</v>
      </c>
      <c r="I30" s="16">
        <v>11.8</v>
      </c>
      <c r="J30" s="16">
        <v>0.5</v>
      </c>
      <c r="K30" s="16">
        <v>0.5</v>
      </c>
      <c r="L30" s="16">
        <v>12.7</v>
      </c>
      <c r="M30" s="16">
        <v>2</v>
      </c>
      <c r="N30" s="22">
        <f t="shared" si="1"/>
        <v>6.35</v>
      </c>
      <c r="O30" s="16">
        <v>12</v>
      </c>
      <c r="P30" s="16">
        <v>2.4</v>
      </c>
      <c r="Q30" s="16">
        <v>0.3</v>
      </c>
      <c r="R30" s="16">
        <v>14.8</v>
      </c>
      <c r="S30" s="16">
        <v>1.3</v>
      </c>
      <c r="T30" s="22">
        <f t="shared" si="2"/>
        <v>11.384615384615385</v>
      </c>
      <c r="U30" s="16">
        <v>0.8</v>
      </c>
      <c r="V30" s="16">
        <v>0</v>
      </c>
      <c r="W30" s="16">
        <v>4.6</v>
      </c>
      <c r="X30" s="16">
        <v>5.4</v>
      </c>
      <c r="Y30" s="16">
        <v>0.8</v>
      </c>
      <c r="Z30" s="22">
        <f t="shared" si="3"/>
        <v>6.75</v>
      </c>
      <c r="AA30" s="16">
        <v>11.6</v>
      </c>
      <c r="AB30" s="16">
        <v>4.3</v>
      </c>
      <c r="AC30" s="16">
        <v>40.9</v>
      </c>
    </row>
    <row r="31" spans="2:29" ht="12" customHeight="1">
      <c r="B31" s="13" t="s">
        <v>22</v>
      </c>
      <c r="C31" s="15">
        <v>0.7</v>
      </c>
      <c r="D31" s="15">
        <v>6.9</v>
      </c>
      <c r="E31" s="15">
        <v>1.9</v>
      </c>
      <c r="F31" s="15">
        <v>9.5</v>
      </c>
      <c r="G31" s="15">
        <v>2.8</v>
      </c>
      <c r="H31" s="22">
        <f t="shared" si="0"/>
        <v>3.3928571428571432</v>
      </c>
      <c r="I31" s="16">
        <v>0.8</v>
      </c>
      <c r="J31" s="16">
        <v>6.7</v>
      </c>
      <c r="K31" s="16">
        <v>1.9</v>
      </c>
      <c r="L31" s="16">
        <v>9.4</v>
      </c>
      <c r="M31" s="16">
        <v>9.4</v>
      </c>
      <c r="N31" s="22">
        <f t="shared" si="1"/>
        <v>1</v>
      </c>
      <c r="O31" s="16">
        <v>1</v>
      </c>
      <c r="P31" s="16">
        <v>4.4</v>
      </c>
      <c r="Q31" s="16">
        <v>2.4</v>
      </c>
      <c r="R31" s="16">
        <v>7.7</v>
      </c>
      <c r="S31" s="16">
        <v>12.1</v>
      </c>
      <c r="T31" s="22">
        <f t="shared" si="2"/>
        <v>0.6363636363636364</v>
      </c>
      <c r="U31" s="16">
        <v>1.8</v>
      </c>
      <c r="V31" s="16">
        <v>4.1</v>
      </c>
      <c r="W31" s="16">
        <v>1.6</v>
      </c>
      <c r="X31" s="16">
        <v>7.6</v>
      </c>
      <c r="Y31" s="16">
        <v>5.5</v>
      </c>
      <c r="Z31" s="22">
        <f t="shared" si="3"/>
        <v>1.3818181818181818</v>
      </c>
      <c r="AA31" s="16">
        <v>45.1</v>
      </c>
      <c r="AB31" s="16">
        <v>29.7</v>
      </c>
      <c r="AC31" s="16">
        <v>34.2</v>
      </c>
    </row>
    <row r="32" spans="2:29" ht="12" customHeight="1">
      <c r="B32" s="13" t="s">
        <v>43</v>
      </c>
      <c r="C32" s="15">
        <v>4.4</v>
      </c>
      <c r="D32" s="15">
        <v>0.3</v>
      </c>
      <c r="E32" s="15">
        <v>0.9</v>
      </c>
      <c r="F32" s="15">
        <v>5.6</v>
      </c>
      <c r="G32" s="15">
        <v>1.1</v>
      </c>
      <c r="H32" s="22">
        <f t="shared" si="0"/>
        <v>5.09090909090909</v>
      </c>
      <c r="I32" s="16">
        <v>0.5</v>
      </c>
      <c r="J32" s="16">
        <v>0.6</v>
      </c>
      <c r="K32" s="16">
        <v>105.7</v>
      </c>
      <c r="L32" s="16">
        <v>106.8</v>
      </c>
      <c r="M32" s="16">
        <v>1.9</v>
      </c>
      <c r="N32" s="22">
        <f t="shared" si="1"/>
        <v>56.21052631578947</v>
      </c>
      <c r="O32" s="16">
        <v>0.6</v>
      </c>
      <c r="P32" s="16">
        <v>0.3</v>
      </c>
      <c r="Q32" s="16">
        <v>0.2</v>
      </c>
      <c r="R32" s="16">
        <v>1.2</v>
      </c>
      <c r="S32" s="16">
        <v>1.9</v>
      </c>
      <c r="T32" s="22">
        <f t="shared" si="2"/>
        <v>0.631578947368421</v>
      </c>
      <c r="U32" s="16">
        <v>0.4</v>
      </c>
      <c r="V32" s="16">
        <v>0.3</v>
      </c>
      <c r="W32" s="16">
        <v>6.3</v>
      </c>
      <c r="X32" s="16">
        <v>7.1</v>
      </c>
      <c r="Y32" s="16">
        <v>96.3</v>
      </c>
      <c r="Z32" s="22">
        <f t="shared" si="3"/>
        <v>0.07372793354101766</v>
      </c>
      <c r="AA32" s="16">
        <v>103.1</v>
      </c>
      <c r="AB32" s="16">
        <v>101.3</v>
      </c>
      <c r="AC32" s="16">
        <v>120.7</v>
      </c>
    </row>
    <row r="33" spans="2:29" ht="12" customHeight="1">
      <c r="B33" s="13" t="s">
        <v>44</v>
      </c>
      <c r="C33" s="15">
        <v>0</v>
      </c>
      <c r="D33" s="15">
        <v>0.9</v>
      </c>
      <c r="E33" s="15">
        <v>0.1</v>
      </c>
      <c r="F33" s="15">
        <v>1</v>
      </c>
      <c r="G33" s="15">
        <v>0.8</v>
      </c>
      <c r="H33" s="22">
        <f t="shared" si="0"/>
        <v>1.25</v>
      </c>
      <c r="I33" s="16">
        <v>0.1</v>
      </c>
      <c r="J33" s="16">
        <v>0.2</v>
      </c>
      <c r="K33" s="16">
        <v>0.5</v>
      </c>
      <c r="L33" s="16">
        <v>0.8</v>
      </c>
      <c r="M33" s="16">
        <v>0.8</v>
      </c>
      <c r="N33" s="22">
        <f t="shared" si="1"/>
        <v>1</v>
      </c>
      <c r="O33" s="16">
        <v>1</v>
      </c>
      <c r="P33" s="16">
        <v>0.3</v>
      </c>
      <c r="Q33" s="16">
        <v>0</v>
      </c>
      <c r="R33" s="16">
        <v>1.3</v>
      </c>
      <c r="S33" s="16">
        <v>1.4</v>
      </c>
      <c r="T33" s="22">
        <f t="shared" si="2"/>
        <v>0.9285714285714287</v>
      </c>
      <c r="U33" s="16">
        <v>0.1</v>
      </c>
      <c r="V33" s="16">
        <v>0.1</v>
      </c>
      <c r="W33" s="16">
        <v>0.5</v>
      </c>
      <c r="X33" s="16">
        <v>0.6</v>
      </c>
      <c r="Y33" s="16">
        <v>2.1</v>
      </c>
      <c r="Z33" s="22">
        <f t="shared" si="3"/>
        <v>0.2857142857142857</v>
      </c>
      <c r="AA33" s="16">
        <v>18.7</v>
      </c>
      <c r="AB33" s="16">
        <v>5.1</v>
      </c>
      <c r="AC33" s="16">
        <v>3.7</v>
      </c>
    </row>
    <row r="34" spans="2:29" ht="12" customHeight="1">
      <c r="B34" s="13" t="s">
        <v>45</v>
      </c>
      <c r="C34" s="15">
        <v>0.3</v>
      </c>
      <c r="D34" s="15">
        <v>2.2</v>
      </c>
      <c r="E34" s="15">
        <v>3.5</v>
      </c>
      <c r="F34" s="15">
        <v>6</v>
      </c>
      <c r="G34" s="15">
        <v>3</v>
      </c>
      <c r="H34" s="22">
        <f t="shared" si="0"/>
        <v>2</v>
      </c>
      <c r="I34" s="16">
        <v>1.4</v>
      </c>
      <c r="J34" s="16">
        <v>1.8</v>
      </c>
      <c r="K34" s="16">
        <v>3.2</v>
      </c>
      <c r="L34" s="16">
        <v>6.3</v>
      </c>
      <c r="M34" s="16">
        <v>3</v>
      </c>
      <c r="N34" s="22">
        <f t="shared" si="1"/>
        <v>2.1</v>
      </c>
      <c r="O34" s="16">
        <v>3.4</v>
      </c>
      <c r="P34" s="16">
        <v>1.2</v>
      </c>
      <c r="Q34" s="16">
        <v>0.8</v>
      </c>
      <c r="R34" s="16">
        <v>5.5</v>
      </c>
      <c r="S34" s="16">
        <v>2.3</v>
      </c>
      <c r="T34" s="22">
        <f t="shared" si="2"/>
        <v>2.3913043478260874</v>
      </c>
      <c r="U34" s="16">
        <v>1</v>
      </c>
      <c r="V34" s="16">
        <v>0.2</v>
      </c>
      <c r="W34" s="16">
        <v>2.1</v>
      </c>
      <c r="X34" s="16">
        <v>3.2</v>
      </c>
      <c r="Y34" s="16">
        <v>19.1</v>
      </c>
      <c r="Z34" s="22">
        <f t="shared" si="3"/>
        <v>0.16753926701570682</v>
      </c>
      <c r="AA34" s="16">
        <v>17</v>
      </c>
      <c r="AB34" s="16">
        <v>27.3</v>
      </c>
      <c r="AC34" s="16">
        <v>21</v>
      </c>
    </row>
    <row r="35" spans="2:29" ht="12" customHeight="1">
      <c r="B35" s="13" t="s">
        <v>20</v>
      </c>
      <c r="C35" s="15">
        <v>0.2</v>
      </c>
      <c r="D35" s="15">
        <v>10.7</v>
      </c>
      <c r="E35" s="15">
        <v>7.6</v>
      </c>
      <c r="F35" s="15">
        <v>18.5</v>
      </c>
      <c r="G35" s="15">
        <v>4.1</v>
      </c>
      <c r="H35" s="22">
        <f t="shared" si="0"/>
        <v>4.51219512195122</v>
      </c>
      <c r="I35" s="16">
        <v>43.1</v>
      </c>
      <c r="J35" s="16">
        <v>1.2</v>
      </c>
      <c r="K35" s="16">
        <v>1</v>
      </c>
      <c r="L35" s="16">
        <v>45.4</v>
      </c>
      <c r="M35" s="16">
        <v>3.8</v>
      </c>
      <c r="N35" s="22">
        <f t="shared" si="1"/>
        <v>11.947368421052632</v>
      </c>
      <c r="O35" s="16">
        <v>0.7</v>
      </c>
      <c r="P35" s="16">
        <v>4.4</v>
      </c>
      <c r="Q35" s="16">
        <v>0.8</v>
      </c>
      <c r="R35" s="16">
        <v>6</v>
      </c>
      <c r="S35" s="16">
        <v>3.9</v>
      </c>
      <c r="T35" s="22">
        <f t="shared" si="2"/>
        <v>1.5384615384615385</v>
      </c>
      <c r="U35" s="16">
        <v>0.9</v>
      </c>
      <c r="V35" s="16">
        <v>6.5</v>
      </c>
      <c r="W35" s="16">
        <v>2</v>
      </c>
      <c r="X35" s="16">
        <v>9.4</v>
      </c>
      <c r="Y35" s="16">
        <v>13.2</v>
      </c>
      <c r="Z35" s="22">
        <f t="shared" si="3"/>
        <v>0.7121212121212122</v>
      </c>
      <c r="AA35" s="16">
        <v>51.5</v>
      </c>
      <c r="AB35" s="16">
        <v>25</v>
      </c>
      <c r="AC35" s="16">
        <v>79.3</v>
      </c>
    </row>
    <row r="36" spans="2:29" ht="12" customHeight="1">
      <c r="B36" s="13" t="s">
        <v>46</v>
      </c>
      <c r="C36" s="15">
        <v>1</v>
      </c>
      <c r="D36" s="15">
        <v>0.5</v>
      </c>
      <c r="E36" s="15">
        <v>6.5</v>
      </c>
      <c r="F36" s="15">
        <v>8</v>
      </c>
      <c r="G36" s="15">
        <v>4.9</v>
      </c>
      <c r="H36" s="22">
        <f t="shared" si="0"/>
        <v>1.6326530612244896</v>
      </c>
      <c r="I36" s="16">
        <v>2.7</v>
      </c>
      <c r="J36" s="16">
        <v>1.3</v>
      </c>
      <c r="K36" s="16">
        <v>2.9</v>
      </c>
      <c r="L36" s="16">
        <v>6.9</v>
      </c>
      <c r="M36" s="16">
        <v>2.5</v>
      </c>
      <c r="N36" s="22">
        <f t="shared" si="1"/>
        <v>2.7600000000000002</v>
      </c>
      <c r="O36" s="16">
        <v>1.2</v>
      </c>
      <c r="P36" s="16">
        <v>1.8</v>
      </c>
      <c r="Q36" s="16">
        <v>0.6</v>
      </c>
      <c r="R36" s="16">
        <v>3.6</v>
      </c>
      <c r="S36" s="16">
        <v>2.9</v>
      </c>
      <c r="T36" s="22">
        <f t="shared" si="2"/>
        <v>1.2413793103448276</v>
      </c>
      <c r="U36" s="16">
        <v>0.5</v>
      </c>
      <c r="V36" s="16">
        <v>0.7</v>
      </c>
      <c r="W36" s="16">
        <v>1.9</v>
      </c>
      <c r="X36" s="16">
        <v>3</v>
      </c>
      <c r="Y36" s="16">
        <v>10.6</v>
      </c>
      <c r="Z36" s="22">
        <f t="shared" si="3"/>
        <v>0.2830188679245283</v>
      </c>
      <c r="AA36" s="16">
        <v>10.6</v>
      </c>
      <c r="AB36" s="16">
        <v>20.9</v>
      </c>
      <c r="AC36" s="16">
        <v>21.6</v>
      </c>
    </row>
    <row r="37" spans="2:29" ht="12" customHeight="1">
      <c r="B37" s="13" t="s">
        <v>47</v>
      </c>
      <c r="C37" s="15">
        <v>3.8</v>
      </c>
      <c r="D37" s="15">
        <v>3.2</v>
      </c>
      <c r="E37" s="15">
        <v>1.9</v>
      </c>
      <c r="F37" s="15">
        <v>8.9</v>
      </c>
      <c r="G37" s="15">
        <v>1.2</v>
      </c>
      <c r="H37" s="22">
        <f t="shared" si="0"/>
        <v>7.416666666666667</v>
      </c>
      <c r="I37" s="16">
        <v>5.8</v>
      </c>
      <c r="J37" s="16">
        <v>0.4</v>
      </c>
      <c r="K37" s="16">
        <v>0.3</v>
      </c>
      <c r="L37" s="16">
        <v>6.5</v>
      </c>
      <c r="M37" s="16">
        <v>3.2</v>
      </c>
      <c r="N37" s="22">
        <f t="shared" si="1"/>
        <v>2.03125</v>
      </c>
      <c r="O37" s="16">
        <v>0.5</v>
      </c>
      <c r="P37" s="16">
        <v>1.8</v>
      </c>
      <c r="Q37" s="16">
        <v>14.6</v>
      </c>
      <c r="R37" s="16">
        <v>16.9</v>
      </c>
      <c r="S37" s="16">
        <v>3.2</v>
      </c>
      <c r="T37" s="22">
        <f t="shared" si="2"/>
        <v>5.281249999999999</v>
      </c>
      <c r="U37" s="16">
        <v>3.3</v>
      </c>
      <c r="V37" s="16">
        <v>2.2</v>
      </c>
      <c r="W37" s="16">
        <v>1.7</v>
      </c>
      <c r="X37" s="16">
        <v>7.2</v>
      </c>
      <c r="Y37" s="16">
        <v>4.7</v>
      </c>
      <c r="Z37" s="22">
        <f t="shared" si="3"/>
        <v>1.5319148936170213</v>
      </c>
      <c r="AA37" s="16">
        <v>13</v>
      </c>
      <c r="AB37" s="16">
        <v>12.2</v>
      </c>
      <c r="AC37" s="16">
        <v>39.6</v>
      </c>
    </row>
    <row r="38" spans="2:29" ht="12" customHeight="1">
      <c r="B38" s="13" t="s">
        <v>48</v>
      </c>
      <c r="C38" s="15">
        <v>0.6</v>
      </c>
      <c r="D38" s="15">
        <v>8.8</v>
      </c>
      <c r="E38" s="15">
        <v>1.8</v>
      </c>
      <c r="F38" s="15">
        <v>11.2</v>
      </c>
      <c r="G38" s="15">
        <v>0.3</v>
      </c>
      <c r="H38" s="22">
        <f t="shared" si="0"/>
        <v>37.333333333333336</v>
      </c>
      <c r="I38" s="16">
        <v>2.4</v>
      </c>
      <c r="J38" s="16">
        <v>7.5</v>
      </c>
      <c r="K38" s="16">
        <v>0.3</v>
      </c>
      <c r="L38" s="16">
        <v>10.3</v>
      </c>
      <c r="M38" s="16">
        <v>4.5</v>
      </c>
      <c r="N38" s="22">
        <f t="shared" si="1"/>
        <v>2.288888888888889</v>
      </c>
      <c r="O38" s="16">
        <v>0.2</v>
      </c>
      <c r="P38" s="16">
        <v>0.4</v>
      </c>
      <c r="Q38" s="16">
        <v>0.5</v>
      </c>
      <c r="R38" s="16">
        <v>1.1</v>
      </c>
      <c r="S38" s="16">
        <v>0.9</v>
      </c>
      <c r="T38" s="22">
        <f t="shared" si="2"/>
        <v>1.2222222222222223</v>
      </c>
      <c r="U38" s="16">
        <v>0.1</v>
      </c>
      <c r="V38" s="16">
        <v>1</v>
      </c>
      <c r="W38" s="16">
        <v>0.5</v>
      </c>
      <c r="X38" s="16">
        <v>1.7</v>
      </c>
      <c r="Y38" s="16">
        <v>7.5</v>
      </c>
      <c r="Z38" s="22">
        <f t="shared" si="3"/>
        <v>0.22666666666666666</v>
      </c>
      <c r="AA38" s="16">
        <v>20.2</v>
      </c>
      <c r="AB38" s="16">
        <v>13.2</v>
      </c>
      <c r="AC38" s="16">
        <v>24.2</v>
      </c>
    </row>
    <row r="39" spans="2:29" ht="12" customHeight="1">
      <c r="B39" s="13" t="s">
        <v>3</v>
      </c>
      <c r="C39" s="15">
        <v>1.8</v>
      </c>
      <c r="D39" s="15">
        <v>0.7</v>
      </c>
      <c r="E39" s="15">
        <v>1.8</v>
      </c>
      <c r="F39" s="15">
        <v>4.3</v>
      </c>
      <c r="G39" s="15">
        <v>2.9</v>
      </c>
      <c r="H39" s="22">
        <f t="shared" si="0"/>
        <v>1.4827586206896552</v>
      </c>
      <c r="I39" s="16">
        <v>1.9</v>
      </c>
      <c r="J39" s="16">
        <v>1.8</v>
      </c>
      <c r="K39" s="16">
        <v>3.6</v>
      </c>
      <c r="L39" s="16">
        <v>7.3</v>
      </c>
      <c r="M39" s="16">
        <v>1.4</v>
      </c>
      <c r="N39" s="22">
        <f t="shared" si="1"/>
        <v>5.214285714285714</v>
      </c>
      <c r="O39" s="16">
        <v>1.3</v>
      </c>
      <c r="P39" s="16">
        <v>0.8</v>
      </c>
      <c r="Q39" s="16">
        <v>1.7</v>
      </c>
      <c r="R39" s="16">
        <v>3.8</v>
      </c>
      <c r="S39" s="16">
        <v>2.4</v>
      </c>
      <c r="T39" s="22">
        <f t="shared" si="2"/>
        <v>1.5833333333333333</v>
      </c>
      <c r="U39" s="16">
        <v>1.4</v>
      </c>
      <c r="V39" s="16">
        <v>0.6</v>
      </c>
      <c r="W39" s="16">
        <v>0.8</v>
      </c>
      <c r="X39" s="16">
        <v>2.8</v>
      </c>
      <c r="Y39" s="16">
        <v>12.2</v>
      </c>
      <c r="Z39" s="22">
        <f t="shared" si="3"/>
        <v>0.22950819672131148</v>
      </c>
      <c r="AA39" s="16">
        <v>9.7</v>
      </c>
      <c r="AB39" s="16">
        <v>18.9</v>
      </c>
      <c r="AC39" s="16">
        <v>18.2</v>
      </c>
    </row>
    <row r="40" spans="2:29" ht="12" customHeight="1">
      <c r="B40" s="13" t="s">
        <v>49</v>
      </c>
      <c r="C40" s="15">
        <v>2</v>
      </c>
      <c r="D40" s="15">
        <v>1.5</v>
      </c>
      <c r="E40" s="15">
        <v>2</v>
      </c>
      <c r="F40" s="15">
        <v>5.4</v>
      </c>
      <c r="G40" s="15">
        <v>4.2</v>
      </c>
      <c r="H40" s="22">
        <f t="shared" si="0"/>
        <v>1.2857142857142858</v>
      </c>
      <c r="I40" s="16">
        <v>2.4</v>
      </c>
      <c r="J40" s="16">
        <v>3</v>
      </c>
      <c r="K40" s="16">
        <v>2.7</v>
      </c>
      <c r="L40" s="16">
        <v>8</v>
      </c>
      <c r="M40" s="16">
        <v>3.5</v>
      </c>
      <c r="N40" s="22">
        <f t="shared" si="1"/>
        <v>2.2857142857142856</v>
      </c>
      <c r="O40" s="16">
        <v>1.2</v>
      </c>
      <c r="P40" s="16">
        <v>1</v>
      </c>
      <c r="Q40" s="16">
        <v>0.7</v>
      </c>
      <c r="R40" s="16">
        <v>3</v>
      </c>
      <c r="S40" s="16">
        <v>3.1</v>
      </c>
      <c r="T40" s="22">
        <f t="shared" si="2"/>
        <v>0.9677419354838709</v>
      </c>
      <c r="U40" s="16">
        <v>1</v>
      </c>
      <c r="V40" s="16">
        <v>0.9</v>
      </c>
      <c r="W40" s="16">
        <v>1.7</v>
      </c>
      <c r="X40" s="16">
        <v>3.7</v>
      </c>
      <c r="Y40" s="16">
        <v>9.3</v>
      </c>
      <c r="Z40" s="22">
        <f t="shared" si="3"/>
        <v>0.3978494623655914</v>
      </c>
      <c r="AA40" s="16">
        <v>17.5</v>
      </c>
      <c r="AB40" s="16">
        <v>20.1</v>
      </c>
      <c r="AC40" s="16">
        <v>20.1</v>
      </c>
    </row>
    <row r="41" spans="2:29" ht="12" customHeight="1">
      <c r="B41" s="13" t="s">
        <v>50</v>
      </c>
      <c r="C41" s="15">
        <v>2.4</v>
      </c>
      <c r="D41" s="15">
        <v>1.1</v>
      </c>
      <c r="E41" s="15">
        <v>2.6</v>
      </c>
      <c r="F41" s="15">
        <v>6.1</v>
      </c>
      <c r="G41" s="15">
        <v>11.5</v>
      </c>
      <c r="H41" s="22">
        <f t="shared" si="0"/>
        <v>0.5304347826086956</v>
      </c>
      <c r="I41" s="16">
        <v>1.5</v>
      </c>
      <c r="J41" s="16">
        <v>0.8</v>
      </c>
      <c r="K41" s="16">
        <v>1</v>
      </c>
      <c r="L41" s="16">
        <v>3.2</v>
      </c>
      <c r="M41" s="16">
        <v>4.2</v>
      </c>
      <c r="N41" s="22">
        <f t="shared" si="1"/>
        <v>0.7619047619047619</v>
      </c>
      <c r="O41" s="16">
        <v>1.6</v>
      </c>
      <c r="P41" s="16">
        <v>1.2</v>
      </c>
      <c r="Q41" s="16">
        <v>2.1</v>
      </c>
      <c r="R41" s="16">
        <v>5</v>
      </c>
      <c r="S41" s="16">
        <v>2.4</v>
      </c>
      <c r="T41" s="22">
        <f t="shared" si="2"/>
        <v>2.0833333333333335</v>
      </c>
      <c r="U41" s="16">
        <v>2</v>
      </c>
      <c r="V41" s="16">
        <v>0.9</v>
      </c>
      <c r="W41" s="16">
        <v>2.2</v>
      </c>
      <c r="X41" s="16">
        <v>5.2</v>
      </c>
      <c r="Y41" s="16">
        <v>3.3</v>
      </c>
      <c r="Z41" s="22">
        <f t="shared" si="3"/>
        <v>1.575757575757576</v>
      </c>
      <c r="AA41" s="16">
        <v>30.7</v>
      </c>
      <c r="AB41" s="16">
        <v>21.4</v>
      </c>
      <c r="AC41" s="16">
        <v>19.5</v>
      </c>
    </row>
    <row r="42" spans="2:29" ht="12" customHeight="1">
      <c r="B42" s="14" t="s">
        <v>51</v>
      </c>
      <c r="C42" s="16">
        <v>100</v>
      </c>
      <c r="D42" s="16">
        <v>194.3</v>
      </c>
      <c r="E42" s="16">
        <v>238.8</v>
      </c>
      <c r="F42" s="16">
        <v>533</v>
      </c>
      <c r="G42" s="16">
        <v>1057.9</v>
      </c>
      <c r="H42" s="22">
        <f t="shared" si="0"/>
        <v>0.5038283391624917</v>
      </c>
      <c r="I42" s="16">
        <v>242.6</v>
      </c>
      <c r="J42" s="16">
        <v>127.2</v>
      </c>
      <c r="K42" s="16">
        <v>239.6</v>
      </c>
      <c r="L42" s="16">
        <v>609.4</v>
      </c>
      <c r="M42" s="16">
        <v>411.1</v>
      </c>
      <c r="N42" s="22">
        <f t="shared" si="1"/>
        <v>1.4823643882267088</v>
      </c>
      <c r="O42" s="16">
        <v>228.5</v>
      </c>
      <c r="P42" s="16">
        <v>141.6</v>
      </c>
      <c r="Q42" s="16">
        <v>170.3</v>
      </c>
      <c r="R42" s="16">
        <v>540.4</v>
      </c>
      <c r="S42" s="16">
        <v>818.1</v>
      </c>
      <c r="T42" s="22">
        <f t="shared" si="2"/>
        <v>0.6605549443833272</v>
      </c>
      <c r="U42" s="16">
        <v>143.1</v>
      </c>
      <c r="V42" s="16">
        <v>189</v>
      </c>
      <c r="W42" s="16">
        <v>341.9</v>
      </c>
      <c r="X42" s="16">
        <v>674</v>
      </c>
      <c r="Y42" s="16">
        <v>692.4</v>
      </c>
      <c r="Z42" s="22">
        <f t="shared" si="3"/>
        <v>0.9734257654534951</v>
      </c>
      <c r="AA42" s="16">
        <v>2301.2</v>
      </c>
      <c r="AB42" s="16">
        <v>2979.6</v>
      </c>
      <c r="AC42" s="16">
        <v>2356.9</v>
      </c>
    </row>
    <row r="43" ht="12" customHeight="1">
      <c r="C43" s="1" t="s">
        <v>53</v>
      </c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3">
    <mergeCell ref="B1:AC1"/>
    <mergeCell ref="B3:B6"/>
    <mergeCell ref="C3:Z4"/>
  </mergeCells>
  <printOptions/>
  <pageMargins left="0.1968503937007874" right="0.1968503937007874" top="0.984251968503937" bottom="0.3937007874015748" header="0.5118110236220472" footer="0.5118110236220472"/>
  <pageSetup errors="dash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2019-03-27T06:11:35Z</dcterms:created>
  <dcterms:modified xsi:type="dcterms:W3CDTF">2020-03-12T00:43:10Z</dcterms:modified>
  <cp:category/>
  <cp:version/>
  <cp:contentType/>
  <cp:contentStatus/>
</cp:coreProperties>
</file>