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(2)学校数・生徒数の推移" sheetId="1" r:id="rId1"/>
  </sheets>
  <definedNames>
    <definedName name="_xlnm.Print_Area" localSheetId="0">'(2)学校数・生徒数の推移'!$B$1:$W$30</definedName>
    <definedName name="Z_FF82B536_5FAB_45B5_A809_3CA4BBD8B192_.wvu.Rows" localSheetId="0" hidden="1">'(2)学校数・生徒数の推移'!#REF!,'(2)学校数・生徒数の推移'!$31:$38</definedName>
  </definedNames>
  <calcPr fullCalcOnLoad="1"/>
</workbook>
</file>

<file path=xl/sharedStrings.xml><?xml version="1.0" encoding="utf-8"?>
<sst xmlns="http://schemas.openxmlformats.org/spreadsheetml/2006/main" count="61" uniqueCount="37">
  <si>
    <t>（２）私立学校数・生徒数の推移</t>
  </si>
  <si>
    <t>　　　　　　　　　　　　　　　　　　　　　　　　(単位：校、人）</t>
  </si>
  <si>
    <t>　　　　　　　区分</t>
  </si>
  <si>
    <t>高等学校</t>
  </si>
  <si>
    <t>中等教育学校</t>
  </si>
  <si>
    <t>中学校</t>
  </si>
  <si>
    <t>小学校</t>
  </si>
  <si>
    <t>幼稚園</t>
  </si>
  <si>
    <t>専修学校</t>
  </si>
  <si>
    <t>各種学校</t>
  </si>
  <si>
    <t>計</t>
  </si>
  <si>
    <t>備考</t>
  </si>
  <si>
    <t>（全日制）</t>
  </si>
  <si>
    <t>（通信制）</t>
  </si>
  <si>
    <t>年度</t>
  </si>
  <si>
    <t>学校数</t>
  </si>
  <si>
    <t>生徒数</t>
  </si>
  <si>
    <t>園数</t>
  </si>
  <si>
    <t>園児数</t>
  </si>
  <si>
    <t>１2年度</t>
  </si>
  <si>
    <t>13年度</t>
  </si>
  <si>
    <t>14年度</t>
  </si>
  <si>
    <t>15年度</t>
  </si>
  <si>
    <t>16年度</t>
  </si>
  <si>
    <t>17年度</t>
  </si>
  <si>
    <t>(注）・学校数の（　）内の数字は、生徒のいない学校分を内書きしたものです。</t>
  </si>
  <si>
    <t>　　　―</t>
  </si>
  <si>
    <t>出典：「ぐんまの学校統計」第１表</t>
  </si>
  <si>
    <t>　　　　「学校調査」定員・実員</t>
  </si>
  <si>
    <t>特別支援学校</t>
  </si>
  <si>
    <t>　　　・高等学校・特別支援学校生徒数の（　）内の数字は別科・専攻科分を内書きしたものです。</t>
  </si>
  <si>
    <t>（平成１２年度～）</t>
  </si>
  <si>
    <t>18年度</t>
  </si>
  <si>
    <t>19年度</t>
  </si>
  <si>
    <t>20年度</t>
  </si>
  <si>
    <t>21年度</t>
  </si>
  <si>
    <t>22年度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</si>
</sst>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20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204" fontId="0" fillId="33" borderId="12" xfId="0" applyNumberFormat="1" applyFill="1" applyBorder="1" applyAlignment="1">
      <alignment horizontal="distributed" vertical="center"/>
    </xf>
    <xf numFmtId="204" fontId="0" fillId="33" borderId="14" xfId="0" applyNumberFormat="1" applyFill="1" applyBorder="1" applyAlignment="1">
      <alignment horizontal="distributed" vertical="center"/>
    </xf>
    <xf numFmtId="204" fontId="0" fillId="33" borderId="12" xfId="0" applyNumberFormat="1" applyFill="1" applyBorder="1" applyAlignment="1">
      <alignment horizontal="distributed" vertical="center"/>
    </xf>
    <xf numFmtId="204" fontId="0" fillId="33" borderId="14" xfId="0" applyNumberFormat="1" applyFill="1" applyBorder="1" applyAlignment="1">
      <alignment horizontal="distributed" vertical="center"/>
    </xf>
    <xf numFmtId="204" fontId="0" fillId="33" borderId="13" xfId="0" applyNumberFormat="1" applyFill="1" applyBorder="1" applyAlignment="1">
      <alignment horizontal="distributed" vertical="center"/>
    </xf>
    <xf numFmtId="204" fontId="0" fillId="33" borderId="15" xfId="0" applyNumberFormat="1" applyFill="1" applyBorder="1" applyAlignment="1">
      <alignment horizontal="distributed" vertic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Continuous"/>
    </xf>
    <xf numFmtId="204" fontId="0" fillId="33" borderId="22" xfId="0" applyNumberFormat="1" applyFont="1" applyFill="1" applyBorder="1" applyAlignment="1">
      <alignment horizontal="centerContinuous"/>
    </xf>
    <xf numFmtId="204" fontId="0" fillId="33" borderId="17" xfId="0" applyNumberForma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204" fontId="0" fillId="33" borderId="23" xfId="0" applyNumberFormat="1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0" borderId="16" xfId="0" applyBorder="1" applyAlignment="1">
      <alignment/>
    </xf>
    <xf numFmtId="203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203" fontId="0" fillId="0" borderId="21" xfId="0" applyNumberFormat="1" applyBorder="1" applyAlignment="1">
      <alignment horizontal="right"/>
    </xf>
    <xf numFmtId="38" fontId="0" fillId="0" borderId="17" xfId="48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204" fontId="0" fillId="0" borderId="17" xfId="0" applyNumberFormat="1" applyBorder="1" applyAlignment="1">
      <alignment/>
    </xf>
    <xf numFmtId="20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34" borderId="27" xfId="0" applyFill="1" applyBorder="1" applyAlignment="1">
      <alignment horizontal="centerContinuous"/>
    </xf>
    <xf numFmtId="0" fontId="0" fillId="0" borderId="13" xfId="0" applyBorder="1" applyAlignment="1">
      <alignment/>
    </xf>
    <xf numFmtId="20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8" fontId="0" fillId="0" borderId="28" xfId="48" applyBorder="1" applyAlignment="1">
      <alignment/>
    </xf>
    <xf numFmtId="0" fontId="0" fillId="0" borderId="28" xfId="0" applyBorder="1" applyAlignment="1">
      <alignment/>
    </xf>
    <xf numFmtId="204" fontId="0" fillId="0" borderId="28" xfId="0" applyNumberFormat="1" applyBorder="1" applyAlignment="1">
      <alignment/>
    </xf>
    <xf numFmtId="20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200" fontId="0" fillId="0" borderId="15" xfId="0" applyNumberFormat="1" applyBorder="1" applyAlignment="1">
      <alignment/>
    </xf>
    <xf numFmtId="203" fontId="0" fillId="0" borderId="18" xfId="0" applyNumberFormat="1" applyBorder="1" applyAlignment="1">
      <alignment horizontal="right"/>
    </xf>
    <xf numFmtId="203" fontId="0" fillId="0" borderId="25" xfId="0" applyNumberFormat="1" applyBorder="1" applyAlignment="1">
      <alignment horizontal="right"/>
    </xf>
    <xf numFmtId="200" fontId="0" fillId="0" borderId="29" xfId="0" applyNumberFormat="1" applyBorder="1" applyAlignment="1">
      <alignment/>
    </xf>
    <xf numFmtId="200" fontId="0" fillId="0" borderId="14" xfId="0" applyNumberFormat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32" xfId="0" applyFill="1" applyBorder="1" applyAlignment="1">
      <alignment horizontal="centerContinuous"/>
    </xf>
    <xf numFmtId="0" fontId="0" fillId="0" borderId="33" xfId="0" applyBorder="1" applyAlignment="1">
      <alignment/>
    </xf>
    <xf numFmtId="0" fontId="0" fillId="34" borderId="21" xfId="0" applyFill="1" applyBorder="1" applyAlignment="1">
      <alignment horizontal="centerContinuous"/>
    </xf>
    <xf numFmtId="0" fontId="0" fillId="0" borderId="34" xfId="0" applyFill="1" applyBorder="1" applyAlignment="1">
      <alignment/>
    </xf>
    <xf numFmtId="200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7" xfId="48" applyFill="1" applyBorder="1" applyAlignment="1">
      <alignment/>
    </xf>
    <xf numFmtId="203" fontId="0" fillId="0" borderId="21" xfId="0" applyNumberForma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34" borderId="12" xfId="0" applyFill="1" applyBorder="1" applyAlignment="1">
      <alignment horizontal="centerContinuous"/>
    </xf>
    <xf numFmtId="0" fontId="0" fillId="0" borderId="33" xfId="0" applyFill="1" applyBorder="1" applyAlignment="1">
      <alignment/>
    </xf>
    <xf numFmtId="200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38" fontId="0" fillId="0" borderId="28" xfId="48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30" xfId="48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203" fontId="0" fillId="0" borderId="35" xfId="0" applyNumberFormat="1" applyFill="1" applyBorder="1" applyAlignment="1">
      <alignment horizontal="right"/>
    </xf>
    <xf numFmtId="203" fontId="0" fillId="0" borderId="17" xfId="0" applyNumberFormat="1" applyFill="1" applyBorder="1" applyAlignment="1">
      <alignment horizontal="right"/>
    </xf>
    <xf numFmtId="203" fontId="0" fillId="0" borderId="34" xfId="0" applyNumberFormat="1" applyFill="1" applyBorder="1" applyAlignment="1">
      <alignment horizontal="right"/>
    </xf>
    <xf numFmtId="0" fontId="0" fillId="0" borderId="26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203" fontId="4" fillId="0" borderId="35" xfId="0" applyNumberFormat="1" applyFont="1" applyFill="1" applyBorder="1" applyAlignment="1">
      <alignment horizontal="right"/>
    </xf>
    <xf numFmtId="200" fontId="4" fillId="0" borderId="17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3" fillId="0" borderId="18" xfId="0" applyFont="1" applyFill="1" applyBorder="1" applyAlignment="1">
      <alignment/>
    </xf>
    <xf numFmtId="203" fontId="3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03" fontId="4" fillId="0" borderId="34" xfId="0" applyNumberFormat="1" applyFont="1" applyFill="1" applyBorder="1" applyAlignment="1">
      <alignment horizontal="right"/>
    </xf>
    <xf numFmtId="203" fontId="4" fillId="0" borderId="17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shrinkToFit="1"/>
    </xf>
    <xf numFmtId="0" fontId="0" fillId="0" borderId="36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4" fillId="0" borderId="31" xfId="0" applyFont="1" applyFill="1" applyBorder="1" applyAlignment="1">
      <alignment shrinkToFit="1"/>
    </xf>
    <xf numFmtId="0" fontId="0" fillId="0" borderId="0" xfId="0" applyAlignment="1">
      <alignment vertical="center"/>
    </xf>
    <xf numFmtId="0" fontId="0" fillId="0" borderId="33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8" xfId="0" applyFont="1" applyFill="1" applyBorder="1" applyAlignment="1">
      <alignment/>
    </xf>
    <xf numFmtId="203" fontId="0" fillId="0" borderId="17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03" fontId="0" fillId="0" borderId="35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0" fillId="0" borderId="36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0" fillId="33" borderId="21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37" xfId="0" applyFill="1" applyBorder="1" applyAlignment="1">
      <alignment horizontal="distributed" vertical="center"/>
    </xf>
    <xf numFmtId="0" fontId="0" fillId="33" borderId="31" xfId="0" applyFill="1" applyBorder="1" applyAlignment="1">
      <alignment horizontal="distributed" vertical="center"/>
    </xf>
    <xf numFmtId="204" fontId="0" fillId="33" borderId="21" xfId="0" applyNumberFormat="1" applyFill="1" applyBorder="1" applyAlignment="1">
      <alignment horizontal="distributed" vertical="center"/>
    </xf>
    <xf numFmtId="204" fontId="0" fillId="33" borderId="25" xfId="0" applyNumberFormat="1" applyFill="1" applyBorder="1" applyAlignment="1">
      <alignment horizontal="distributed" vertical="center"/>
    </xf>
    <xf numFmtId="204" fontId="0" fillId="33" borderId="21" xfId="0" applyNumberFormat="1" applyFill="1" applyBorder="1" applyAlignment="1">
      <alignment horizontal="distributed" vertical="center"/>
    </xf>
    <xf numFmtId="204" fontId="0" fillId="33" borderId="25" xfId="0" applyNumberFormat="1" applyFill="1" applyBorder="1" applyAlignment="1">
      <alignment horizontal="distributed" vertical="center"/>
    </xf>
    <xf numFmtId="204" fontId="0" fillId="33" borderId="16" xfId="0" applyNumberFormat="1" applyFill="1" applyBorder="1" applyAlignment="1">
      <alignment horizontal="distributed" vertical="center"/>
    </xf>
    <xf numFmtId="204" fontId="0" fillId="33" borderId="24" xfId="0" applyNumberForma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00025" y="428625"/>
          <a:ext cx="1057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0"/>
  <sheetViews>
    <sheetView tabSelected="1" zoomScalePageLayoutView="0" workbookViewId="0" topLeftCell="A1">
      <pane xSplit="2" ySplit="5" topLeftCell="C6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V27" sqref="V27"/>
    </sheetView>
  </sheetViews>
  <sheetFormatPr defaultColWidth="9.00390625" defaultRowHeight="13.5"/>
  <cols>
    <col min="1" max="1" width="2.625" style="0" customWidth="1"/>
    <col min="2" max="2" width="13.875" style="0" customWidth="1"/>
    <col min="3" max="15" width="7.125" style="0" customWidth="1"/>
    <col min="16" max="16" width="7.125" style="2" customWidth="1"/>
    <col min="17" max="17" width="6.50390625" style="0" customWidth="1"/>
    <col min="18" max="18" width="6.50390625" style="2" customWidth="1"/>
    <col min="19" max="19" width="6.50390625" style="0" customWidth="1"/>
    <col min="20" max="20" width="6.50390625" style="2" customWidth="1"/>
    <col min="21" max="21" width="6.50390625" style="0" customWidth="1"/>
    <col min="22" max="22" width="6.50390625" style="2" customWidth="1"/>
    <col min="23" max="23" width="17.125" style="0" customWidth="1"/>
  </cols>
  <sheetData>
    <row r="1" spans="2:8" ht="16.5" customHeight="1">
      <c r="B1" s="1" t="s">
        <v>0</v>
      </c>
      <c r="F1" s="1" t="s">
        <v>31</v>
      </c>
      <c r="G1" s="1"/>
      <c r="H1" s="1"/>
    </row>
    <row r="2" ht="16.5" customHeight="1">
      <c r="W2" s="3" t="s">
        <v>1</v>
      </c>
    </row>
    <row r="3" spans="2:23" ht="19.5" customHeight="1">
      <c r="B3" s="4" t="s">
        <v>2</v>
      </c>
      <c r="C3" s="150" t="s">
        <v>3</v>
      </c>
      <c r="D3" s="151"/>
      <c r="E3" s="131" t="s">
        <v>3</v>
      </c>
      <c r="F3" s="145"/>
      <c r="G3" s="144" t="s">
        <v>4</v>
      </c>
      <c r="H3" s="145"/>
      <c r="I3" s="131" t="s">
        <v>5</v>
      </c>
      <c r="J3" s="132"/>
      <c r="K3" s="131" t="s">
        <v>6</v>
      </c>
      <c r="L3" s="132"/>
      <c r="M3" s="142" t="s">
        <v>29</v>
      </c>
      <c r="N3" s="143"/>
      <c r="O3" s="136" t="s">
        <v>7</v>
      </c>
      <c r="P3" s="137"/>
      <c r="Q3" s="138" t="s">
        <v>8</v>
      </c>
      <c r="R3" s="139"/>
      <c r="S3" s="136" t="s">
        <v>9</v>
      </c>
      <c r="T3" s="140"/>
      <c r="U3" s="141" t="s">
        <v>10</v>
      </c>
      <c r="V3" s="137"/>
      <c r="W3" s="133" t="s">
        <v>11</v>
      </c>
    </row>
    <row r="4" spans="2:23" ht="19.5" customHeight="1">
      <c r="B4" s="5"/>
      <c r="C4" s="146" t="s">
        <v>12</v>
      </c>
      <c r="D4" s="147"/>
      <c r="E4" s="148" t="s">
        <v>13</v>
      </c>
      <c r="F4" s="149"/>
      <c r="G4" s="6"/>
      <c r="H4" s="7"/>
      <c r="I4" s="8"/>
      <c r="J4" s="9"/>
      <c r="K4" s="8"/>
      <c r="L4" s="9"/>
      <c r="M4" s="10"/>
      <c r="N4" s="11"/>
      <c r="O4" s="12"/>
      <c r="P4" s="13"/>
      <c r="Q4" s="14"/>
      <c r="R4" s="15"/>
      <c r="S4" s="16"/>
      <c r="T4" s="16"/>
      <c r="U4" s="17"/>
      <c r="V4" s="13"/>
      <c r="W4" s="134"/>
    </row>
    <row r="5" spans="2:23" ht="19.5" customHeight="1">
      <c r="B5" s="18" t="s">
        <v>14</v>
      </c>
      <c r="C5" s="19" t="s">
        <v>15</v>
      </c>
      <c r="D5" s="20" t="s">
        <v>16</v>
      </c>
      <c r="E5" s="19" t="s">
        <v>15</v>
      </c>
      <c r="F5" s="20" t="s">
        <v>16</v>
      </c>
      <c r="G5" s="21" t="s">
        <v>15</v>
      </c>
      <c r="H5" s="22" t="s">
        <v>16</v>
      </c>
      <c r="I5" s="23" t="s">
        <v>15</v>
      </c>
      <c r="J5" s="20" t="s">
        <v>16</v>
      </c>
      <c r="K5" s="24" t="s">
        <v>15</v>
      </c>
      <c r="L5" s="20" t="s">
        <v>16</v>
      </c>
      <c r="M5" s="19" t="s">
        <v>15</v>
      </c>
      <c r="N5" s="20" t="s">
        <v>16</v>
      </c>
      <c r="O5" s="25" t="s">
        <v>17</v>
      </c>
      <c r="P5" s="26" t="s">
        <v>18</v>
      </c>
      <c r="Q5" s="25" t="s">
        <v>15</v>
      </c>
      <c r="R5" s="27" t="s">
        <v>16</v>
      </c>
      <c r="S5" s="28" t="s">
        <v>15</v>
      </c>
      <c r="T5" s="29" t="s">
        <v>16</v>
      </c>
      <c r="U5" s="30" t="s">
        <v>15</v>
      </c>
      <c r="V5" s="27" t="s">
        <v>16</v>
      </c>
      <c r="W5" s="135"/>
    </row>
    <row r="6" spans="2:23" ht="19.5" customHeight="1">
      <c r="B6" s="31"/>
      <c r="C6" s="32"/>
      <c r="D6" s="33">
        <v>7</v>
      </c>
      <c r="E6" s="34"/>
      <c r="F6" s="35"/>
      <c r="G6" s="56"/>
      <c r="H6" s="57"/>
      <c r="I6" s="36">
        <v>1</v>
      </c>
      <c r="J6" s="37"/>
      <c r="K6" s="38"/>
      <c r="L6" s="39"/>
      <c r="M6" s="38"/>
      <c r="N6" s="33">
        <v>12</v>
      </c>
      <c r="O6" s="36">
        <v>1</v>
      </c>
      <c r="P6" s="40"/>
      <c r="Q6" s="36">
        <v>2</v>
      </c>
      <c r="R6" s="40"/>
      <c r="S6" s="36">
        <v>11</v>
      </c>
      <c r="T6" s="41"/>
      <c r="U6" s="42"/>
      <c r="V6" s="40"/>
      <c r="W6" s="43"/>
    </row>
    <row r="7" spans="2:23" ht="19.5" customHeight="1">
      <c r="B7" s="44" t="s">
        <v>19</v>
      </c>
      <c r="C7" s="45">
        <v>13</v>
      </c>
      <c r="D7" s="46">
        <v>15399</v>
      </c>
      <c r="E7" s="47" t="s">
        <v>26</v>
      </c>
      <c r="F7" s="48" t="s">
        <v>26</v>
      </c>
      <c r="G7" s="58">
        <v>1</v>
      </c>
      <c r="H7" s="59">
        <v>29</v>
      </c>
      <c r="I7" s="49">
        <v>4</v>
      </c>
      <c r="J7" s="50">
        <v>670</v>
      </c>
      <c r="K7" s="49">
        <v>1</v>
      </c>
      <c r="L7" s="51">
        <v>2</v>
      </c>
      <c r="M7" s="49">
        <v>1</v>
      </c>
      <c r="N7" s="51">
        <v>29</v>
      </c>
      <c r="O7" s="49">
        <v>134</v>
      </c>
      <c r="P7" s="52">
        <v>20886</v>
      </c>
      <c r="Q7" s="49">
        <v>63</v>
      </c>
      <c r="R7" s="52">
        <v>8528</v>
      </c>
      <c r="S7" s="49">
        <v>56</v>
      </c>
      <c r="T7" s="53">
        <v>3133</v>
      </c>
      <c r="U7" s="55">
        <f>C7+I7+K7+M7+O7+Q7+S7+G7</f>
        <v>273</v>
      </c>
      <c r="V7" s="52">
        <f>D7+J7+L7+N7+P7+R7+T7+H7</f>
        <v>48676</v>
      </c>
      <c r="W7" s="54"/>
    </row>
    <row r="8" spans="2:23" ht="19.5" customHeight="1">
      <c r="B8" s="60"/>
      <c r="C8" s="32"/>
      <c r="D8" s="33"/>
      <c r="E8" s="34"/>
      <c r="F8" s="35"/>
      <c r="G8" s="34"/>
      <c r="H8" s="35"/>
      <c r="I8" s="36">
        <v>1</v>
      </c>
      <c r="J8" s="37"/>
      <c r="K8" s="36">
        <v>1</v>
      </c>
      <c r="L8" s="39"/>
      <c r="M8" s="38"/>
      <c r="N8" s="33">
        <v>12</v>
      </c>
      <c r="O8" s="36">
        <v>2</v>
      </c>
      <c r="P8" s="40"/>
      <c r="Q8" s="36">
        <v>3</v>
      </c>
      <c r="R8" s="40"/>
      <c r="S8" s="36">
        <v>7</v>
      </c>
      <c r="T8" s="41"/>
      <c r="U8" s="42"/>
      <c r="V8" s="40"/>
      <c r="W8" s="43"/>
    </row>
    <row r="9" spans="2:23" ht="21.75" customHeight="1">
      <c r="B9" s="44" t="s">
        <v>20</v>
      </c>
      <c r="C9" s="45">
        <v>13</v>
      </c>
      <c r="D9" s="46">
        <v>15033</v>
      </c>
      <c r="E9" s="47" t="s">
        <v>26</v>
      </c>
      <c r="F9" s="48" t="s">
        <v>26</v>
      </c>
      <c r="G9" s="47">
        <v>1</v>
      </c>
      <c r="H9" s="48">
        <v>51</v>
      </c>
      <c r="I9" s="49">
        <v>5</v>
      </c>
      <c r="J9" s="50">
        <v>766</v>
      </c>
      <c r="K9" s="49">
        <v>1</v>
      </c>
      <c r="L9" s="51">
        <v>0</v>
      </c>
      <c r="M9" s="49">
        <v>1</v>
      </c>
      <c r="N9" s="51">
        <v>26</v>
      </c>
      <c r="O9" s="49">
        <v>134</v>
      </c>
      <c r="P9" s="52">
        <v>20045</v>
      </c>
      <c r="Q9" s="49">
        <v>62</v>
      </c>
      <c r="R9" s="52">
        <v>8660</v>
      </c>
      <c r="S9" s="49">
        <v>50</v>
      </c>
      <c r="T9" s="53">
        <v>2837</v>
      </c>
      <c r="U9" s="55">
        <f>C9+I9+K9+M9+O9+Q9+S9+G9</f>
        <v>267</v>
      </c>
      <c r="V9" s="52">
        <f>D9+J9+L9+N9+P9+R9+T9+H9</f>
        <v>47418</v>
      </c>
      <c r="W9" s="54"/>
    </row>
    <row r="10" spans="2:23" ht="19.5" customHeight="1">
      <c r="B10" s="60"/>
      <c r="C10" s="32"/>
      <c r="D10" s="33"/>
      <c r="E10" s="34"/>
      <c r="F10" s="35"/>
      <c r="G10" s="34"/>
      <c r="H10" s="35"/>
      <c r="I10" s="36">
        <v>1</v>
      </c>
      <c r="J10" s="37"/>
      <c r="K10" s="36">
        <v>1</v>
      </c>
      <c r="L10" s="39"/>
      <c r="M10" s="38"/>
      <c r="N10" s="33">
        <v>15</v>
      </c>
      <c r="O10" s="36">
        <v>1</v>
      </c>
      <c r="P10" s="40"/>
      <c r="Q10" s="36">
        <v>2</v>
      </c>
      <c r="R10" s="40"/>
      <c r="S10" s="36">
        <v>3</v>
      </c>
      <c r="T10" s="41"/>
      <c r="U10" s="42"/>
      <c r="V10" s="40"/>
      <c r="W10" s="43"/>
    </row>
    <row r="11" spans="2:23" ht="21.75" customHeight="1">
      <c r="B11" s="61" t="s">
        <v>21</v>
      </c>
      <c r="C11" s="62">
        <v>13</v>
      </c>
      <c r="D11" s="46">
        <v>14653</v>
      </c>
      <c r="E11" s="47" t="s">
        <v>26</v>
      </c>
      <c r="F11" s="48" t="s">
        <v>26</v>
      </c>
      <c r="G11" s="47">
        <v>1</v>
      </c>
      <c r="H11" s="48">
        <v>74</v>
      </c>
      <c r="I11" s="49">
        <v>5</v>
      </c>
      <c r="J11" s="50">
        <v>871</v>
      </c>
      <c r="K11" s="49">
        <v>1</v>
      </c>
      <c r="L11" s="51">
        <v>0</v>
      </c>
      <c r="M11" s="49">
        <v>1</v>
      </c>
      <c r="N11" s="51">
        <v>27</v>
      </c>
      <c r="O11" s="49">
        <v>133</v>
      </c>
      <c r="P11" s="52">
        <v>19667</v>
      </c>
      <c r="Q11" s="49">
        <v>62</v>
      </c>
      <c r="R11" s="52">
        <v>9009</v>
      </c>
      <c r="S11" s="49">
        <v>47</v>
      </c>
      <c r="T11" s="53">
        <v>2870</v>
      </c>
      <c r="U11" s="55">
        <f>C11+I11+K11+M11+O11+Q11+S11+G11</f>
        <v>263</v>
      </c>
      <c r="V11" s="52">
        <f>D11+J11+L11+N11+P11+R11+T11+H11</f>
        <v>47171</v>
      </c>
      <c r="W11" s="54"/>
    </row>
    <row r="12" spans="2:23" s="72" customFormat="1" ht="21.75" customHeight="1">
      <c r="B12" s="63"/>
      <c r="C12" s="64"/>
      <c r="D12" s="65"/>
      <c r="E12" s="34"/>
      <c r="F12" s="35"/>
      <c r="G12" s="66"/>
      <c r="H12" s="67"/>
      <c r="I12" s="66"/>
      <c r="J12" s="68"/>
      <c r="K12" s="69">
        <v>1</v>
      </c>
      <c r="L12" s="67"/>
      <c r="M12" s="66"/>
      <c r="N12" s="33">
        <v>18</v>
      </c>
      <c r="O12" s="69">
        <v>2</v>
      </c>
      <c r="P12" s="67"/>
      <c r="Q12" s="69">
        <v>8</v>
      </c>
      <c r="R12" s="67"/>
      <c r="S12" s="69">
        <v>5</v>
      </c>
      <c r="T12" s="70"/>
      <c r="U12" s="64"/>
      <c r="V12" s="67"/>
      <c r="W12" s="71"/>
    </row>
    <row r="13" spans="2:23" s="72" customFormat="1" ht="21.75" customHeight="1">
      <c r="B13" s="73" t="s">
        <v>22</v>
      </c>
      <c r="C13" s="74">
        <v>13</v>
      </c>
      <c r="D13" s="75">
        <v>14296</v>
      </c>
      <c r="E13" s="47" t="s">
        <v>26</v>
      </c>
      <c r="F13" s="48" t="s">
        <v>26</v>
      </c>
      <c r="G13" s="76">
        <v>1</v>
      </c>
      <c r="H13" s="77">
        <v>99</v>
      </c>
      <c r="I13" s="76">
        <v>4</v>
      </c>
      <c r="J13" s="78">
        <v>970</v>
      </c>
      <c r="K13" s="79">
        <v>1</v>
      </c>
      <c r="L13" s="77">
        <v>0</v>
      </c>
      <c r="M13" s="76">
        <v>1</v>
      </c>
      <c r="N13" s="77">
        <v>30</v>
      </c>
      <c r="O13" s="76">
        <v>132</v>
      </c>
      <c r="P13" s="78">
        <v>18904</v>
      </c>
      <c r="Q13" s="76">
        <v>66</v>
      </c>
      <c r="R13" s="78">
        <v>9710</v>
      </c>
      <c r="S13" s="76">
        <v>46</v>
      </c>
      <c r="T13" s="80">
        <v>2604</v>
      </c>
      <c r="U13" s="55">
        <f>C13+I13+K13+M13+O13+Q13+S13+G13</f>
        <v>264</v>
      </c>
      <c r="V13" s="52">
        <f>D13+J13+L13+N13+P13+R13+T13+H13</f>
        <v>46613</v>
      </c>
      <c r="W13" s="81"/>
    </row>
    <row r="14" spans="2:23" s="72" customFormat="1" ht="21.75" customHeight="1">
      <c r="B14" s="31"/>
      <c r="C14" s="82"/>
      <c r="D14" s="65"/>
      <c r="E14" s="82"/>
      <c r="F14" s="65"/>
      <c r="G14" s="66"/>
      <c r="H14" s="67"/>
      <c r="I14" s="66"/>
      <c r="J14" s="68"/>
      <c r="K14" s="69">
        <v>1</v>
      </c>
      <c r="L14" s="67"/>
      <c r="M14" s="66"/>
      <c r="N14" s="33">
        <v>16</v>
      </c>
      <c r="O14" s="69">
        <v>3</v>
      </c>
      <c r="P14" s="67"/>
      <c r="Q14" s="69">
        <v>9</v>
      </c>
      <c r="R14" s="67"/>
      <c r="S14" s="69">
        <v>5</v>
      </c>
      <c r="T14" s="70"/>
      <c r="U14" s="64"/>
      <c r="V14" s="67"/>
      <c r="W14" s="71"/>
    </row>
    <row r="15" spans="2:23" s="72" customFormat="1" ht="21.75" customHeight="1">
      <c r="B15" s="44" t="s">
        <v>23</v>
      </c>
      <c r="C15" s="83">
        <v>13</v>
      </c>
      <c r="D15" s="75">
        <v>14105</v>
      </c>
      <c r="E15" s="83">
        <v>1</v>
      </c>
      <c r="F15" s="75">
        <v>278</v>
      </c>
      <c r="G15" s="76">
        <v>1</v>
      </c>
      <c r="H15" s="77">
        <v>187</v>
      </c>
      <c r="I15" s="76">
        <v>4</v>
      </c>
      <c r="J15" s="78">
        <v>988</v>
      </c>
      <c r="K15" s="79">
        <v>1</v>
      </c>
      <c r="L15" s="77">
        <v>0</v>
      </c>
      <c r="M15" s="76">
        <v>1</v>
      </c>
      <c r="N15" s="77">
        <v>31</v>
      </c>
      <c r="O15" s="76">
        <v>132</v>
      </c>
      <c r="P15" s="78">
        <v>18429</v>
      </c>
      <c r="Q15" s="76">
        <v>68</v>
      </c>
      <c r="R15" s="78">
        <v>10202</v>
      </c>
      <c r="S15" s="76">
        <v>46</v>
      </c>
      <c r="T15" s="80">
        <v>2473</v>
      </c>
      <c r="U15" s="55">
        <f>C15+I15+K15+M15+O15+Q15+S15+G15+E15</f>
        <v>267</v>
      </c>
      <c r="V15" s="52">
        <f>D15+J15+L15+N15+P15+R15+T15+H15+F15</f>
        <v>46693</v>
      </c>
      <c r="W15" s="81"/>
    </row>
    <row r="16" spans="2:23" s="72" customFormat="1" ht="21.75" customHeight="1">
      <c r="B16" s="31"/>
      <c r="C16" s="84">
        <v>1</v>
      </c>
      <c r="D16" s="65"/>
      <c r="E16" s="82"/>
      <c r="F16" s="65"/>
      <c r="G16" s="66"/>
      <c r="H16" s="67"/>
      <c r="I16" s="69">
        <v>1</v>
      </c>
      <c r="J16" s="68"/>
      <c r="K16" s="69">
        <v>1</v>
      </c>
      <c r="L16" s="67"/>
      <c r="M16" s="66"/>
      <c r="N16" s="85">
        <v>14</v>
      </c>
      <c r="O16" s="69">
        <v>4</v>
      </c>
      <c r="P16" s="67"/>
      <c r="Q16" s="69">
        <v>7</v>
      </c>
      <c r="R16" s="67"/>
      <c r="S16" s="69">
        <v>6</v>
      </c>
      <c r="T16" s="70"/>
      <c r="U16" s="86"/>
      <c r="V16" s="85"/>
      <c r="W16" s="87"/>
    </row>
    <row r="17" spans="2:23" s="72" customFormat="1" ht="21.75" customHeight="1">
      <c r="B17" s="44" t="s">
        <v>24</v>
      </c>
      <c r="C17" s="83">
        <v>13</v>
      </c>
      <c r="D17" s="75">
        <v>13324</v>
      </c>
      <c r="E17" s="83">
        <v>1</v>
      </c>
      <c r="F17" s="75">
        <v>831</v>
      </c>
      <c r="G17" s="76">
        <v>1</v>
      </c>
      <c r="H17" s="77">
        <v>265</v>
      </c>
      <c r="I17" s="76">
        <v>5</v>
      </c>
      <c r="J17" s="78">
        <v>992</v>
      </c>
      <c r="K17" s="79">
        <v>2</v>
      </c>
      <c r="L17" s="77">
        <v>165</v>
      </c>
      <c r="M17" s="76">
        <v>1</v>
      </c>
      <c r="N17" s="77">
        <v>27</v>
      </c>
      <c r="O17" s="76">
        <v>132</v>
      </c>
      <c r="P17" s="78">
        <v>18270</v>
      </c>
      <c r="Q17" s="76">
        <v>67</v>
      </c>
      <c r="R17" s="78">
        <v>9928</v>
      </c>
      <c r="S17" s="76">
        <v>44</v>
      </c>
      <c r="T17" s="80">
        <v>2317</v>
      </c>
      <c r="U17" s="55">
        <f>C17+I17+K17+M17+O17+Q17+S17+G17+E17</f>
        <v>266</v>
      </c>
      <c r="V17" s="52">
        <f>D17+J17+L17+N17+P17+R17+T17+H17+F17</f>
        <v>46119</v>
      </c>
      <c r="W17" s="88"/>
    </row>
    <row r="18" spans="2:23" s="72" customFormat="1" ht="21.75" customHeight="1">
      <c r="B18" s="31"/>
      <c r="C18" s="89"/>
      <c r="D18" s="90"/>
      <c r="E18" s="91"/>
      <c r="F18" s="90"/>
      <c r="G18" s="92"/>
      <c r="H18" s="93"/>
      <c r="I18" s="94">
        <v>1</v>
      </c>
      <c r="J18" s="95"/>
      <c r="K18" s="94">
        <v>1</v>
      </c>
      <c r="L18" s="93"/>
      <c r="M18" s="96"/>
      <c r="N18" s="97">
        <v>14</v>
      </c>
      <c r="O18" s="94">
        <v>5</v>
      </c>
      <c r="P18" s="98"/>
      <c r="Q18" s="94">
        <v>5</v>
      </c>
      <c r="R18" s="98"/>
      <c r="S18" s="94">
        <v>6</v>
      </c>
      <c r="T18" s="99"/>
      <c r="U18" s="100"/>
      <c r="V18" s="101"/>
      <c r="W18" s="102"/>
    </row>
    <row r="19" spans="2:23" s="72" customFormat="1" ht="21.75" customHeight="1">
      <c r="B19" s="44" t="s">
        <v>32</v>
      </c>
      <c r="C19" s="103">
        <v>12</v>
      </c>
      <c r="D19" s="104">
        <v>12477</v>
      </c>
      <c r="E19" s="103">
        <v>1</v>
      </c>
      <c r="F19" s="104">
        <v>893</v>
      </c>
      <c r="G19" s="105">
        <v>1</v>
      </c>
      <c r="H19" s="106">
        <v>384</v>
      </c>
      <c r="I19" s="105">
        <v>5</v>
      </c>
      <c r="J19" s="107">
        <v>1038</v>
      </c>
      <c r="K19" s="108">
        <v>2</v>
      </c>
      <c r="L19" s="106">
        <v>309</v>
      </c>
      <c r="M19" s="109">
        <v>1</v>
      </c>
      <c r="N19" s="110">
        <v>26</v>
      </c>
      <c r="O19" s="105">
        <v>131</v>
      </c>
      <c r="P19" s="107">
        <v>18080</v>
      </c>
      <c r="Q19" s="105">
        <v>69</v>
      </c>
      <c r="R19" s="107">
        <v>10096</v>
      </c>
      <c r="S19" s="105">
        <v>42</v>
      </c>
      <c r="T19" s="111">
        <v>1953</v>
      </c>
      <c r="U19" s="114">
        <f>+C19+E19+G19+I19+K19+M19+O19+Q19+S19</f>
        <v>264</v>
      </c>
      <c r="V19" s="115">
        <f>+D19+F19+H19+J19+L19+N19+P19+R19+T19</f>
        <v>45256</v>
      </c>
      <c r="W19" s="112"/>
    </row>
    <row r="20" spans="2:23" s="72" customFormat="1" ht="21.75" customHeight="1">
      <c r="B20" s="31"/>
      <c r="C20" s="120"/>
      <c r="D20" s="121"/>
      <c r="E20" s="122"/>
      <c r="F20" s="121"/>
      <c r="G20" s="116"/>
      <c r="H20" s="123"/>
      <c r="I20" s="124">
        <v>1</v>
      </c>
      <c r="J20" s="125"/>
      <c r="K20" s="124">
        <v>1</v>
      </c>
      <c r="L20" s="123"/>
      <c r="M20" s="116"/>
      <c r="N20" s="117">
        <v>10</v>
      </c>
      <c r="O20" s="124">
        <v>4</v>
      </c>
      <c r="P20" s="123"/>
      <c r="Q20" s="124">
        <v>6</v>
      </c>
      <c r="R20" s="123"/>
      <c r="S20" s="124">
        <v>4</v>
      </c>
      <c r="T20" s="129"/>
      <c r="U20" s="100"/>
      <c r="V20" s="101"/>
      <c r="W20" s="102"/>
    </row>
    <row r="21" spans="2:23" s="72" customFormat="1" ht="21.75" customHeight="1">
      <c r="B21" s="44" t="s">
        <v>33</v>
      </c>
      <c r="C21" s="126">
        <v>12</v>
      </c>
      <c r="D21" s="127">
        <v>12062</v>
      </c>
      <c r="E21" s="126">
        <v>1</v>
      </c>
      <c r="F21" s="127">
        <v>859</v>
      </c>
      <c r="G21" s="118">
        <v>1</v>
      </c>
      <c r="H21" s="119">
        <v>216</v>
      </c>
      <c r="I21" s="118">
        <v>5</v>
      </c>
      <c r="J21" s="115">
        <v>1090</v>
      </c>
      <c r="K21" s="128">
        <v>2</v>
      </c>
      <c r="L21" s="119">
        <v>451</v>
      </c>
      <c r="M21" s="118">
        <v>1</v>
      </c>
      <c r="N21" s="119">
        <v>22</v>
      </c>
      <c r="O21" s="118">
        <v>130</v>
      </c>
      <c r="P21" s="115">
        <v>17812</v>
      </c>
      <c r="Q21" s="118">
        <v>67</v>
      </c>
      <c r="R21" s="115">
        <v>9732</v>
      </c>
      <c r="S21" s="118">
        <v>40</v>
      </c>
      <c r="T21" s="130">
        <v>1795</v>
      </c>
      <c r="U21" s="114">
        <f>+C21+E21+G21+I21+K21+M21+O21+Q21+S21</f>
        <v>259</v>
      </c>
      <c r="V21" s="115">
        <f>+D21+F21+H21+J21+L21+N21+P21+R21+T21</f>
        <v>44039</v>
      </c>
      <c r="W21" s="112"/>
    </row>
    <row r="22" spans="2:23" s="72" customFormat="1" ht="21.75" customHeight="1">
      <c r="B22" s="31"/>
      <c r="C22" s="120"/>
      <c r="D22" s="121"/>
      <c r="E22" s="122"/>
      <c r="F22" s="121"/>
      <c r="G22" s="116"/>
      <c r="H22" s="123"/>
      <c r="I22" s="124"/>
      <c r="J22" s="125"/>
      <c r="K22" s="124">
        <v>1</v>
      </c>
      <c r="L22" s="123"/>
      <c r="M22" s="116"/>
      <c r="N22" s="117">
        <v>8</v>
      </c>
      <c r="O22" s="124">
        <v>3</v>
      </c>
      <c r="P22" s="123"/>
      <c r="Q22" s="124">
        <v>6</v>
      </c>
      <c r="R22" s="123"/>
      <c r="S22" s="124">
        <v>6</v>
      </c>
      <c r="T22" s="129"/>
      <c r="U22" s="100"/>
      <c r="V22" s="101"/>
      <c r="W22" s="102"/>
    </row>
    <row r="23" spans="2:23" s="72" customFormat="1" ht="21.75" customHeight="1">
      <c r="B23" s="44" t="s">
        <v>34</v>
      </c>
      <c r="C23" s="126">
        <v>12</v>
      </c>
      <c r="D23" s="127">
        <v>12230</v>
      </c>
      <c r="E23" s="126">
        <v>1</v>
      </c>
      <c r="F23" s="127">
        <v>782</v>
      </c>
      <c r="G23" s="118">
        <v>1</v>
      </c>
      <c r="H23" s="119">
        <v>197</v>
      </c>
      <c r="I23" s="118">
        <v>5</v>
      </c>
      <c r="J23" s="115">
        <v>1168</v>
      </c>
      <c r="K23" s="128">
        <v>2</v>
      </c>
      <c r="L23" s="119">
        <v>502</v>
      </c>
      <c r="M23" s="118">
        <v>1</v>
      </c>
      <c r="N23" s="119">
        <v>18</v>
      </c>
      <c r="O23" s="118">
        <v>129</v>
      </c>
      <c r="P23" s="115">
        <v>17271</v>
      </c>
      <c r="Q23" s="118">
        <v>67</v>
      </c>
      <c r="R23" s="115">
        <v>9126</v>
      </c>
      <c r="S23" s="118">
        <v>40</v>
      </c>
      <c r="T23" s="130">
        <v>1725</v>
      </c>
      <c r="U23" s="114">
        <f>+C23+E23+G23+I23+K23+M23+O23+Q23+S23</f>
        <v>258</v>
      </c>
      <c r="V23" s="115">
        <f>+D23+F23+H23+J23+L23+N23+P23+R23+T23</f>
        <v>43019</v>
      </c>
      <c r="W23" s="112"/>
    </row>
    <row r="24" spans="2:23" s="72" customFormat="1" ht="21.75" customHeight="1">
      <c r="B24" s="31"/>
      <c r="C24" s="120"/>
      <c r="D24" s="121"/>
      <c r="E24" s="122"/>
      <c r="F24" s="121"/>
      <c r="G24" s="116"/>
      <c r="H24" s="123"/>
      <c r="I24" s="124"/>
      <c r="J24" s="125"/>
      <c r="K24" s="124">
        <v>1</v>
      </c>
      <c r="L24" s="123"/>
      <c r="M24" s="116"/>
      <c r="N24" s="117">
        <v>7</v>
      </c>
      <c r="O24" s="124">
        <v>4</v>
      </c>
      <c r="P24" s="123"/>
      <c r="Q24" s="124">
        <v>6</v>
      </c>
      <c r="R24" s="123"/>
      <c r="S24" s="124">
        <v>6</v>
      </c>
      <c r="T24" s="129"/>
      <c r="U24" s="100"/>
      <c r="V24" s="101"/>
      <c r="W24" s="102"/>
    </row>
    <row r="25" spans="2:23" s="72" customFormat="1" ht="21.75" customHeight="1">
      <c r="B25" s="44" t="s">
        <v>35</v>
      </c>
      <c r="C25" s="126">
        <v>12</v>
      </c>
      <c r="D25" s="127">
        <v>12168</v>
      </c>
      <c r="E25" s="126">
        <v>1</v>
      </c>
      <c r="F25" s="127">
        <v>925</v>
      </c>
      <c r="G25" s="118">
        <v>1</v>
      </c>
      <c r="H25" s="119">
        <v>130</v>
      </c>
      <c r="I25" s="118">
        <v>5</v>
      </c>
      <c r="J25" s="115">
        <v>1187</v>
      </c>
      <c r="K25" s="128">
        <v>2</v>
      </c>
      <c r="L25" s="119">
        <v>562</v>
      </c>
      <c r="M25" s="118">
        <v>1</v>
      </c>
      <c r="N25" s="119">
        <v>26</v>
      </c>
      <c r="O25" s="118">
        <v>128</v>
      </c>
      <c r="P25" s="115">
        <v>16680</v>
      </c>
      <c r="Q25" s="118">
        <v>66</v>
      </c>
      <c r="R25" s="115">
        <v>8611</v>
      </c>
      <c r="S25" s="118">
        <v>39</v>
      </c>
      <c r="T25" s="130">
        <v>1684</v>
      </c>
      <c r="U25" s="114">
        <f>+C25+E25+G25+I25+K25+M25+O25+Q25+S25</f>
        <v>255</v>
      </c>
      <c r="V25" s="115">
        <f>+D25+F25+H25+J25+L25+N25+P25+R25+T25</f>
        <v>41973</v>
      </c>
      <c r="W25" s="112"/>
    </row>
    <row r="26" spans="2:23" s="72" customFormat="1" ht="21.75" customHeight="1">
      <c r="B26" s="31"/>
      <c r="C26" s="120"/>
      <c r="D26" s="121"/>
      <c r="E26" s="122"/>
      <c r="F26" s="121"/>
      <c r="G26" s="116"/>
      <c r="H26" s="123"/>
      <c r="I26" s="124"/>
      <c r="J26" s="125"/>
      <c r="K26" s="124">
        <v>1</v>
      </c>
      <c r="L26" s="123"/>
      <c r="M26" s="116"/>
      <c r="N26" s="117"/>
      <c r="O26" s="124">
        <v>3</v>
      </c>
      <c r="P26" s="123"/>
      <c r="Q26" s="124">
        <v>8</v>
      </c>
      <c r="R26" s="123"/>
      <c r="S26" s="124">
        <v>9</v>
      </c>
      <c r="T26" s="129"/>
      <c r="U26" s="100"/>
      <c r="V26" s="101"/>
      <c r="W26" s="102"/>
    </row>
    <row r="27" spans="2:23" s="72" customFormat="1" ht="21.75" customHeight="1">
      <c r="B27" s="44" t="s">
        <v>36</v>
      </c>
      <c r="C27" s="126">
        <v>12</v>
      </c>
      <c r="D27" s="127">
        <v>12024</v>
      </c>
      <c r="E27" s="126">
        <v>1</v>
      </c>
      <c r="F27" s="127">
        <v>1045</v>
      </c>
      <c r="G27" s="118">
        <v>1</v>
      </c>
      <c r="H27" s="119">
        <v>65</v>
      </c>
      <c r="I27" s="118">
        <v>5</v>
      </c>
      <c r="J27" s="115">
        <v>1180</v>
      </c>
      <c r="K27" s="128">
        <v>2</v>
      </c>
      <c r="L27" s="119">
        <v>630</v>
      </c>
      <c r="M27" s="118">
        <v>1</v>
      </c>
      <c r="N27" s="119">
        <v>31</v>
      </c>
      <c r="O27" s="118">
        <v>127</v>
      </c>
      <c r="P27" s="115">
        <v>16273</v>
      </c>
      <c r="Q27" s="118">
        <v>66</v>
      </c>
      <c r="R27" s="115">
        <v>9043</v>
      </c>
      <c r="S27" s="118">
        <v>31</v>
      </c>
      <c r="T27" s="130">
        <v>1455</v>
      </c>
      <c r="U27" s="114">
        <f>+C27+E27+G27+I27+K27+M27+O27+Q27+S27</f>
        <v>246</v>
      </c>
      <c r="V27" s="115">
        <f>+D27+F27+H27+J27+L27+N27+P27+R27+T27</f>
        <v>41746</v>
      </c>
      <c r="W27" s="112"/>
    </row>
    <row r="28" spans="5:21" ht="13.5">
      <c r="E28" s="113"/>
      <c r="U28" s="113" t="s">
        <v>27</v>
      </c>
    </row>
    <row r="29" spans="2:21" ht="13.5">
      <c r="B29" t="s">
        <v>25</v>
      </c>
      <c r="U29" s="113" t="s">
        <v>28</v>
      </c>
    </row>
    <row r="30" ht="13.5">
      <c r="B30" t="s">
        <v>30</v>
      </c>
    </row>
  </sheetData>
  <sheetProtection/>
  <mergeCells count="13">
    <mergeCell ref="G3:H3"/>
    <mergeCell ref="C4:D4"/>
    <mergeCell ref="E3:F3"/>
    <mergeCell ref="E4:F4"/>
    <mergeCell ref="C3:D3"/>
    <mergeCell ref="I3:J3"/>
    <mergeCell ref="W3:W5"/>
    <mergeCell ref="O3:P3"/>
    <mergeCell ref="Q3:R3"/>
    <mergeCell ref="S3:T3"/>
    <mergeCell ref="U3:V3"/>
    <mergeCell ref="K3:L3"/>
    <mergeCell ref="M3:N3"/>
  </mergeCells>
  <printOptions/>
  <pageMargins left="0.61" right="0.1968503937007874" top="0.8" bottom="0.6299212598425197" header="0.5511811023622047" footer="0.9448818897637796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2009-09-28T08:05:04Z</cp:lastPrinted>
  <dcterms:created xsi:type="dcterms:W3CDTF">2007-02-26T07:16:55Z</dcterms:created>
  <dcterms:modified xsi:type="dcterms:W3CDTF">2011-02-17T07:59:07Z</dcterms:modified>
  <cp:category/>
  <cp:version/>
  <cp:contentType/>
  <cp:contentStatus/>
</cp:coreProperties>
</file>