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11925" activeTab="0"/>
  </bookViews>
  <sheets>
    <sheet name="13-1 一般有効求職・求人数の推移" sheetId="1" r:id="rId1"/>
    <sheet name="13-2 一般労働者の月別職業紹介状況" sheetId="2" r:id="rId2"/>
    <sheet name="13-3 一般求職者の地域別就職状況" sheetId="3" r:id="rId3"/>
    <sheet name="13-4 産業別新規求人状況の推移" sheetId="4" r:id="rId4"/>
    <sheet name="13-5 新規学校卒業者の求職･求人･就職状況（1）中学校" sheetId="5" r:id="rId5"/>
    <sheet name="（2）高等学校" sheetId="6" r:id="rId6"/>
    <sheet name="13-6 学校卒業者の県内･県外就職状況（1）中学校" sheetId="7" r:id="rId7"/>
    <sheet name="（2）高等学校、 " sheetId="8" r:id="rId8"/>
    <sheet name="13-7 産業・規模別雇用保険適用状況" sheetId="9" r:id="rId9"/>
    <sheet name="13-8 月別労働争議発生状況" sheetId="10" r:id="rId10"/>
    <sheet name="13-9 産業･適用法規別組合数及び組合員数" sheetId="11" r:id="rId11"/>
    <sheet name="13-10 産業･企業規模別組合数及び組合員数" sheetId="12" r:id="rId12"/>
    <sheet name="13-11 産業大中分類別常用労働者一人平均月間現金給与総額" sheetId="13" r:id="rId13"/>
    <sheet name="13-12 製造業中分類別常用労働者一人平均月間現金給与総額" sheetId="14" r:id="rId14"/>
    <sheet name="13-13 産業別賃金指数（1）名目賃金指数" sheetId="15" r:id="rId15"/>
    <sheet name="（2）j実質賃金指数" sheetId="16" r:id="rId16"/>
    <sheet name="13-14 産業別常用労働者一人平均月間実労働時間数" sheetId="17" r:id="rId17"/>
    <sheet name="Sheet4" sheetId="18" r:id="rId18"/>
  </sheets>
  <definedNames>
    <definedName name="_xlnm.Print_Area" localSheetId="0">'13-1 一般有効求職・求人数の推移'!$A$1:$I$15</definedName>
  </definedNames>
  <calcPr fullCalcOnLoad="1"/>
</workbook>
</file>

<file path=xl/sharedStrings.xml><?xml version="1.0" encoding="utf-8"?>
<sst xmlns="http://schemas.openxmlformats.org/spreadsheetml/2006/main" count="1598" uniqueCount="342">
  <si>
    <t>年度</t>
  </si>
  <si>
    <t>総数</t>
  </si>
  <si>
    <t>男</t>
  </si>
  <si>
    <t>女</t>
  </si>
  <si>
    <t>人</t>
  </si>
  <si>
    <t>倍</t>
  </si>
  <si>
    <t>有効求人数</t>
  </si>
  <si>
    <t>求人倍率</t>
  </si>
  <si>
    <t>有効求職者数</t>
  </si>
  <si>
    <t>注）1 数値は月平均のため、総数に一致しない場合がある。</t>
  </si>
  <si>
    <t>　　2 学卒を除きパートを含む。</t>
  </si>
  <si>
    <t>　　3 平成16年11月から、求職申込書の「性別」欄の記載が任意になり、男女別の合計は総数と必ずしも一致しない。</t>
  </si>
  <si>
    <t>資料：群馬労働局</t>
  </si>
  <si>
    <t xml:space="preserve"> </t>
  </si>
  <si>
    <t>平成22年度</t>
  </si>
  <si>
    <t>月</t>
  </si>
  <si>
    <t>求職</t>
  </si>
  <si>
    <t>求人</t>
  </si>
  <si>
    <t>就職</t>
  </si>
  <si>
    <t>充足</t>
  </si>
  <si>
    <t>新規</t>
  </si>
  <si>
    <t>有効</t>
  </si>
  <si>
    <t>総数</t>
  </si>
  <si>
    <t>県内</t>
  </si>
  <si>
    <t>県外</t>
  </si>
  <si>
    <t>県外から受入</t>
  </si>
  <si>
    <t>人</t>
  </si>
  <si>
    <t>平成25年度</t>
  </si>
  <si>
    <t>平成26年度</t>
  </si>
  <si>
    <t xml:space="preserve"> 平成26年4月</t>
  </si>
  <si>
    <t xml:space="preserve"> 平成27年1月</t>
  </si>
  <si>
    <t>注) 学卒を除きパートを含む。</t>
  </si>
  <si>
    <t>１３－２ 一般労働者の月別職業紹介状況 （平成26年度）</t>
  </si>
  <si>
    <t>就職地
都道府県</t>
  </si>
  <si>
    <t>一般</t>
  </si>
  <si>
    <t>常用</t>
  </si>
  <si>
    <t>臨時・季節</t>
  </si>
  <si>
    <t>男</t>
  </si>
  <si>
    <t>女</t>
  </si>
  <si>
    <t>計</t>
  </si>
  <si>
    <t>内訳（一部掲載）</t>
  </si>
  <si>
    <t>農林
水産業</t>
  </si>
  <si>
    <t>建設業</t>
  </si>
  <si>
    <t>製造業</t>
  </si>
  <si>
    <t>県内</t>
  </si>
  <si>
    <t>県外</t>
  </si>
  <si>
    <t>茨城</t>
  </si>
  <si>
    <t>-</t>
  </si>
  <si>
    <t>栃木</t>
  </si>
  <si>
    <t>埼玉</t>
  </si>
  <si>
    <t>千葉</t>
  </si>
  <si>
    <t>東京</t>
  </si>
  <si>
    <t>神奈川</t>
  </si>
  <si>
    <t>新潟</t>
  </si>
  <si>
    <t>長野</t>
  </si>
  <si>
    <t>静岡</t>
  </si>
  <si>
    <t>大阪</t>
  </si>
  <si>
    <t>その他</t>
  </si>
  <si>
    <t>注）1 学卒及びパートを除く。</t>
  </si>
  <si>
    <t xml:space="preserve">    2 一般 ＝ 常用 ＋ 臨時・季節</t>
  </si>
  <si>
    <t xml:space="preserve">    3 平成16年11月から、求職申込書の「性別」欄の記載が任意になり、男女別の合計は総数と必ずしも一致しない。</t>
  </si>
  <si>
    <t>年度</t>
  </si>
  <si>
    <t>求人数</t>
  </si>
  <si>
    <t>構成比</t>
  </si>
  <si>
    <t>全産業</t>
  </si>
  <si>
    <t>第１次産業</t>
  </si>
  <si>
    <t>第２次産業</t>
  </si>
  <si>
    <t>第３次産業</t>
  </si>
  <si>
    <t>製造業</t>
  </si>
  <si>
    <t>％</t>
  </si>
  <si>
    <t>平成22年度</t>
  </si>
  <si>
    <t>注）学卒を除きパートを含む。</t>
  </si>
  <si>
    <t>１３－４ 産業別新規求人状況の推移 （平成22～26年度）</t>
  </si>
  <si>
    <t>１３－５ 新規学校卒業者の求職・求人・就職状況 （平成23～27年）</t>
  </si>
  <si>
    <t>　（１）中学校</t>
  </si>
  <si>
    <t>卒業年次</t>
  </si>
  <si>
    <t>卒業者</t>
  </si>
  <si>
    <t>進学者</t>
  </si>
  <si>
    <t>求職申込</t>
  </si>
  <si>
    <t>就職者数</t>
  </si>
  <si>
    <t>件</t>
  </si>
  <si>
    <t>倍</t>
  </si>
  <si>
    <t>平成23年3月</t>
  </si>
  <si>
    <t>-</t>
  </si>
  <si>
    <t>注）1 卒業者数、進学者数は学校基本調査によるものである。</t>
  </si>
  <si>
    <t>　　2 進学者数に専修学校進学者は含まない。</t>
  </si>
  <si>
    <t>　</t>
  </si>
  <si>
    <t>　（２）高等学校</t>
  </si>
  <si>
    <t>１３－１ 一般有効求職・求人数の推移 （平成22～26年度）</t>
  </si>
  <si>
    <t>１３－３ 一般求職者の地域別就職状況 （平成26年度）</t>
  </si>
  <si>
    <t>１３－６ 学校卒業者の県内・県外就職状況 （平成23～27年）</t>
  </si>
  <si>
    <t>東京</t>
  </si>
  <si>
    <t>埼玉</t>
  </si>
  <si>
    <t>栃木</t>
  </si>
  <si>
    <t>神奈川</t>
  </si>
  <si>
    <t>愛知</t>
  </si>
  <si>
    <t>静岡</t>
  </si>
  <si>
    <t>大阪</t>
  </si>
  <si>
    <t>京都</t>
  </si>
  <si>
    <t>その他</t>
  </si>
  <si>
    <t>平成23年3月</t>
  </si>
  <si>
    <t>注）公共職業安定所を経由したもののみの数である。</t>
  </si>
  <si>
    <t>１３－８ 月別労働争議発生状況 （平成26年）</t>
  </si>
  <si>
    <t>争議行為を伴ったもの</t>
  </si>
  <si>
    <t>争議行為を
伴わないもの</t>
  </si>
  <si>
    <t>損失日数</t>
  </si>
  <si>
    <t>半日以上の同盟罷業</t>
  </si>
  <si>
    <t>半日未満の同盟罷業</t>
  </si>
  <si>
    <t>怠業・その他</t>
  </si>
  <si>
    <t>件数</t>
  </si>
  <si>
    <t>総参加人員</t>
  </si>
  <si>
    <t>行為参加人員</t>
  </si>
  <si>
    <t>日</t>
  </si>
  <si>
    <t>平成25年</t>
  </si>
  <si>
    <t>平成26年</t>
  </si>
  <si>
    <t>1</t>
  </si>
  <si>
    <t>-</t>
  </si>
  <si>
    <t>2</t>
  </si>
  <si>
    <t>3</t>
  </si>
  <si>
    <t>4</t>
  </si>
  <si>
    <t>5</t>
  </si>
  <si>
    <t>(0)</t>
  </si>
  <si>
    <t>6</t>
  </si>
  <si>
    <t>7</t>
  </si>
  <si>
    <t>8</t>
  </si>
  <si>
    <t>9</t>
  </si>
  <si>
    <t>資料：県労働政策課</t>
  </si>
  <si>
    <t>注）1 上段は当月発生分と繰越分を含んだ数字で、下段の（　）内は当月発生分の数字である。　　</t>
  </si>
  <si>
    <t>　　2 １争議で２以上の争議形態を伴うものは、それぞれのところに集計したので総数と一致しない。</t>
  </si>
  <si>
    <t>　　3 総参加人員とは、各月の争議期間中で争議行為の有無にかかわらず、当該労働組合員数が最も多い月の人数であり、行為参加人員とは直接行為に参加した人数である。</t>
  </si>
  <si>
    <t xml:space="preserve"> </t>
  </si>
  <si>
    <t>産業</t>
  </si>
  <si>
    <t>労働組合法</t>
  </si>
  <si>
    <t>特定独立行政法人
労働関係法</t>
  </si>
  <si>
    <t>地方公営企業
労働関係法</t>
  </si>
  <si>
    <t>国家公務員法</t>
  </si>
  <si>
    <t>地方公務員法</t>
  </si>
  <si>
    <t>組合数</t>
  </si>
  <si>
    <t>組合員数</t>
  </si>
  <si>
    <t>平成26年</t>
  </si>
  <si>
    <t>平成27年</t>
  </si>
  <si>
    <t>農業・林業</t>
  </si>
  <si>
    <t>-</t>
  </si>
  <si>
    <t>漁業</t>
  </si>
  <si>
    <t>鉱業・採石業・砂利採取業</t>
  </si>
  <si>
    <t>電気・ガス・熱供給・水道業</t>
  </si>
  <si>
    <t>情報通信業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</si>
  <si>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</si>
  <si>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</si>
  <si>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</si>
  <si>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</si>
  <si>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</si>
  <si>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</si>
  <si>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</si>
  <si>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</si>
  <si>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</si>
  <si>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複合サービス業</t>
  </si>
  <si>
    <t>サービス業（他に分類されないもの）</t>
  </si>
  <si>
    <t>公務</t>
  </si>
  <si>
    <t>-</t>
  </si>
  <si>
    <t>分類不能</t>
  </si>
  <si>
    <t>注）非独立組合は除いてある。</t>
  </si>
  <si>
    <t>１３－９ 産業・適用法規別組合数及び組合員数（平成27年6月末）</t>
  </si>
  <si>
    <t>１３－１０ 産業・企業規模別組合数及び組合員数（平成27年6月末）</t>
  </si>
  <si>
    <t xml:space="preserve"> </t>
  </si>
  <si>
    <t>29人以下</t>
  </si>
  <si>
    <t>30～99人</t>
  </si>
  <si>
    <t>100～299人</t>
  </si>
  <si>
    <t>300～499人</t>
  </si>
  <si>
    <t>500～999人</t>
  </si>
  <si>
    <t>1,000以上</t>
  </si>
  <si>
    <t>国公営</t>
  </si>
  <si>
    <t>組合
員数</t>
  </si>
  <si>
    <t>平成27年</t>
  </si>
  <si>
    <t>-</t>
  </si>
  <si>
    <t>注）1 その他は、2以上の企業の労働者又は1人1企業の労働者で組織されている組合である。</t>
  </si>
  <si>
    <t>　　2 国公営は、公務員・国営企業又は地方公営企業の職員で組織されている組合である。</t>
  </si>
  <si>
    <t>　　3 非独立組合は除いてある。</t>
  </si>
  <si>
    <t>１３－１１ 産業大中分類別常用労働者一人平均月間現金給与総額 （平成26年）</t>
  </si>
  <si>
    <t>調査産業計</t>
  </si>
  <si>
    <t>運輸業,郵便業</t>
  </si>
  <si>
    <t>卸売業,小売業</t>
  </si>
  <si>
    <t>金融業,保険業</t>
  </si>
  <si>
    <t>学術研究,専門・技術サービス業</t>
  </si>
  <si>
    <t>宿泊業,飲食サービス業</t>
  </si>
  <si>
    <t>生活関連サービス業,娯楽業</t>
  </si>
  <si>
    <t>教育,学習支援業</t>
  </si>
  <si>
    <t>医療,福祉</t>
  </si>
  <si>
    <t>複合サービス事業</t>
  </si>
  <si>
    <t>平均</t>
  </si>
  <si>
    <t>男</t>
  </si>
  <si>
    <t>円</t>
  </si>
  <si>
    <t>平成25年平均</t>
  </si>
  <si>
    <t>平成26年平均</t>
  </si>
  <si>
    <t>1</t>
  </si>
  <si>
    <t>月</t>
  </si>
  <si>
    <t>2</t>
  </si>
  <si>
    <t>3</t>
  </si>
  <si>
    <t>4</t>
  </si>
  <si>
    <t>5</t>
  </si>
  <si>
    <t>6</t>
  </si>
  <si>
    <t>7</t>
  </si>
  <si>
    <t>8</t>
  </si>
  <si>
    <t>9</t>
  </si>
  <si>
    <t>注) 1 常用労働者30人以上の事業所についての数値である。</t>
  </si>
  <si>
    <t>　　2 調査対象が僅少である産業（鉱業、不動産業）については表章していないが、「調査産業計」に含めてある。</t>
  </si>
  <si>
    <t>資料：県統計課「平成26年毎月勤労統計調査」</t>
  </si>
  <si>
    <t>食料品・たばこ</t>
  </si>
  <si>
    <t>繊維工業</t>
  </si>
  <si>
    <t>木材・木製品</t>
  </si>
  <si>
    <t>家具・装備品</t>
  </si>
  <si>
    <t>パルプ・紙・紙加工品</t>
  </si>
  <si>
    <t>印刷・同関連業</t>
  </si>
  <si>
    <t>化学、石油・石炭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</si>
  <si>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</si>
  <si>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</si>
  <si>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</si>
  <si>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</si>
  <si>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</si>
  <si>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</si>
  <si>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</si>
  <si>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</si>
  <si>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</si>
  <si>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</si>
  <si>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電気機械器具</t>
  </si>
  <si>
    <t>情報通信機械器具</t>
  </si>
  <si>
    <t>輸送用機械器具</t>
  </si>
  <si>
    <t>その他の製造業</t>
  </si>
  <si>
    <t>1</t>
  </si>
  <si>
    <t>2</t>
  </si>
  <si>
    <t>3</t>
  </si>
  <si>
    <t>4</t>
  </si>
  <si>
    <t>5</t>
  </si>
  <si>
    <t>6</t>
  </si>
  <si>
    <t>7</t>
  </si>
  <si>
    <t>8</t>
  </si>
  <si>
    <t>9</t>
  </si>
  <si>
    <r>
      <t>資料：県統計課「平成</t>
    </r>
    <r>
      <rPr>
        <sz val="8"/>
        <color indexed="10"/>
        <rFont val="ＭＳ 明朝"/>
        <family val="1"/>
      </rPr>
      <t>26</t>
    </r>
    <r>
      <rPr>
        <sz val="8"/>
        <rFont val="ＭＳ 明朝"/>
        <family val="1"/>
      </rPr>
      <t>年毎月勤労統計調査」</t>
    </r>
  </si>
  <si>
    <t>注) 常用労働者30人以上の事業所についての数値である。</t>
  </si>
  <si>
    <t>１３－１２ 製造業中分類別常用労働者一人平均月間現金給与総額 （平成26年）</t>
  </si>
  <si>
    <t>１３－１３ 産業別賃金指数 （平成26年）</t>
  </si>
  <si>
    <t>（１）名目賃金指数</t>
  </si>
  <si>
    <t>電気・ガス・熱供給・水道業</t>
  </si>
  <si>
    <t>情報通信業</t>
  </si>
  <si>
    <t>卸売業,小売業</t>
  </si>
  <si>
    <t>学術研究,
専門・技術
サービス業</t>
  </si>
  <si>
    <t>宿泊業,
飲食
サービス業</t>
  </si>
  <si>
    <t>生活関連
サービス業
,娯楽業</t>
  </si>
  <si>
    <t>教育,学習　　支援業</t>
  </si>
  <si>
    <t>複合サービス　事業</t>
  </si>
  <si>
    <t>サービス業（他に分類されないもの）</t>
  </si>
  <si>
    <t>(現金給与総額)</t>
  </si>
  <si>
    <t>平成25年平均</t>
  </si>
  <si>
    <t>平成26年平均</t>
  </si>
  <si>
    <t>1</t>
  </si>
  <si>
    <t>2</t>
  </si>
  <si>
    <t>3</t>
  </si>
  <si>
    <t>4</t>
  </si>
  <si>
    <t>5</t>
  </si>
  <si>
    <t>6</t>
  </si>
  <si>
    <t>7</t>
  </si>
  <si>
    <t>8</t>
  </si>
  <si>
    <t>9</t>
  </si>
  <si>
    <t>10</t>
  </si>
  <si>
    <t>11</t>
  </si>
  <si>
    <t>(定期給与)</t>
  </si>
  <si>
    <t>1</t>
  </si>
  <si>
    <t>4</t>
  </si>
  <si>
    <t>5</t>
  </si>
  <si>
    <t>6</t>
  </si>
  <si>
    <t>7</t>
  </si>
  <si>
    <t>8</t>
  </si>
  <si>
    <t>9</t>
  </si>
  <si>
    <t>10</t>
  </si>
  <si>
    <t>11</t>
  </si>
  <si>
    <t>資料：県統計課「平成26年毎月勤労統計調査」</t>
  </si>
  <si>
    <t>注）1 各項目の数は、平成22年を100とした場合の比である。</t>
  </si>
  <si>
    <t>　　2 常用労働者30人以上の事業所についての数値である。</t>
  </si>
  <si>
    <t>（２）実質賃金指数</t>
  </si>
  <si>
    <t>サービス業(他に分類されないもの)</t>
  </si>
  <si>
    <t>1</t>
  </si>
  <si>
    <t>2</t>
  </si>
  <si>
    <t>3</t>
  </si>
  <si>
    <t>4</t>
  </si>
  <si>
    <t>5</t>
  </si>
  <si>
    <t>6</t>
  </si>
  <si>
    <t>7</t>
  </si>
  <si>
    <t>8</t>
  </si>
  <si>
    <t>9</t>
  </si>
  <si>
    <t>10</t>
  </si>
  <si>
    <t>11</t>
  </si>
  <si>
    <t>　　3 実質賃金指数は、各月の名目賃金指数を各月の群馬県消費者物価指数で除したものである。</t>
  </si>
  <si>
    <t>１３－１４ 産業別常用労働者一人平均月間実労働時間数 （平成26年）</t>
  </si>
  <si>
    <t>電気・ガ
ス・熱供
給・水道業</t>
  </si>
  <si>
    <t>教育,
学習
支援業</t>
  </si>
  <si>
    <t>医療,
福祉</t>
  </si>
  <si>
    <t>複合サービス事業</t>
  </si>
  <si>
    <t>(総実労働時間)</t>
  </si>
  <si>
    <t>時間</t>
  </si>
  <si>
    <t>1</t>
  </si>
  <si>
    <t>月</t>
  </si>
  <si>
    <t>2</t>
  </si>
  <si>
    <t>3</t>
  </si>
  <si>
    <t>4</t>
  </si>
  <si>
    <t>5</t>
  </si>
  <si>
    <t>6</t>
  </si>
  <si>
    <t>7</t>
  </si>
  <si>
    <t>8</t>
  </si>
  <si>
    <t>9</t>
  </si>
  <si>
    <t>10</t>
  </si>
  <si>
    <t>11</t>
  </si>
  <si>
    <t>注）常用労働者30人以上の事業所についての数値である。</t>
  </si>
  <si>
    <t>4人以下</t>
  </si>
  <si>
    <t>5～29人</t>
  </si>
  <si>
    <t>100～499人</t>
  </si>
  <si>
    <t>1,000人以上</t>
  </si>
  <si>
    <t>事業
所数</t>
  </si>
  <si>
    <t>被保険
者数</t>
  </si>
  <si>
    <t>平成26年3月末</t>
  </si>
  <si>
    <t>漁業</t>
  </si>
  <si>
    <t>建設業</t>
  </si>
  <si>
    <t>製造業</t>
  </si>
  <si>
    <t>電気・ガス・熱供給・水道業</t>
  </si>
  <si>
    <t>情報通信業</t>
  </si>
  <si>
    <t>卸売・小売業</t>
  </si>
  <si>
    <t>金融・保険業</t>
  </si>
  <si>
    <t>複合サービス事業</t>
  </si>
  <si>
    <t>サービス業</t>
  </si>
  <si>
    <t>公務</t>
  </si>
  <si>
    <t>分類不能</t>
  </si>
  <si>
    <t>平成27年3月末</t>
  </si>
  <si>
    <t>農業,林業</t>
  </si>
  <si>
    <t>-</t>
  </si>
  <si>
    <t>鉱業,採石業,砂利採取業</t>
  </si>
  <si>
    <t>運輸業,郵便業</t>
  </si>
  <si>
    <t>不動産,物品賃貸業</t>
  </si>
  <si>
    <t>学術研究,専門・技術サービス業</t>
  </si>
  <si>
    <t>宿泊,飲食サービス業</t>
  </si>
  <si>
    <t>生活関連サービス,娯楽業</t>
  </si>
  <si>
    <t>教育,学習支援業</t>
  </si>
  <si>
    <t>医療,福祉</t>
  </si>
  <si>
    <t>１３－７ 産業・規模別雇用保険適用状況 （平成27年3月末）</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</si>
</sst>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0_);[Red]\(#,##0.0\)"/>
    <numFmt numFmtId="180" formatCode="0.00_);[Red]\(0.00\)"/>
    <numFmt numFmtId="181" formatCode="0.0_);[Red]\(0.0\)"/>
    <numFmt numFmtId="182" formatCode="0.00_ "/>
    <numFmt numFmtId="183" formatCode="#,##0.00_);[Red]\(#,##0.00\)"/>
    <numFmt numFmtId="184" formatCode="0_);[Red]\(0\)"/>
    <numFmt numFmtId="185" formatCode="0.00_);\(0.00\)"/>
    <numFmt numFmtId="186" formatCode="0.0"/>
    <numFmt numFmtId="187" formatCode="0.0_ "/>
    <numFmt numFmtId="188" formatCode="0.000_ "/>
    <numFmt numFmtId="189" formatCode="#,##0_);\(#,##0\)"/>
    <numFmt numFmtId="190" formatCode="#,##0;[Red]#,##0"/>
    <numFmt numFmtId="191" formatCode="#,##0.0"/>
    <numFmt numFmtId="192" formatCode="0.00;[Red]0.00"/>
    <numFmt numFmtId="193" formatCode="#,##0.000_ "/>
    <numFmt numFmtId="194" formatCode="#,##0;&quot;▲ &quot;#,##0"/>
  </numFmts>
  <fonts count="51">
    <font>
      <sz val="11"/>
      <name val="ＭＳ Ｐゴシック"/>
      <family val="3"/>
    </font>
    <font>
      <sz val="6"/>
      <name val="ＭＳ Ｐゴシック"/>
      <family val="3"/>
    </font>
    <font>
      <sz val="10"/>
      <name val="ＭＳ 明朝"/>
      <family val="1"/>
    </font>
    <font>
      <b/>
      <sz val="12"/>
      <name val="ＭＳ 明朝"/>
      <family val="1"/>
    </font>
    <font>
      <b/>
      <sz val="10"/>
      <name val="ＭＳ 明朝"/>
      <family val="1"/>
    </font>
    <font>
      <sz val="8"/>
      <name val="ＭＳ 明朝"/>
      <family val="1"/>
    </font>
    <font>
      <sz val="8"/>
      <name val="ＭＳ Ｐゴシック"/>
      <family val="3"/>
    </font>
    <font>
      <sz val="6"/>
      <name val="ＭＳ 明朝"/>
      <family val="1"/>
    </font>
    <font>
      <sz val="9"/>
      <name val="ＭＳ 明朝"/>
      <family val="1"/>
    </font>
    <font>
      <b/>
      <sz val="9"/>
      <name val="ＭＳ 明朝"/>
      <family val="1"/>
    </font>
    <font>
      <sz val="10"/>
      <name val="ＭＳ Ｐ明朝"/>
      <family val="1"/>
    </font>
    <font>
      <sz val="10"/>
      <color indexed="10"/>
      <name val="ＭＳ 明朝"/>
      <family val="1"/>
    </font>
    <font>
      <sz val="11"/>
      <name val="ＭＳ 明朝"/>
      <family val="1"/>
    </font>
    <font>
      <sz val="10"/>
      <color indexed="8"/>
      <name val="ＭＳ 明朝"/>
      <family val="1"/>
    </font>
    <font>
      <b/>
      <sz val="10"/>
      <color indexed="8"/>
      <name val="ＭＳ 明朝"/>
      <family val="1"/>
    </font>
    <font>
      <sz val="8"/>
      <color indexed="10"/>
      <name val="ＭＳ 明朝"/>
      <family val="1"/>
    </font>
    <font>
      <sz val="10.05"/>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color indexed="8"/>
      </bottom>
    </border>
    <border>
      <left style="thin">
        <color indexed="8"/>
      </left>
      <right>
        <color indexed="63"/>
      </right>
      <top style="thin"/>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0" borderId="0" applyNumberFormat="0" applyFill="0" applyBorder="0" applyAlignment="0" applyProtection="0"/>
    <xf numFmtId="0" fontId="37" fillId="25" borderId="1" applyNumberFormat="0" applyAlignment="0" applyProtection="0"/>
    <xf numFmtId="0" fontId="3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9" fillId="0" borderId="3" applyNumberFormat="0" applyFill="0" applyAlignment="0" applyProtection="0"/>
    <xf numFmtId="0" fontId="40" fillId="28" borderId="0" applyNumberFormat="0" applyBorder="0" applyAlignment="0" applyProtection="0"/>
    <xf numFmtId="0" fontId="41" fillId="29"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29"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0" borderId="4" applyNumberFormat="0" applyAlignment="0" applyProtection="0"/>
    <xf numFmtId="0" fontId="16" fillId="0" borderId="0">
      <alignment/>
      <protection/>
    </xf>
    <xf numFmtId="0" fontId="50" fillId="31" borderId="0" applyNumberFormat="0" applyBorder="0" applyAlignment="0" applyProtection="0"/>
  </cellStyleXfs>
  <cellXfs count="344">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2" fillId="0" borderId="10" xfId="0" applyFont="1" applyFill="1" applyBorder="1" applyAlignment="1">
      <alignment horizontal="right" vertical="center" wrapText="1"/>
    </xf>
    <xf numFmtId="0" fontId="2" fillId="32" borderId="10" xfId="0" applyFont="1" applyFill="1" applyBorder="1" applyAlignment="1">
      <alignment horizontal="distributed" vertical="center" wrapText="1"/>
    </xf>
    <xf numFmtId="49" fontId="2" fillId="33" borderId="11" xfId="0" applyNumberFormat="1" applyFont="1" applyFill="1" applyBorder="1" applyAlignment="1">
      <alignment vertical="center"/>
    </xf>
    <xf numFmtId="3" fontId="2" fillId="0" borderId="10" xfId="0" applyNumberFormat="1" applyFont="1" applyBorder="1" applyAlignment="1">
      <alignment vertical="center"/>
    </xf>
    <xf numFmtId="49" fontId="2" fillId="0" borderId="0" xfId="0" applyNumberFormat="1" applyFont="1" applyFill="1" applyBorder="1" applyAlignment="1">
      <alignment horizontal="left" vertical="center" wrapText="1"/>
    </xf>
    <xf numFmtId="3" fontId="4" fillId="0" borderId="10" xfId="0" applyNumberFormat="1" applyFont="1" applyBorder="1" applyAlignment="1">
      <alignment vertical="center"/>
    </xf>
    <xf numFmtId="182" fontId="4" fillId="0" borderId="10" xfId="0" applyNumberFormat="1" applyFont="1" applyBorder="1" applyAlignment="1">
      <alignment horizontal="right" vertical="center"/>
    </xf>
    <xf numFmtId="182" fontId="2" fillId="0" borderId="10" xfId="0" applyNumberFormat="1" applyFont="1" applyBorder="1" applyAlignment="1">
      <alignment vertical="center"/>
    </xf>
    <xf numFmtId="0" fontId="2" fillId="33" borderId="12" xfId="0" applyFont="1" applyFill="1" applyBorder="1" applyAlignment="1">
      <alignment horizontal="left" vertical="center" wrapText="1"/>
    </xf>
    <xf numFmtId="0" fontId="4" fillId="33" borderId="11" xfId="0" applyFont="1" applyFill="1" applyBorder="1" applyAlignment="1">
      <alignment vertical="center"/>
    </xf>
    <xf numFmtId="0" fontId="4" fillId="33" borderId="12" xfId="0" applyFont="1" applyFill="1" applyBorder="1" applyAlignment="1">
      <alignment horizontal="left" vertical="center" wrapText="1"/>
    </xf>
    <xf numFmtId="3" fontId="2" fillId="0" borderId="0" xfId="0" applyNumberFormat="1" applyFont="1" applyAlignment="1">
      <alignment vertical="center"/>
    </xf>
    <xf numFmtId="0" fontId="2" fillId="32" borderId="10" xfId="0" applyFont="1" applyFill="1" applyBorder="1" applyAlignment="1">
      <alignment horizontal="distributed" vertical="center"/>
    </xf>
    <xf numFmtId="0" fontId="7" fillId="32" borderId="10" xfId="0" applyFont="1" applyFill="1" applyBorder="1" applyAlignment="1">
      <alignment horizontal="distributed" vertical="center"/>
    </xf>
    <xf numFmtId="49" fontId="2" fillId="33" borderId="11" xfId="0" applyNumberFormat="1" applyFont="1" applyFill="1" applyBorder="1" applyAlignment="1">
      <alignment horizontal="distributed" vertical="center" wrapText="1"/>
    </xf>
    <xf numFmtId="49" fontId="2" fillId="33" borderId="13" xfId="0" applyNumberFormat="1" applyFont="1" applyFill="1" applyBorder="1" applyAlignment="1">
      <alignment horizontal="distributed" vertical="center" wrapText="1"/>
    </xf>
    <xf numFmtId="177" fontId="2" fillId="0" borderId="10" xfId="0" applyNumberFormat="1" applyFont="1" applyFill="1" applyBorder="1" applyAlignment="1">
      <alignment horizontal="right" vertical="center" wrapText="1"/>
    </xf>
    <xf numFmtId="177" fontId="2" fillId="0" borderId="0" xfId="0" applyNumberFormat="1" applyFont="1" applyAlignment="1">
      <alignment horizontal="right" vertical="center"/>
    </xf>
    <xf numFmtId="177" fontId="4" fillId="0" borderId="10" xfId="0" applyNumberFormat="1" applyFont="1" applyFill="1" applyBorder="1" applyAlignment="1">
      <alignment horizontal="right" vertical="center" wrapText="1"/>
    </xf>
    <xf numFmtId="177" fontId="2" fillId="0" borderId="10" xfId="0" applyNumberFormat="1" applyFont="1" applyBorder="1" applyAlignment="1">
      <alignment horizontal="right" vertical="center" wrapText="1"/>
    </xf>
    <xf numFmtId="0" fontId="2" fillId="33" borderId="13" xfId="0" applyFont="1" applyFill="1" applyBorder="1" applyAlignment="1">
      <alignment horizontal="right" vertical="center" wrapText="1"/>
    </xf>
    <xf numFmtId="49" fontId="2" fillId="33" borderId="12" xfId="0" applyNumberFormat="1" applyFont="1" applyFill="1" applyBorder="1" applyAlignment="1">
      <alignment horizontal="left" vertical="center" wrapText="1"/>
    </xf>
    <xf numFmtId="49" fontId="2" fillId="33" borderId="13" xfId="0" applyNumberFormat="1" applyFont="1" applyFill="1" applyBorder="1" applyAlignment="1">
      <alignment horizontal="right" vertical="center" wrapText="1"/>
    </xf>
    <xf numFmtId="0" fontId="2" fillId="33" borderId="12" xfId="0" applyFont="1" applyFill="1" applyBorder="1" applyAlignment="1">
      <alignment vertical="center" wrapText="1"/>
    </xf>
    <xf numFmtId="177" fontId="0" fillId="0" borderId="0" xfId="0" applyNumberFormat="1" applyAlignment="1">
      <alignment/>
    </xf>
    <xf numFmtId="177" fontId="2" fillId="0" borderId="0" xfId="0" applyNumberFormat="1" applyFont="1" applyAlignment="1">
      <alignment vertical="center"/>
    </xf>
    <xf numFmtId="0" fontId="2" fillId="32" borderId="12" xfId="0" applyFont="1" applyFill="1" applyBorder="1" applyAlignment="1">
      <alignment horizontal="distributed" vertical="center" wrapText="1"/>
    </xf>
    <xf numFmtId="0" fontId="2" fillId="0" borderId="14" xfId="0" applyNumberFormat="1" applyFont="1" applyBorder="1" applyAlignment="1">
      <alignment horizontal="right" vertical="center" wrapText="1"/>
    </xf>
    <xf numFmtId="0" fontId="2" fillId="0" borderId="10" xfId="0" applyNumberFormat="1" applyFont="1" applyBorder="1" applyAlignment="1">
      <alignment horizontal="right" vertical="center" wrapText="1"/>
    </xf>
    <xf numFmtId="0" fontId="2" fillId="33" borderId="11" xfId="0" applyFont="1" applyFill="1" applyBorder="1" applyAlignment="1">
      <alignment horizontal="distributed" vertical="center" wrapText="1"/>
    </xf>
    <xf numFmtId="0" fontId="2" fillId="33" borderId="12" xfId="0" applyFont="1" applyFill="1" applyBorder="1" applyAlignment="1">
      <alignment horizontal="distributed" vertical="center" wrapText="1"/>
    </xf>
    <xf numFmtId="177" fontId="4" fillId="0" borderId="10" xfId="0" applyNumberFormat="1" applyFont="1" applyBorder="1" applyAlignment="1">
      <alignment horizontal="right" vertical="center" wrapText="1"/>
    </xf>
    <xf numFmtId="0" fontId="4" fillId="0" borderId="0" xfId="0" applyFont="1" applyAlignment="1">
      <alignment vertical="center"/>
    </xf>
    <xf numFmtId="177" fontId="4" fillId="0" borderId="0" xfId="0" applyNumberFormat="1" applyFont="1" applyAlignment="1">
      <alignment vertical="center"/>
    </xf>
    <xf numFmtId="38" fontId="2" fillId="0" borderId="10" xfId="48" applyFont="1" applyBorder="1" applyAlignment="1">
      <alignment vertical="center"/>
    </xf>
    <xf numFmtId="186" fontId="2" fillId="0" borderId="10" xfId="42" applyNumberFormat="1" applyFont="1" applyBorder="1" applyAlignment="1">
      <alignment vertical="center"/>
    </xf>
    <xf numFmtId="186" fontId="2" fillId="0" borderId="10" xfId="0" applyNumberFormat="1" applyFont="1" applyBorder="1" applyAlignment="1">
      <alignment vertical="center"/>
    </xf>
    <xf numFmtId="187" fontId="2" fillId="0" borderId="10" xfId="0" applyNumberFormat="1" applyFont="1" applyBorder="1" applyAlignment="1">
      <alignment vertical="center"/>
    </xf>
    <xf numFmtId="38" fontId="4" fillId="0" borderId="10" xfId="48" applyFont="1" applyBorder="1" applyAlignment="1">
      <alignment vertical="center"/>
    </xf>
    <xf numFmtId="186" fontId="4" fillId="0" borderId="10" xfId="42" applyNumberFormat="1" applyFont="1" applyBorder="1" applyAlignment="1">
      <alignment vertical="center"/>
    </xf>
    <xf numFmtId="0" fontId="2" fillId="0" borderId="0" xfId="0" applyNumberFormat="1" applyFont="1" applyAlignment="1">
      <alignment vertical="center"/>
    </xf>
    <xf numFmtId="187" fontId="2" fillId="0" borderId="0" xfId="0" applyNumberFormat="1" applyFont="1" applyAlignment="1">
      <alignment vertical="center"/>
    </xf>
    <xf numFmtId="38" fontId="2" fillId="0" borderId="0" xfId="0" applyNumberFormat="1" applyFont="1" applyAlignment="1">
      <alignment vertical="center"/>
    </xf>
    <xf numFmtId="0" fontId="2" fillId="0" borderId="10" xfId="0" applyFont="1" applyBorder="1" applyAlignment="1">
      <alignment vertical="center"/>
    </xf>
    <xf numFmtId="0" fontId="2" fillId="0" borderId="10" xfId="0" applyFont="1" applyBorder="1" applyAlignment="1">
      <alignment horizontal="right" vertical="center"/>
    </xf>
    <xf numFmtId="2" fontId="2" fillId="0" borderId="10" xfId="0" applyNumberFormat="1" applyFont="1" applyBorder="1" applyAlignment="1">
      <alignment vertical="center"/>
    </xf>
    <xf numFmtId="0" fontId="2" fillId="33" borderId="13" xfId="0" applyFont="1" applyFill="1" applyBorder="1" applyAlignment="1">
      <alignment horizontal="right" vertical="center"/>
    </xf>
    <xf numFmtId="49" fontId="2" fillId="33" borderId="12" xfId="0" applyNumberFormat="1" applyFont="1" applyFill="1" applyBorder="1" applyAlignment="1">
      <alignment vertical="center"/>
    </xf>
    <xf numFmtId="49" fontId="8" fillId="33" borderId="12" xfId="0" applyNumberFormat="1" applyFont="1" applyFill="1" applyBorder="1" applyAlignment="1">
      <alignment vertical="center"/>
    </xf>
    <xf numFmtId="0" fontId="4" fillId="33" borderId="13" xfId="0" applyFont="1" applyFill="1" applyBorder="1" applyAlignment="1">
      <alignment horizontal="right" vertical="center"/>
    </xf>
    <xf numFmtId="0" fontId="4" fillId="0" borderId="10" xfId="0" applyFont="1" applyBorder="1" applyAlignment="1">
      <alignment vertical="center"/>
    </xf>
    <xf numFmtId="0" fontId="4" fillId="0" borderId="10" xfId="0" applyFont="1" applyBorder="1" applyAlignment="1">
      <alignment horizontal="right" vertical="center"/>
    </xf>
    <xf numFmtId="2" fontId="4" fillId="0" borderId="10" xfId="0" applyNumberFormat="1" applyFont="1" applyBorder="1" applyAlignment="1">
      <alignment vertical="center"/>
    </xf>
    <xf numFmtId="188" fontId="2" fillId="0" borderId="0" xfId="0" applyNumberFormat="1" applyFont="1" applyAlignment="1">
      <alignment vertical="center"/>
    </xf>
    <xf numFmtId="2" fontId="2" fillId="0" borderId="0" xfId="0" applyNumberFormat="1" applyFont="1" applyAlignment="1">
      <alignment vertical="center"/>
    </xf>
    <xf numFmtId="3" fontId="2" fillId="0" borderId="10" xfId="0" applyNumberFormat="1" applyFont="1" applyBorder="1" applyAlignment="1">
      <alignment horizontal="right" vertical="center"/>
    </xf>
    <xf numFmtId="192" fontId="2" fillId="0" borderId="10" xfId="0" applyNumberFormat="1" applyFont="1" applyBorder="1" applyAlignment="1">
      <alignment vertical="center"/>
    </xf>
    <xf numFmtId="3" fontId="4" fillId="0" borderId="10" xfId="0" applyNumberFormat="1" applyFont="1" applyBorder="1" applyAlignment="1">
      <alignment horizontal="right" vertical="center"/>
    </xf>
    <xf numFmtId="192" fontId="4" fillId="0" borderId="10" xfId="0" applyNumberFormat="1" applyFont="1" applyBorder="1" applyAlignment="1">
      <alignment vertical="center"/>
    </xf>
    <xf numFmtId="193" fontId="2" fillId="0" borderId="0" xfId="0" applyNumberFormat="1" applyFont="1" applyAlignment="1">
      <alignment vertical="center"/>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8" fillId="0" borderId="10" xfId="0" applyFont="1" applyBorder="1" applyAlignment="1">
      <alignment horizontal="right" vertical="center"/>
    </xf>
    <xf numFmtId="0" fontId="9" fillId="0" borderId="10" xfId="0" applyFont="1" applyBorder="1" applyAlignment="1">
      <alignment horizontal="right" vertical="center"/>
    </xf>
    <xf numFmtId="49" fontId="9" fillId="33" borderId="11" xfId="0" applyNumberFormat="1" applyFont="1" applyFill="1" applyBorder="1" applyAlignment="1">
      <alignment vertical="center"/>
    </xf>
    <xf numFmtId="49" fontId="4" fillId="33" borderId="11" xfId="0" applyNumberFormat="1" applyFont="1" applyFill="1" applyBorder="1" applyAlignment="1">
      <alignment vertical="center"/>
    </xf>
    <xf numFmtId="49" fontId="4" fillId="33" borderId="12" xfId="0" applyNumberFormat="1" applyFont="1" applyFill="1" applyBorder="1" applyAlignment="1">
      <alignment vertical="center"/>
    </xf>
    <xf numFmtId="38" fontId="4" fillId="0" borderId="10" xfId="0" applyNumberFormat="1" applyFont="1" applyBorder="1" applyAlignment="1">
      <alignment vertical="center"/>
    </xf>
    <xf numFmtId="38" fontId="4" fillId="0" borderId="10" xfId="0" applyNumberFormat="1" applyFont="1" applyBorder="1" applyAlignment="1" quotePrefix="1">
      <alignment horizontal="right" vertical="center"/>
    </xf>
    <xf numFmtId="38" fontId="4" fillId="0" borderId="10" xfId="0" applyNumberFormat="1" applyFont="1" applyBorder="1" applyAlignment="1">
      <alignment horizontal="right" vertical="center"/>
    </xf>
    <xf numFmtId="49" fontId="2" fillId="33" borderId="12" xfId="0" applyNumberFormat="1" applyFont="1" applyFill="1" applyBorder="1" applyAlignment="1">
      <alignment horizontal="distributed" vertical="center" wrapText="1"/>
    </xf>
    <xf numFmtId="49" fontId="2" fillId="33" borderId="13" xfId="0" applyNumberFormat="1" applyFont="1" applyFill="1" applyBorder="1" applyAlignment="1">
      <alignment horizontal="center" vertical="center" wrapText="1"/>
    </xf>
    <xf numFmtId="0" fontId="2" fillId="33" borderId="10" xfId="0" applyFont="1" applyFill="1" applyBorder="1" applyAlignment="1">
      <alignment horizontal="distributed" vertical="center" wrapText="1"/>
    </xf>
    <xf numFmtId="0" fontId="2" fillId="33" borderId="13" xfId="0" applyFont="1" applyFill="1" applyBorder="1" applyAlignment="1">
      <alignment horizontal="center" vertical="center" wrapText="1"/>
    </xf>
    <xf numFmtId="49" fontId="2" fillId="33" borderId="15" xfId="0" applyNumberFormat="1" applyFont="1" applyFill="1" applyBorder="1" applyAlignment="1">
      <alignment horizontal="right" vertical="center" wrapText="1"/>
    </xf>
    <xf numFmtId="49" fontId="2" fillId="33" borderId="16" xfId="0" applyNumberFormat="1" applyFont="1" applyFill="1" applyBorder="1" applyAlignment="1">
      <alignment horizontal="center" vertical="center" wrapText="1"/>
    </xf>
    <xf numFmtId="49" fontId="2" fillId="33" borderId="17" xfId="0" applyNumberFormat="1" applyFont="1" applyFill="1" applyBorder="1" applyAlignment="1">
      <alignment horizontal="left" vertical="center" wrapText="1"/>
    </xf>
    <xf numFmtId="189" fontId="2" fillId="0" borderId="10" xfId="0" applyNumberFormat="1" applyFont="1" applyBorder="1" applyAlignment="1">
      <alignment horizontal="right" vertical="center" wrapText="1"/>
    </xf>
    <xf numFmtId="49" fontId="2" fillId="33" borderId="18" xfId="0" applyNumberFormat="1" applyFont="1" applyFill="1" applyBorder="1" applyAlignment="1">
      <alignment horizontal="right" vertical="center" wrapText="1"/>
    </xf>
    <xf numFmtId="49" fontId="2" fillId="33" borderId="19" xfId="0" applyNumberFormat="1" applyFont="1" applyFill="1" applyBorder="1" applyAlignment="1">
      <alignment horizontal="center" vertical="center" wrapText="1"/>
    </xf>
    <xf numFmtId="49" fontId="2" fillId="33" borderId="20" xfId="0" applyNumberFormat="1" applyFont="1" applyFill="1" applyBorder="1" applyAlignment="1">
      <alignment horizontal="left" vertical="center" wrapText="1"/>
    </xf>
    <xf numFmtId="49" fontId="2" fillId="33" borderId="17" xfId="0" applyNumberFormat="1" applyFont="1" applyFill="1" applyBorder="1" applyAlignment="1">
      <alignment horizontal="center" vertical="center" wrapText="1"/>
    </xf>
    <xf numFmtId="49" fontId="2" fillId="33" borderId="20" xfId="0" applyNumberFormat="1" applyFont="1" applyFill="1" applyBorder="1" applyAlignment="1">
      <alignment horizontal="center" vertical="center" wrapText="1"/>
    </xf>
    <xf numFmtId="189" fontId="2" fillId="0" borderId="10" xfId="0" applyNumberFormat="1" applyFont="1" applyBorder="1" applyAlignment="1" quotePrefix="1">
      <alignment horizontal="right" vertical="center" wrapText="1"/>
    </xf>
    <xf numFmtId="49" fontId="2" fillId="33" borderId="17" xfId="0" applyNumberFormat="1" applyFont="1" applyFill="1" applyBorder="1" applyAlignment="1">
      <alignment horizontal="right" vertical="center" wrapText="1"/>
    </xf>
    <xf numFmtId="49" fontId="2" fillId="33" borderId="20" xfId="0" applyNumberFormat="1" applyFont="1" applyFill="1" applyBorder="1" applyAlignment="1">
      <alignment horizontal="right" vertical="center" wrapText="1"/>
    </xf>
    <xf numFmtId="49" fontId="2" fillId="33" borderId="21" xfId="0" applyNumberFormat="1" applyFont="1" applyFill="1" applyBorder="1" applyAlignment="1">
      <alignment horizontal="distributed" vertical="center" wrapText="1"/>
    </xf>
    <xf numFmtId="49" fontId="2" fillId="33" borderId="0" xfId="0" applyNumberFormat="1" applyFont="1" applyFill="1" applyBorder="1" applyAlignment="1">
      <alignment horizontal="center" vertical="center" wrapText="1"/>
    </xf>
    <xf numFmtId="49" fontId="2" fillId="33" borderId="22" xfId="0" applyNumberFormat="1" applyFont="1" applyFill="1" applyBorder="1" applyAlignment="1">
      <alignment horizontal="right" vertical="center" wrapText="1"/>
    </xf>
    <xf numFmtId="49" fontId="2" fillId="33" borderId="18" xfId="0" applyNumberFormat="1" applyFont="1" applyFill="1" applyBorder="1" applyAlignment="1">
      <alignment horizontal="center" vertical="center" wrapText="1"/>
    </xf>
    <xf numFmtId="0" fontId="10" fillId="0" borderId="0" xfId="0" applyFont="1" applyAlignment="1">
      <alignment vertical="center"/>
    </xf>
    <xf numFmtId="0" fontId="2" fillId="33" borderId="10" xfId="0" applyFont="1" applyFill="1" applyBorder="1" applyAlignment="1">
      <alignment horizontal="distributed" vertical="center" wrapText="1"/>
    </xf>
    <xf numFmtId="38" fontId="2" fillId="0" borderId="10" xfId="0" applyNumberFormat="1" applyFont="1" applyBorder="1" applyAlignment="1">
      <alignment horizontal="right" vertical="center" shrinkToFit="1"/>
    </xf>
    <xf numFmtId="38" fontId="2" fillId="0" borderId="10" xfId="0" applyNumberFormat="1" applyFont="1" applyBorder="1" applyAlignment="1">
      <alignment horizontal="right" vertical="center" wrapText="1"/>
    </xf>
    <xf numFmtId="0" fontId="10" fillId="0" borderId="0" xfId="0" applyFont="1" applyAlignment="1">
      <alignment vertical="center" shrinkToFit="1"/>
    </xf>
    <xf numFmtId="0" fontId="4" fillId="33" borderId="10" xfId="0" applyFont="1" applyFill="1" applyBorder="1" applyAlignment="1">
      <alignment horizontal="distributed" vertical="center" shrinkToFit="1"/>
    </xf>
    <xf numFmtId="38" fontId="4" fillId="0" borderId="10" xfId="0" applyNumberFormat="1" applyFont="1" applyBorder="1" applyAlignment="1">
      <alignment horizontal="right" vertical="center" shrinkToFit="1"/>
    </xf>
    <xf numFmtId="38" fontId="4" fillId="0" borderId="10" xfId="0" applyNumberFormat="1" applyFont="1" applyFill="1" applyBorder="1" applyAlignment="1">
      <alignment horizontal="right" vertical="center" shrinkToFit="1"/>
    </xf>
    <xf numFmtId="38" fontId="10" fillId="0" borderId="0" xfId="0" applyNumberFormat="1" applyFont="1" applyAlignment="1">
      <alignment vertical="center" shrinkToFit="1"/>
    </xf>
    <xf numFmtId="38" fontId="2" fillId="0" borderId="10" xfId="48" applyFont="1" applyBorder="1" applyAlignment="1">
      <alignment horizontal="right" vertical="center"/>
    </xf>
    <xf numFmtId="38" fontId="11" fillId="0" borderId="0" xfId="0" applyNumberFormat="1" applyFont="1" applyAlignment="1">
      <alignment vertical="center"/>
    </xf>
    <xf numFmtId="0" fontId="2" fillId="0" borderId="0" xfId="0" applyFont="1" applyFill="1" applyAlignment="1">
      <alignment vertical="center"/>
    </xf>
    <xf numFmtId="38" fontId="4" fillId="0" borderId="0" xfId="0" applyNumberFormat="1" applyFont="1" applyBorder="1" applyAlignment="1">
      <alignment horizontal="right" vertical="center" wrapText="1"/>
    </xf>
    <xf numFmtId="38" fontId="10" fillId="0" borderId="0" xfId="0" applyNumberFormat="1" applyFont="1" applyBorder="1" applyAlignment="1">
      <alignment horizontal="right" vertical="center" wrapText="1"/>
    </xf>
    <xf numFmtId="176" fontId="2" fillId="0" borderId="10" xfId="0" applyNumberFormat="1" applyFont="1" applyBorder="1" applyAlignment="1">
      <alignment horizontal="right" vertical="center" wrapText="1"/>
    </xf>
    <xf numFmtId="0" fontId="2" fillId="0" borderId="0" xfId="0" applyFont="1" applyAlignment="1">
      <alignment vertical="center" shrinkToFit="1"/>
    </xf>
    <xf numFmtId="176" fontId="4" fillId="0" borderId="10" xfId="0" applyNumberFormat="1" applyFont="1" applyBorder="1" applyAlignment="1">
      <alignment horizontal="right" vertical="center" wrapText="1"/>
    </xf>
    <xf numFmtId="176" fontId="4" fillId="0" borderId="10" xfId="0" applyNumberFormat="1" applyFont="1" applyFill="1" applyBorder="1" applyAlignment="1">
      <alignment horizontal="right" vertical="center" wrapText="1"/>
    </xf>
    <xf numFmtId="176" fontId="2" fillId="0" borderId="0" xfId="0" applyNumberFormat="1" applyFont="1" applyAlignment="1">
      <alignment vertical="center" shrinkToFit="1"/>
    </xf>
    <xf numFmtId="0" fontId="10" fillId="33" borderId="10" xfId="0" applyFont="1" applyFill="1" applyBorder="1" applyAlignment="1">
      <alignment horizontal="distributed" vertical="center" wrapText="1"/>
    </xf>
    <xf numFmtId="38" fontId="2" fillId="0" borderId="10" xfId="0" applyNumberFormat="1" applyFont="1" applyBorder="1" applyAlignment="1">
      <alignment horizontal="right" vertical="center"/>
    </xf>
    <xf numFmtId="0" fontId="10" fillId="0" borderId="0" xfId="0" applyFont="1" applyFill="1" applyAlignment="1">
      <alignment vertical="center"/>
    </xf>
    <xf numFmtId="176" fontId="2" fillId="0" borderId="0" xfId="0" applyNumberFormat="1" applyFont="1" applyAlignment="1">
      <alignment vertical="center"/>
    </xf>
    <xf numFmtId="3" fontId="13" fillId="0" borderId="10" xfId="0" applyNumberFormat="1" applyFont="1" applyBorder="1" applyAlignment="1">
      <alignment horizontal="right" vertical="center"/>
    </xf>
    <xf numFmtId="3" fontId="13" fillId="0" borderId="10" xfId="0" applyNumberFormat="1" applyFont="1" applyFill="1" applyBorder="1" applyAlignment="1">
      <alignment horizontal="right" vertical="center"/>
    </xf>
    <xf numFmtId="3" fontId="14" fillId="0" borderId="10" xfId="0" applyNumberFormat="1" applyFont="1" applyBorder="1" applyAlignment="1">
      <alignment/>
    </xf>
    <xf numFmtId="3" fontId="14" fillId="0" borderId="10" xfId="0" applyNumberFormat="1" applyFont="1" applyFill="1" applyBorder="1" applyAlignment="1">
      <alignment/>
    </xf>
    <xf numFmtId="3" fontId="14" fillId="0" borderId="10" xfId="0" applyNumberFormat="1" applyFont="1" applyBorder="1" applyAlignment="1">
      <alignment horizontal="right"/>
    </xf>
    <xf numFmtId="3" fontId="2" fillId="0" borderId="10" xfId="0" applyNumberFormat="1" applyFont="1" applyBorder="1" applyAlignment="1">
      <alignment/>
    </xf>
    <xf numFmtId="3" fontId="2" fillId="0" borderId="10" xfId="0" applyNumberFormat="1" applyFont="1" applyFill="1" applyBorder="1" applyAlignment="1">
      <alignment/>
    </xf>
    <xf numFmtId="190" fontId="2" fillId="0" borderId="0" xfId="0" applyNumberFormat="1" applyFont="1" applyAlignment="1">
      <alignment horizontal="right" vertical="center"/>
    </xf>
    <xf numFmtId="0" fontId="5" fillId="32" borderId="23" xfId="0" applyFont="1" applyFill="1" applyBorder="1" applyAlignment="1">
      <alignment horizontal="distributed" vertical="center" wrapText="1"/>
    </xf>
    <xf numFmtId="3" fontId="13" fillId="0" borderId="10" xfId="0" applyNumberFormat="1" applyFont="1" applyBorder="1" applyAlignment="1">
      <alignment/>
    </xf>
    <xf numFmtId="3" fontId="13" fillId="0" borderId="10" xfId="0" applyNumberFormat="1" applyFont="1" applyBorder="1" applyAlignment="1">
      <alignment horizontal="right"/>
    </xf>
    <xf numFmtId="3" fontId="13" fillId="0" borderId="10" xfId="0" applyNumberFormat="1" applyFont="1" applyFill="1" applyBorder="1" applyAlignment="1">
      <alignment horizontal="right"/>
    </xf>
    <xf numFmtId="3" fontId="13" fillId="0" borderId="10" xfId="0" applyNumberFormat="1" applyFont="1" applyFill="1" applyBorder="1" applyAlignment="1">
      <alignment/>
    </xf>
    <xf numFmtId="3" fontId="14" fillId="0" borderId="10" xfId="0" applyNumberFormat="1" applyFont="1" applyFill="1" applyBorder="1" applyAlignment="1">
      <alignment horizontal="right"/>
    </xf>
    <xf numFmtId="3" fontId="2" fillId="0" borderId="10" xfId="0" applyNumberFormat="1" applyFont="1" applyBorder="1" applyAlignment="1">
      <alignment horizontal="right"/>
    </xf>
    <xf numFmtId="3" fontId="2" fillId="0" borderId="10" xfId="0" applyNumberFormat="1" applyFont="1" applyFill="1" applyBorder="1" applyAlignment="1">
      <alignment horizontal="right"/>
    </xf>
    <xf numFmtId="38" fontId="2" fillId="0" borderId="0" xfId="48" applyFont="1" applyAlignment="1">
      <alignment vertical="center"/>
    </xf>
    <xf numFmtId="0" fontId="2" fillId="33" borderId="14" xfId="0" applyFont="1" applyFill="1" applyBorder="1" applyAlignment="1">
      <alignment horizontal="distributed" vertical="center" wrapText="1"/>
    </xf>
    <xf numFmtId="0" fontId="12" fillId="0" borderId="0" xfId="0" applyFont="1" applyAlignment="1">
      <alignment/>
    </xf>
    <xf numFmtId="49" fontId="3" fillId="0" borderId="0" xfId="0" applyNumberFormat="1" applyFont="1" applyAlignment="1">
      <alignment/>
    </xf>
    <xf numFmtId="49" fontId="12" fillId="0" borderId="0" xfId="0" applyNumberFormat="1" applyFont="1" applyAlignment="1">
      <alignment/>
    </xf>
    <xf numFmtId="0" fontId="2" fillId="0" borderId="0" xfId="0" applyFont="1" applyAlignment="1">
      <alignment horizontal="distributed" vertical="center" wrapText="1"/>
    </xf>
    <xf numFmtId="0" fontId="5" fillId="32" borderId="24" xfId="0" applyFont="1" applyFill="1" applyBorder="1" applyAlignment="1">
      <alignment horizontal="distributed" vertical="center" wrapText="1"/>
    </xf>
    <xf numFmtId="0" fontId="5" fillId="32" borderId="14" xfId="0" applyFont="1" applyFill="1" applyBorder="1" applyAlignment="1">
      <alignment horizontal="distributed" vertical="center" wrapText="1"/>
    </xf>
    <xf numFmtId="0" fontId="2" fillId="0" borderId="0" xfId="0" applyFont="1" applyAlignment="1">
      <alignment vertical="top" wrapText="1"/>
    </xf>
    <xf numFmtId="187" fontId="2" fillId="0" borderId="10" xfId="0" applyNumberFormat="1" applyFont="1" applyBorder="1" applyAlignment="1">
      <alignment horizontal="right" vertical="center" wrapText="1"/>
    </xf>
    <xf numFmtId="186" fontId="2" fillId="0" borderId="25" xfId="0" applyNumberFormat="1" applyFont="1" applyBorder="1" applyAlignment="1">
      <alignment/>
    </xf>
    <xf numFmtId="186" fontId="2" fillId="0" borderId="25" xfId="0" applyNumberFormat="1" applyFont="1" applyBorder="1" applyAlignment="1">
      <alignment horizontal="right"/>
    </xf>
    <xf numFmtId="186" fontId="2" fillId="0" borderId="25" xfId="0" applyNumberFormat="1" applyFont="1" applyFill="1" applyBorder="1" applyAlignment="1">
      <alignment horizontal="right"/>
    </xf>
    <xf numFmtId="0" fontId="4" fillId="0" borderId="0" xfId="0" applyFont="1" applyAlignment="1">
      <alignment vertical="top" wrapText="1"/>
    </xf>
    <xf numFmtId="186" fontId="4" fillId="0" borderId="26" xfId="0" applyNumberFormat="1" applyFont="1" applyBorder="1" applyAlignment="1">
      <alignment/>
    </xf>
    <xf numFmtId="186" fontId="4" fillId="0" borderId="26" xfId="0" applyNumberFormat="1" applyFont="1" applyBorder="1" applyAlignment="1">
      <alignment horizontal="right"/>
    </xf>
    <xf numFmtId="186" fontId="4" fillId="0" borderId="25" xfId="0" applyNumberFormat="1" applyFont="1" applyBorder="1" applyAlignment="1">
      <alignment horizontal="right"/>
    </xf>
    <xf numFmtId="186" fontId="4" fillId="0" borderId="25" xfId="0" applyNumberFormat="1" applyFont="1" applyFill="1" applyBorder="1" applyAlignment="1">
      <alignment horizontal="right"/>
    </xf>
    <xf numFmtId="49" fontId="2" fillId="33" borderId="11" xfId="0" applyNumberFormat="1" applyFont="1" applyFill="1" applyBorder="1" applyAlignment="1">
      <alignment horizontal="right" vertical="center" wrapText="1"/>
    </xf>
    <xf numFmtId="49" fontId="2" fillId="33" borderId="13" xfId="0" applyNumberFormat="1" applyFont="1" applyFill="1" applyBorder="1" applyAlignment="1">
      <alignment horizontal="left" vertical="center" wrapText="1"/>
    </xf>
    <xf numFmtId="186" fontId="2" fillId="0" borderId="26" xfId="0" applyNumberFormat="1" applyFont="1" applyBorder="1" applyAlignment="1">
      <alignment/>
    </xf>
    <xf numFmtId="186" fontId="2" fillId="0" borderId="26" xfId="0" applyNumberFormat="1" applyFont="1" applyBorder="1" applyAlignment="1">
      <alignment horizontal="right"/>
    </xf>
    <xf numFmtId="186" fontId="2" fillId="0" borderId="27" xfId="0" applyNumberFormat="1" applyFont="1" applyBorder="1" applyAlignment="1">
      <alignment/>
    </xf>
    <xf numFmtId="186" fontId="2" fillId="0" borderId="27" xfId="0" applyNumberFormat="1" applyFont="1" applyBorder="1" applyAlignment="1">
      <alignment horizontal="right"/>
    </xf>
    <xf numFmtId="49" fontId="2" fillId="0" borderId="0" xfId="0" applyNumberFormat="1" applyFont="1" applyAlignment="1">
      <alignment vertical="top" wrapText="1"/>
    </xf>
    <xf numFmtId="49" fontId="5" fillId="0" borderId="0" xfId="0" applyNumberFormat="1" applyFont="1" applyAlignment="1">
      <alignment vertical="top"/>
    </xf>
    <xf numFmtId="0" fontId="0" fillId="0" borderId="0" xfId="0" applyFont="1" applyAlignment="1">
      <alignment vertical="top"/>
    </xf>
    <xf numFmtId="187" fontId="2" fillId="0" borderId="23" xfId="0" applyNumberFormat="1" applyFont="1" applyBorder="1" applyAlignment="1">
      <alignment horizontal="right" vertical="center" wrapText="1"/>
    </xf>
    <xf numFmtId="0" fontId="2" fillId="0" borderId="28" xfId="0" applyFont="1" applyBorder="1" applyAlignment="1">
      <alignment vertical="top" wrapText="1"/>
    </xf>
    <xf numFmtId="186" fontId="2" fillId="0" borderId="10" xfId="60" applyNumberFormat="1" applyFont="1" applyFill="1" applyBorder="1">
      <alignment/>
      <protection/>
    </xf>
    <xf numFmtId="187" fontId="2" fillId="0" borderId="26" xfId="0" applyNumberFormat="1" applyFont="1" applyBorder="1" applyAlignment="1">
      <alignment vertical="top" wrapText="1"/>
    </xf>
    <xf numFmtId="187" fontId="2" fillId="0" borderId="26" xfId="0" applyNumberFormat="1" applyFont="1" applyBorder="1" applyAlignment="1">
      <alignment horizontal="right" vertical="top" wrapText="1"/>
    </xf>
    <xf numFmtId="186" fontId="4" fillId="0" borderId="10" xfId="60" applyNumberFormat="1" applyFont="1" applyFill="1" applyBorder="1">
      <alignment/>
      <protection/>
    </xf>
    <xf numFmtId="186" fontId="4" fillId="0" borderId="10" xfId="0" applyNumberFormat="1" applyFont="1" applyBorder="1" applyAlignment="1">
      <alignment/>
    </xf>
    <xf numFmtId="186" fontId="4" fillId="0" borderId="27" xfId="0" applyNumberFormat="1" applyFont="1" applyBorder="1" applyAlignment="1">
      <alignment horizontal="right"/>
    </xf>
    <xf numFmtId="187" fontId="4" fillId="0" borderId="27" xfId="0" applyNumberFormat="1" applyFont="1" applyBorder="1" applyAlignment="1">
      <alignment vertical="top" wrapText="1"/>
    </xf>
    <xf numFmtId="0" fontId="4" fillId="0" borderId="27" xfId="0" applyFont="1" applyBorder="1" applyAlignment="1">
      <alignment horizontal="right" vertical="top" wrapText="1"/>
    </xf>
    <xf numFmtId="186" fontId="2" fillId="0" borderId="10" xfId="0" applyNumberFormat="1" applyFont="1" applyBorder="1" applyAlignment="1">
      <alignment/>
    </xf>
    <xf numFmtId="186" fontId="2" fillId="0" borderId="29" xfId="0" applyNumberFormat="1" applyFont="1" applyBorder="1" applyAlignment="1">
      <alignment horizontal="right"/>
    </xf>
    <xf numFmtId="186" fontId="2" fillId="0" borderId="10" xfId="0" applyNumberFormat="1" applyFont="1" applyBorder="1" applyAlignment="1">
      <alignment horizontal="right"/>
    </xf>
    <xf numFmtId="0" fontId="2" fillId="0" borderId="10" xfId="0" applyFont="1" applyBorder="1" applyAlignment="1">
      <alignment vertical="top" wrapText="1"/>
    </xf>
    <xf numFmtId="0" fontId="2" fillId="0" borderId="10" xfId="0" applyFont="1" applyBorder="1" applyAlignment="1">
      <alignment horizontal="right" vertical="top" wrapText="1"/>
    </xf>
    <xf numFmtId="187" fontId="2" fillId="0" borderId="10" xfId="0" applyNumberFormat="1" applyFont="1" applyBorder="1" applyAlignment="1">
      <alignment vertical="top" wrapText="1"/>
    </xf>
    <xf numFmtId="187" fontId="2" fillId="0" borderId="10" xfId="0" applyNumberFormat="1" applyFont="1" applyBorder="1" applyAlignment="1">
      <alignment horizontal="right" vertical="top" wrapText="1"/>
    </xf>
    <xf numFmtId="187" fontId="2" fillId="0" borderId="11" xfId="0" applyNumberFormat="1" applyFont="1" applyBorder="1" applyAlignment="1">
      <alignment horizontal="right" vertical="center" wrapText="1"/>
    </xf>
    <xf numFmtId="186" fontId="4" fillId="0" borderId="29" xfId="0" applyNumberFormat="1" applyFont="1" applyBorder="1" applyAlignment="1">
      <alignment horizontal="right"/>
    </xf>
    <xf numFmtId="186" fontId="4" fillId="0" borderId="10" xfId="0" applyNumberFormat="1" applyFont="1" applyBorder="1" applyAlignment="1">
      <alignment horizontal="right"/>
    </xf>
    <xf numFmtId="0" fontId="4" fillId="0" borderId="10" xfId="0" applyFont="1" applyBorder="1" applyAlignment="1">
      <alignment vertical="top" wrapText="1"/>
    </xf>
    <xf numFmtId="0" fontId="4" fillId="0" borderId="10" xfId="0" applyFont="1" applyBorder="1" applyAlignment="1">
      <alignment horizontal="right" vertical="top" wrapText="1"/>
    </xf>
    <xf numFmtId="186" fontId="2" fillId="0" borderId="30" xfId="0" applyNumberFormat="1" applyFont="1" applyBorder="1" applyAlignment="1">
      <alignment horizontal="right"/>
    </xf>
    <xf numFmtId="0" fontId="2" fillId="0" borderId="25" xfId="0" applyFont="1" applyBorder="1" applyAlignment="1">
      <alignment vertical="top" wrapText="1"/>
    </xf>
    <xf numFmtId="187" fontId="2" fillId="0" borderId="25" xfId="0" applyNumberFormat="1" applyFont="1" applyBorder="1" applyAlignment="1">
      <alignment horizontal="right" vertical="top" wrapText="1"/>
    </xf>
    <xf numFmtId="0" fontId="2" fillId="0" borderId="26" xfId="0" applyFont="1" applyBorder="1" applyAlignment="1">
      <alignment vertical="top" wrapText="1"/>
    </xf>
    <xf numFmtId="0" fontId="2" fillId="0" borderId="26" xfId="0" applyFont="1" applyBorder="1" applyAlignment="1">
      <alignment horizontal="right" vertical="top" wrapText="1"/>
    </xf>
    <xf numFmtId="178" fontId="2" fillId="0" borderId="26" xfId="0" applyNumberFormat="1" applyFont="1" applyBorder="1" applyAlignment="1">
      <alignment vertical="top" wrapText="1"/>
    </xf>
    <xf numFmtId="191" fontId="2" fillId="0" borderId="10" xfId="0" applyNumberFormat="1" applyFont="1" applyBorder="1" applyAlignment="1">
      <alignment/>
    </xf>
    <xf numFmtId="191" fontId="4" fillId="0" borderId="10" xfId="0" applyNumberFormat="1" applyFont="1" applyBorder="1" applyAlignment="1">
      <alignment/>
    </xf>
    <xf numFmtId="187" fontId="2" fillId="0" borderId="0" xfId="0" applyNumberFormat="1" applyFont="1" applyAlignment="1">
      <alignment vertical="top" wrapText="1"/>
    </xf>
    <xf numFmtId="6" fontId="5" fillId="0" borderId="0" xfId="57" applyFont="1" applyAlignment="1">
      <alignment vertical="top"/>
    </xf>
    <xf numFmtId="6" fontId="0" fillId="0" borderId="0" xfId="57" applyFont="1" applyAlignment="1">
      <alignment vertical="top"/>
    </xf>
    <xf numFmtId="0" fontId="2" fillId="0" borderId="10" xfId="0" applyNumberFormat="1" applyFont="1" applyFill="1" applyBorder="1" applyAlignment="1">
      <alignment horizontal="right" vertical="center" wrapText="1"/>
    </xf>
    <xf numFmtId="38" fontId="8" fillId="0" borderId="10" xfId="48" applyFont="1" applyBorder="1" applyAlignment="1">
      <alignment horizontal="right" vertical="center" wrapText="1"/>
    </xf>
    <xf numFmtId="0" fontId="4" fillId="0" borderId="0" xfId="0" applyFont="1" applyAlignment="1">
      <alignment vertical="center" shrinkToFit="1"/>
    </xf>
    <xf numFmtId="38" fontId="4" fillId="0" borderId="10" xfId="48" applyFont="1" applyBorder="1" applyAlignment="1">
      <alignment horizontal="right" vertical="center" wrapText="1"/>
    </xf>
    <xf numFmtId="177" fontId="4" fillId="0" borderId="0" xfId="0" applyNumberFormat="1" applyFont="1" applyAlignment="1">
      <alignment vertical="center" shrinkToFit="1"/>
    </xf>
    <xf numFmtId="0" fontId="2" fillId="34" borderId="10" xfId="0" applyFont="1" applyFill="1" applyBorder="1" applyAlignment="1">
      <alignment horizontal="distributed" vertical="center" wrapText="1"/>
    </xf>
    <xf numFmtId="38" fontId="2" fillId="0" borderId="10" xfId="48" applyFont="1" applyBorder="1" applyAlignment="1">
      <alignment horizontal="right" vertical="center" wrapText="1"/>
    </xf>
    <xf numFmtId="0" fontId="8" fillId="34" borderId="10" xfId="0" applyFont="1" applyFill="1" applyBorder="1" applyAlignment="1">
      <alignment horizontal="distributed" vertical="center" wrapText="1"/>
    </xf>
    <xf numFmtId="0" fontId="5" fillId="34" borderId="10" xfId="0" applyFont="1" applyFill="1" applyBorder="1" applyAlignment="1">
      <alignment horizontal="distributed" vertical="center" wrapText="1"/>
    </xf>
    <xf numFmtId="194" fontId="2" fillId="0" borderId="16" xfId="0" applyNumberFormat="1" applyFont="1" applyBorder="1" applyAlignment="1">
      <alignment horizontal="right" vertical="center" wrapText="1"/>
    </xf>
    <xf numFmtId="0" fontId="11" fillId="0" borderId="0" xfId="0" applyFont="1" applyAlignment="1">
      <alignment vertical="center"/>
    </xf>
    <xf numFmtId="194" fontId="2" fillId="0" borderId="0" xfId="0" applyNumberFormat="1" applyFont="1" applyAlignment="1">
      <alignment vertical="center"/>
    </xf>
    <xf numFmtId="0" fontId="4" fillId="34" borderId="10" xfId="0" applyFont="1" applyFill="1" applyBorder="1" applyAlignment="1">
      <alignment horizontal="distributed" vertical="center" shrinkToFit="1"/>
    </xf>
    <xf numFmtId="0" fontId="5" fillId="0" borderId="0" xfId="0" applyFont="1" applyAlignment="1">
      <alignment vertical="center"/>
    </xf>
    <xf numFmtId="0" fontId="6" fillId="0" borderId="0" xfId="0" applyFont="1" applyAlignment="1">
      <alignment vertical="center"/>
    </xf>
    <xf numFmtId="49" fontId="2" fillId="33" borderId="11" xfId="0" applyNumberFormat="1" applyFont="1" applyFill="1" applyBorder="1" applyAlignment="1">
      <alignment horizontal="distributed" vertical="center" wrapText="1"/>
    </xf>
    <xf numFmtId="49" fontId="2" fillId="33" borderId="12" xfId="0" applyNumberFormat="1" applyFont="1" applyFill="1" applyBorder="1" applyAlignment="1">
      <alignment horizontal="distributed" vertical="center" wrapText="1"/>
    </xf>
    <xf numFmtId="0" fontId="5" fillId="32" borderId="23" xfId="0" applyFont="1" applyFill="1" applyBorder="1" applyAlignment="1">
      <alignment horizontal="distributed" vertical="center" wrapText="1"/>
    </xf>
    <xf numFmtId="0" fontId="6" fillId="0" borderId="14" xfId="0" applyFont="1" applyBorder="1" applyAlignment="1">
      <alignment horizontal="distributed"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5" xfId="0" applyFont="1" applyFill="1" applyBorder="1" applyAlignment="1">
      <alignment horizontal="distributed" vertical="center" wrapText="1"/>
    </xf>
    <xf numFmtId="0" fontId="2" fillId="33" borderId="17" xfId="0" applyFont="1" applyFill="1" applyBorder="1" applyAlignment="1">
      <alignment horizontal="distributed" vertical="center" wrapText="1"/>
    </xf>
    <xf numFmtId="0" fontId="2" fillId="33" borderId="18" xfId="0" applyFont="1" applyFill="1" applyBorder="1" applyAlignment="1">
      <alignment horizontal="distributed" vertical="center" wrapText="1"/>
    </xf>
    <xf numFmtId="0" fontId="2" fillId="33" borderId="20" xfId="0" applyFont="1" applyFill="1" applyBorder="1" applyAlignment="1">
      <alignment horizontal="distributed" vertical="center" wrapText="1"/>
    </xf>
    <xf numFmtId="0" fontId="5" fillId="32" borderId="11" xfId="0" applyFont="1" applyFill="1" applyBorder="1" applyAlignment="1">
      <alignment horizontal="distributed" vertical="center" wrapText="1"/>
    </xf>
    <xf numFmtId="0" fontId="5" fillId="32" borderId="13" xfId="0" applyFont="1" applyFill="1" applyBorder="1" applyAlignment="1">
      <alignment horizontal="distributed" vertical="center" wrapText="1"/>
    </xf>
    <xf numFmtId="0" fontId="5" fillId="32" borderId="12" xfId="0" applyFont="1" applyFill="1" applyBorder="1" applyAlignment="1">
      <alignment horizontal="distributed" vertical="center" wrapText="1"/>
    </xf>
    <xf numFmtId="0" fontId="0" fillId="0" borderId="0" xfId="0" applyAlignment="1">
      <alignment vertical="center"/>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2" borderId="10" xfId="0" applyFont="1" applyFill="1" applyBorder="1" applyAlignment="1">
      <alignment horizontal="distributed" vertical="center" wrapText="1"/>
    </xf>
    <xf numFmtId="0" fontId="2" fillId="32" borderId="10" xfId="0" applyFont="1" applyFill="1" applyBorder="1" applyAlignment="1">
      <alignment horizontal="distributed" vertical="center"/>
    </xf>
    <xf numFmtId="49" fontId="2" fillId="33" borderId="11" xfId="0" applyNumberFormat="1" applyFont="1" applyFill="1" applyBorder="1" applyAlignment="1">
      <alignment horizontal="distributed" vertical="center" wrapText="1"/>
    </xf>
    <xf numFmtId="49" fontId="2" fillId="33" borderId="13" xfId="0" applyNumberFormat="1" applyFont="1" applyFill="1" applyBorder="1" applyAlignment="1">
      <alignment horizontal="distributed" vertical="center" wrapText="1"/>
    </xf>
    <xf numFmtId="49" fontId="2" fillId="33" borderId="12" xfId="0" applyNumberFormat="1" applyFont="1" applyFill="1" applyBorder="1" applyAlignment="1">
      <alignment horizontal="distributed" vertical="center" wrapText="1"/>
    </xf>
    <xf numFmtId="49" fontId="4" fillId="33" borderId="11" xfId="0" applyNumberFormat="1" applyFont="1" applyFill="1" applyBorder="1" applyAlignment="1">
      <alignment horizontal="distributed" vertical="center" wrapText="1"/>
    </xf>
    <xf numFmtId="49" fontId="4" fillId="33" borderId="13" xfId="0" applyNumberFormat="1" applyFont="1" applyFill="1" applyBorder="1" applyAlignment="1">
      <alignment horizontal="distributed" vertical="center" wrapText="1"/>
    </xf>
    <xf numFmtId="49" fontId="4" fillId="33" borderId="12" xfId="0" applyNumberFormat="1" applyFont="1" applyFill="1" applyBorder="1" applyAlignment="1">
      <alignment horizontal="distributed" vertical="center" wrapText="1"/>
    </xf>
    <xf numFmtId="49" fontId="2" fillId="33" borderId="11"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9" fontId="2" fillId="33" borderId="12"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1" xfId="0" applyFont="1" applyFill="1" applyBorder="1" applyAlignment="1">
      <alignment horizontal="distributed" vertical="center" wrapText="1"/>
    </xf>
    <xf numFmtId="0" fontId="2" fillId="33" borderId="12" xfId="0" applyFont="1" applyFill="1" applyBorder="1" applyAlignment="1">
      <alignment horizontal="distributed" vertical="center" wrapText="1"/>
    </xf>
    <xf numFmtId="0" fontId="4" fillId="33" borderId="11" xfId="0" applyFont="1" applyFill="1" applyBorder="1" applyAlignment="1">
      <alignment horizontal="distributed" vertical="center" wrapText="1"/>
    </xf>
    <xf numFmtId="0" fontId="4" fillId="33" borderId="12" xfId="0" applyFont="1" applyFill="1" applyBorder="1" applyAlignment="1">
      <alignment horizontal="distributed" vertical="center" wrapText="1"/>
    </xf>
    <xf numFmtId="0" fontId="2" fillId="32" borderId="11" xfId="0" applyFont="1" applyFill="1" applyBorder="1" applyAlignment="1">
      <alignment horizontal="distributed" vertical="center" wrapText="1"/>
    </xf>
    <xf numFmtId="0" fontId="2" fillId="32" borderId="12" xfId="0" applyFont="1" applyFill="1" applyBorder="1" applyAlignment="1">
      <alignment horizontal="distributed" vertical="center" wrapText="1"/>
    </xf>
    <xf numFmtId="0" fontId="5" fillId="32" borderId="23" xfId="0" applyFont="1" applyFill="1" applyBorder="1" applyAlignment="1">
      <alignment horizontal="distributed" vertical="center" wrapText="1"/>
    </xf>
    <xf numFmtId="0" fontId="5" fillId="32" borderId="14" xfId="0" applyFont="1" applyFill="1" applyBorder="1" applyAlignment="1">
      <alignment horizontal="distributed" vertical="center" wrapText="1"/>
    </xf>
    <xf numFmtId="0" fontId="5" fillId="32" borderId="10" xfId="0" applyFont="1" applyFill="1" applyBorder="1" applyAlignment="1">
      <alignment horizontal="distributed" vertical="center" wrapText="1"/>
    </xf>
    <xf numFmtId="0" fontId="2" fillId="33" borderId="21" xfId="0" applyFont="1" applyFill="1" applyBorder="1" applyAlignment="1">
      <alignment horizontal="distributed" vertical="center" wrapText="1"/>
    </xf>
    <xf numFmtId="0" fontId="2" fillId="33" borderId="22" xfId="0" applyFont="1" applyFill="1" applyBorder="1" applyAlignment="1">
      <alignment horizontal="distributed" vertical="center" wrapText="1"/>
    </xf>
    <xf numFmtId="0" fontId="2" fillId="33" borderId="12" xfId="0" applyFont="1" applyFill="1" applyBorder="1" applyAlignment="1">
      <alignment horizontal="distributed" vertical="center" wrapText="1"/>
    </xf>
    <xf numFmtId="0" fontId="2" fillId="33" borderId="13" xfId="0" applyFont="1" applyFill="1" applyBorder="1" applyAlignment="1">
      <alignment horizontal="center" vertical="center" wrapText="1"/>
    </xf>
    <xf numFmtId="0" fontId="2" fillId="33" borderId="13" xfId="0" applyFont="1" applyFill="1" applyBorder="1" applyAlignment="1">
      <alignment horizontal="distributed" vertical="center" wrapText="1"/>
    </xf>
    <xf numFmtId="0" fontId="2" fillId="33" borderId="10" xfId="0" applyFont="1" applyFill="1" applyBorder="1" applyAlignment="1">
      <alignment horizontal="distributed" vertical="center" wrapText="1"/>
    </xf>
    <xf numFmtId="0" fontId="2" fillId="32" borderId="23" xfId="0" applyFont="1" applyFill="1" applyBorder="1" applyAlignment="1">
      <alignment horizontal="distributed" vertical="center" wrapText="1"/>
    </xf>
    <xf numFmtId="0" fontId="2" fillId="32" borderId="14" xfId="0" applyFont="1" applyFill="1" applyBorder="1" applyAlignment="1">
      <alignment horizontal="distributed" vertical="center" wrapText="1"/>
    </xf>
    <xf numFmtId="0" fontId="2" fillId="32" borderId="13" xfId="0" applyFont="1" applyFill="1" applyBorder="1" applyAlignment="1">
      <alignment horizontal="distributed" vertical="center" wrapText="1"/>
    </xf>
    <xf numFmtId="0" fontId="2" fillId="32" borderId="10" xfId="0" applyFont="1" applyFill="1" applyBorder="1" applyAlignment="1">
      <alignment horizontal="distributed" vertical="center" wrapText="1"/>
    </xf>
    <xf numFmtId="0" fontId="11" fillId="0" borderId="0" xfId="0" applyFont="1" applyAlignment="1">
      <alignment horizontal="left" vertical="center"/>
    </xf>
    <xf numFmtId="0" fontId="2" fillId="33" borderId="23" xfId="0" applyFont="1" applyFill="1" applyBorder="1" applyAlignment="1">
      <alignment horizontal="distributed" vertical="center" wrapText="1"/>
    </xf>
    <xf numFmtId="0" fontId="2" fillId="33" borderId="24" xfId="0" applyFont="1" applyFill="1" applyBorder="1" applyAlignment="1">
      <alignment horizontal="distributed" vertical="center" wrapText="1"/>
    </xf>
    <xf numFmtId="0" fontId="2" fillId="33" borderId="14" xfId="0" applyFont="1" applyFill="1" applyBorder="1" applyAlignment="1">
      <alignment horizontal="distributed" vertical="center" wrapText="1"/>
    </xf>
    <xf numFmtId="49" fontId="2" fillId="33" borderId="16" xfId="0" applyNumberFormat="1" applyFont="1" applyFill="1" applyBorder="1" applyAlignment="1">
      <alignment horizontal="center" vertical="center" wrapText="1"/>
    </xf>
    <xf numFmtId="49" fontId="2" fillId="33" borderId="19" xfId="0" applyNumberFormat="1" applyFont="1" applyFill="1" applyBorder="1" applyAlignment="1">
      <alignment horizontal="center" vertical="center" wrapText="1"/>
    </xf>
    <xf numFmtId="0" fontId="2" fillId="0" borderId="0" xfId="0" applyFont="1" applyAlignment="1">
      <alignment horizontal="left" vertical="center"/>
    </xf>
    <xf numFmtId="189" fontId="4" fillId="0" borderId="23" xfId="0" applyNumberFormat="1" applyFont="1" applyBorder="1" applyAlignment="1">
      <alignment horizontal="right" vertical="center" wrapText="1"/>
    </xf>
    <xf numFmtId="189" fontId="4" fillId="0" borderId="14" xfId="0" applyNumberFormat="1" applyFont="1" applyBorder="1" applyAlignment="1">
      <alignment horizontal="right" vertical="center" wrapText="1"/>
    </xf>
    <xf numFmtId="49" fontId="4" fillId="33" borderId="15" xfId="0" applyNumberFormat="1" applyFont="1" applyFill="1" applyBorder="1" applyAlignment="1">
      <alignment horizontal="distributed" vertical="center" wrapText="1"/>
    </xf>
    <xf numFmtId="49" fontId="4" fillId="33" borderId="16" xfId="0" applyNumberFormat="1" applyFont="1" applyFill="1" applyBorder="1" applyAlignment="1">
      <alignment horizontal="distributed" vertical="center" wrapText="1"/>
    </xf>
    <xf numFmtId="49" fontId="4" fillId="33" borderId="17" xfId="0" applyNumberFormat="1" applyFont="1" applyFill="1" applyBorder="1" applyAlignment="1">
      <alignment horizontal="distributed" vertical="center" wrapText="1"/>
    </xf>
    <xf numFmtId="49" fontId="4" fillId="33" borderId="18" xfId="0" applyNumberFormat="1" applyFont="1" applyFill="1" applyBorder="1" applyAlignment="1">
      <alignment horizontal="distributed" vertical="center" wrapText="1"/>
    </xf>
    <xf numFmtId="49" fontId="4" fillId="33" borderId="19" xfId="0" applyNumberFormat="1" applyFont="1" applyFill="1" applyBorder="1" applyAlignment="1">
      <alignment horizontal="distributed" vertical="center" wrapText="1"/>
    </xf>
    <xf numFmtId="49" fontId="4" fillId="33" borderId="20" xfId="0" applyNumberFormat="1" applyFont="1" applyFill="1" applyBorder="1" applyAlignment="1">
      <alignment horizontal="distributed" vertical="center" wrapText="1"/>
    </xf>
    <xf numFmtId="189" fontId="2" fillId="0" borderId="23" xfId="0" applyNumberFormat="1" applyFont="1" applyBorder="1" applyAlignment="1">
      <alignment horizontal="right" vertical="center" wrapText="1"/>
    </xf>
    <xf numFmtId="189" fontId="2" fillId="0" borderId="14" xfId="0" applyNumberFormat="1" applyFont="1" applyBorder="1" applyAlignment="1">
      <alignment horizontal="right" vertical="center" wrapText="1"/>
    </xf>
    <xf numFmtId="49" fontId="2" fillId="33" borderId="15" xfId="0" applyNumberFormat="1" applyFont="1" applyFill="1" applyBorder="1" applyAlignment="1">
      <alignment horizontal="distributed" vertical="center" wrapText="1"/>
    </xf>
    <xf numFmtId="49" fontId="2" fillId="33" borderId="16" xfId="0" applyNumberFormat="1" applyFont="1" applyFill="1" applyBorder="1" applyAlignment="1">
      <alignment horizontal="distributed" vertical="center" wrapText="1"/>
    </xf>
    <xf numFmtId="49" fontId="2" fillId="33" borderId="17" xfId="0" applyNumberFormat="1" applyFont="1" applyFill="1" applyBorder="1" applyAlignment="1">
      <alignment horizontal="distributed" vertical="center" wrapText="1"/>
    </xf>
    <xf numFmtId="49" fontId="2" fillId="33" borderId="18" xfId="0" applyNumberFormat="1" applyFont="1" applyFill="1" applyBorder="1" applyAlignment="1">
      <alignment horizontal="distributed" vertical="center" wrapText="1"/>
    </xf>
    <xf numFmtId="49" fontId="2" fillId="33" borderId="19" xfId="0" applyNumberFormat="1" applyFont="1" applyFill="1" applyBorder="1" applyAlignment="1">
      <alignment horizontal="distributed" vertical="center" wrapText="1"/>
    </xf>
    <xf numFmtId="49" fontId="2" fillId="33" borderId="20" xfId="0" applyNumberFormat="1" applyFont="1" applyFill="1" applyBorder="1" applyAlignment="1">
      <alignment horizontal="distributed"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2" borderId="15" xfId="0" applyFont="1" applyFill="1" applyBorder="1" applyAlignment="1">
      <alignment horizontal="distributed" vertical="center" wrapText="1"/>
    </xf>
    <xf numFmtId="0" fontId="2" fillId="32" borderId="17" xfId="0" applyFont="1" applyFill="1" applyBorder="1" applyAlignment="1">
      <alignment horizontal="distributed" vertical="center" wrapText="1"/>
    </xf>
    <xf numFmtId="0" fontId="2" fillId="32" borderId="18" xfId="0" applyFont="1" applyFill="1" applyBorder="1" applyAlignment="1">
      <alignment horizontal="distributed" vertical="center" wrapText="1"/>
    </xf>
    <xf numFmtId="0" fontId="2" fillId="32" borderId="20" xfId="0" applyFont="1" applyFill="1" applyBorder="1" applyAlignment="1">
      <alignment horizontal="distributed" vertical="center" wrapText="1"/>
    </xf>
    <xf numFmtId="0" fontId="2" fillId="32" borderId="15" xfId="0" applyFont="1" applyFill="1" applyBorder="1" applyAlignment="1">
      <alignment horizontal="distributed" vertical="center" wrapText="1"/>
    </xf>
    <xf numFmtId="0" fontId="2" fillId="32" borderId="17" xfId="0" applyFont="1" applyFill="1" applyBorder="1" applyAlignment="1">
      <alignment horizontal="distributed" vertical="center" wrapText="1"/>
    </xf>
    <xf numFmtId="0" fontId="2" fillId="32" borderId="18" xfId="0" applyFont="1" applyFill="1" applyBorder="1" applyAlignment="1">
      <alignment horizontal="distributed" vertical="center" wrapText="1"/>
    </xf>
    <xf numFmtId="0" fontId="2" fillId="32" borderId="20" xfId="0" applyFont="1" applyFill="1" applyBorder="1" applyAlignment="1">
      <alignment horizontal="distributed" vertical="center" wrapText="1"/>
    </xf>
    <xf numFmtId="0" fontId="2" fillId="32" borderId="24" xfId="0" applyFont="1" applyFill="1" applyBorder="1" applyAlignment="1">
      <alignment horizontal="distributed" vertical="center" wrapText="1"/>
    </xf>
    <xf numFmtId="0" fontId="12" fillId="0" borderId="12" xfId="0" applyFont="1" applyBorder="1" applyAlignment="1">
      <alignment horizontal="distributed" vertical="center"/>
    </xf>
    <xf numFmtId="0" fontId="2" fillId="32" borderId="23" xfId="0" applyFont="1" applyFill="1" applyBorder="1" applyAlignment="1">
      <alignment horizontal="center" vertical="center" textRotation="255"/>
    </xf>
    <xf numFmtId="0" fontId="2" fillId="32" borderId="24" xfId="0" applyFont="1" applyFill="1" applyBorder="1" applyAlignment="1">
      <alignment horizontal="center" vertical="center" textRotation="255"/>
    </xf>
    <xf numFmtId="0" fontId="2" fillId="32" borderId="14" xfId="0" applyFont="1" applyFill="1" applyBorder="1" applyAlignment="1">
      <alignment horizontal="center" vertical="center" textRotation="255"/>
    </xf>
    <xf numFmtId="0" fontId="12" fillId="32" borderId="24" xfId="0" applyFont="1" applyFill="1" applyBorder="1" applyAlignment="1">
      <alignment/>
    </xf>
    <xf numFmtId="0" fontId="12" fillId="32" borderId="14" xfId="0" applyFont="1" applyFill="1" applyBorder="1" applyAlignment="1">
      <alignment/>
    </xf>
    <xf numFmtId="0" fontId="2" fillId="32" borderId="10" xfId="0" applyFont="1" applyFill="1" applyBorder="1" applyAlignment="1">
      <alignment horizontal="center" vertical="center" textRotation="255"/>
    </xf>
    <xf numFmtId="0" fontId="12" fillId="32" borderId="10" xfId="0" applyFont="1" applyFill="1" applyBorder="1" applyAlignment="1">
      <alignment/>
    </xf>
    <xf numFmtId="0" fontId="2" fillId="32" borderId="11" xfId="0" applyFont="1" applyFill="1" applyBorder="1" applyAlignment="1">
      <alignment horizontal="center" vertical="center" wrapText="1"/>
    </xf>
    <xf numFmtId="0" fontId="2" fillId="32" borderId="13" xfId="0" applyFont="1" applyFill="1" applyBorder="1" applyAlignment="1">
      <alignment horizontal="center" vertical="center" wrapText="1"/>
    </xf>
    <xf numFmtId="0" fontId="2" fillId="32" borderId="12" xfId="0" applyFont="1" applyFill="1" applyBorder="1" applyAlignment="1">
      <alignment horizontal="center" vertical="center" wrapText="1"/>
    </xf>
    <xf numFmtId="49" fontId="4" fillId="33" borderId="10" xfId="0" applyNumberFormat="1" applyFont="1" applyFill="1" applyBorder="1" applyAlignment="1">
      <alignment horizontal="distributed" vertical="center" wrapText="1"/>
    </xf>
    <xf numFmtId="0" fontId="2" fillId="32" borderId="11" xfId="0" applyFont="1" applyFill="1" applyBorder="1" applyAlignment="1">
      <alignment horizontal="center" vertical="center" shrinkToFit="1"/>
    </xf>
    <xf numFmtId="0" fontId="2" fillId="32" borderId="13" xfId="0" applyFont="1" applyFill="1" applyBorder="1" applyAlignment="1">
      <alignment horizontal="center" vertical="center" shrinkToFit="1"/>
    </xf>
    <xf numFmtId="0" fontId="2" fillId="32" borderId="12" xfId="0" applyFont="1" applyFill="1" applyBorder="1" applyAlignment="1">
      <alignment horizontal="center" vertical="center" shrinkToFit="1"/>
    </xf>
    <xf numFmtId="49" fontId="2" fillId="33" borderId="10" xfId="0" applyNumberFormat="1" applyFont="1" applyFill="1" applyBorder="1" applyAlignment="1">
      <alignment horizontal="distributed" vertical="center" wrapText="1"/>
    </xf>
    <xf numFmtId="0" fontId="5" fillId="32" borderId="24" xfId="0" applyFont="1" applyFill="1" applyBorder="1" applyAlignment="1">
      <alignment horizontal="distributed" vertical="center" wrapText="1"/>
    </xf>
    <xf numFmtId="0" fontId="5" fillId="32" borderId="14" xfId="0" applyFont="1" applyFill="1" applyBorder="1" applyAlignment="1">
      <alignment horizontal="distributed" vertical="center" wrapText="1"/>
    </xf>
    <xf numFmtId="0" fontId="7" fillId="32" borderId="23" xfId="0" applyFont="1" applyFill="1" applyBorder="1" applyAlignment="1">
      <alignment horizontal="distributed" vertical="center" wrapText="1"/>
    </xf>
    <xf numFmtId="0" fontId="7" fillId="32" borderId="24" xfId="0" applyFont="1" applyFill="1" applyBorder="1" applyAlignment="1">
      <alignment horizontal="distributed" vertical="center" wrapText="1"/>
    </xf>
    <xf numFmtId="0" fontId="7" fillId="32" borderId="14" xfId="0" applyFont="1" applyFill="1" applyBorder="1" applyAlignment="1">
      <alignment horizontal="distributed" vertical="center" wrapText="1"/>
    </xf>
    <xf numFmtId="0" fontId="7" fillId="32" borderId="23" xfId="0" applyFont="1" applyFill="1" applyBorder="1" applyAlignment="1">
      <alignment horizontal="distributed" vertical="center" wrapText="1"/>
    </xf>
    <xf numFmtId="0" fontId="7" fillId="32" borderId="24" xfId="0" applyFont="1" applyFill="1" applyBorder="1" applyAlignment="1">
      <alignment horizontal="distributed" vertical="center" wrapText="1"/>
    </xf>
    <xf numFmtId="0" fontId="7" fillId="32" borderId="14" xfId="0" applyFont="1" applyFill="1" applyBorder="1" applyAlignment="1">
      <alignment horizontal="distributed" vertical="center" wrapText="1"/>
    </xf>
    <xf numFmtId="0" fontId="0" fillId="0" borderId="12" xfId="0" applyFont="1" applyBorder="1" applyAlignment="1">
      <alignment/>
    </xf>
    <xf numFmtId="49" fontId="2" fillId="33" borderId="13" xfId="0" applyNumberFormat="1" applyFont="1" applyFill="1" applyBorder="1" applyAlignment="1">
      <alignment horizontal="distributed" vertical="center" wrapText="1"/>
    </xf>
    <xf numFmtId="49" fontId="4" fillId="33" borderId="11" xfId="0" applyNumberFormat="1" applyFont="1" applyFill="1" applyBorder="1" applyAlignment="1">
      <alignment horizontal="distributed" vertical="center" wrapText="1"/>
    </xf>
    <xf numFmtId="49" fontId="4" fillId="33" borderId="13" xfId="0" applyNumberFormat="1" applyFont="1" applyFill="1" applyBorder="1" applyAlignment="1">
      <alignment horizontal="distributed" vertical="center" wrapText="1"/>
    </xf>
    <xf numFmtId="49" fontId="5" fillId="0" borderId="0" xfId="0" applyNumberFormat="1" applyFont="1" applyAlignment="1">
      <alignment vertical="top"/>
    </xf>
    <xf numFmtId="0" fontId="0" fillId="0" borderId="0" xfId="0" applyFont="1" applyAlignment="1">
      <alignment vertical="top"/>
    </xf>
    <xf numFmtId="0" fontId="5" fillId="32" borderId="23" xfId="0" applyFont="1" applyFill="1" applyBorder="1" applyAlignment="1">
      <alignment horizontal="distributed" vertical="center"/>
    </xf>
    <xf numFmtId="0" fontId="5" fillId="32" borderId="24" xfId="0" applyFont="1" applyFill="1" applyBorder="1" applyAlignment="1">
      <alignment horizontal="distributed" vertical="center"/>
    </xf>
    <xf numFmtId="0" fontId="5" fillId="32" borderId="14" xfId="0" applyFont="1" applyFill="1" applyBorder="1" applyAlignment="1">
      <alignment horizontal="distributed" vertical="center"/>
    </xf>
    <xf numFmtId="49" fontId="2" fillId="33" borderId="15" xfId="0" applyNumberFormat="1" applyFont="1" applyFill="1" applyBorder="1" applyAlignment="1">
      <alignment horizontal="center" vertical="center" wrapText="1"/>
    </xf>
    <xf numFmtId="49" fontId="2" fillId="33" borderId="17" xfId="0" applyNumberFormat="1" applyFont="1" applyFill="1" applyBorder="1" applyAlignment="1">
      <alignment horizontal="center" vertical="center" wrapText="1"/>
    </xf>
    <xf numFmtId="49" fontId="2" fillId="33" borderId="21" xfId="0" applyNumberFormat="1" applyFont="1" applyFill="1" applyBorder="1" applyAlignment="1">
      <alignment horizontal="center" vertical="center" wrapText="1"/>
    </xf>
    <xf numFmtId="49" fontId="2" fillId="33" borderId="22" xfId="0" applyNumberFormat="1" applyFont="1" applyFill="1" applyBorder="1" applyAlignment="1">
      <alignment horizontal="center" vertical="center" wrapText="1"/>
    </xf>
    <xf numFmtId="49" fontId="2" fillId="33" borderId="18" xfId="0" applyNumberFormat="1" applyFont="1" applyFill="1" applyBorder="1" applyAlignment="1">
      <alignment horizontal="center" vertical="center" wrapText="1"/>
    </xf>
    <xf numFmtId="49" fontId="2" fillId="33" borderId="20" xfId="0" applyNumberFormat="1" applyFont="1" applyFill="1" applyBorder="1" applyAlignment="1">
      <alignment horizontal="center" vertical="center" wrapText="1"/>
    </xf>
    <xf numFmtId="49" fontId="12" fillId="0" borderId="19" xfId="0" applyNumberFormat="1" applyFont="1" applyBorder="1" applyAlignment="1">
      <alignment/>
    </xf>
    <xf numFmtId="0" fontId="0" fillId="0" borderId="19" xfId="0" applyFont="1" applyBorder="1" applyAlignment="1">
      <alignment/>
    </xf>
    <xf numFmtId="49" fontId="2" fillId="33" borderId="31" xfId="0" applyNumberFormat="1" applyFont="1" applyFill="1" applyBorder="1" applyAlignment="1">
      <alignment horizontal="distributed" vertical="center" wrapText="1"/>
    </xf>
    <xf numFmtId="49" fontId="5" fillId="0" borderId="0" xfId="0" applyNumberFormat="1" applyFont="1" applyAlignment="1">
      <alignment horizontal="left" vertical="top"/>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第５表"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2"/>
  <sheetViews>
    <sheetView tabSelected="1" zoomScaleSheetLayoutView="120" workbookViewId="0" topLeftCell="A1">
      <selection activeCell="I3" sqref="I3"/>
    </sheetView>
  </sheetViews>
  <sheetFormatPr defaultColWidth="9.00390625" defaultRowHeight="12" customHeight="1"/>
  <cols>
    <col min="1" max="1" width="2.625" style="1" customWidth="1"/>
    <col min="2" max="2" width="3.875" style="1" customWidth="1"/>
    <col min="3" max="3" width="6.125" style="1" customWidth="1"/>
    <col min="4" max="9" width="9.375" style="1" customWidth="1"/>
    <col min="10" max="10" width="10.375" style="1" customWidth="1"/>
    <col min="11" max="16384" width="9.00390625" style="1" customWidth="1"/>
  </cols>
  <sheetData>
    <row r="1" spans="2:3" ht="14.25" customHeight="1">
      <c r="B1" s="2" t="s">
        <v>88</v>
      </c>
      <c r="C1" s="2"/>
    </row>
    <row r="3" spans="2:8" ht="12" customHeight="1">
      <c r="B3" s="214" t="s">
        <v>0</v>
      </c>
      <c r="C3" s="215"/>
      <c r="D3" s="218" t="s">
        <v>8</v>
      </c>
      <c r="E3" s="219"/>
      <c r="F3" s="220"/>
      <c r="G3" s="210" t="s">
        <v>6</v>
      </c>
      <c r="H3" s="210" t="s">
        <v>7</v>
      </c>
    </row>
    <row r="4" spans="2:8" ht="12" customHeight="1">
      <c r="B4" s="216"/>
      <c r="C4" s="217"/>
      <c r="D4" s="5" t="s">
        <v>1</v>
      </c>
      <c r="E4" s="5" t="s">
        <v>2</v>
      </c>
      <c r="F4" s="5" t="s">
        <v>3</v>
      </c>
      <c r="G4" s="211"/>
      <c r="H4" s="211"/>
    </row>
    <row r="5" spans="2:8" ht="12" customHeight="1">
      <c r="B5" s="212"/>
      <c r="C5" s="213"/>
      <c r="D5" s="4" t="s">
        <v>4</v>
      </c>
      <c r="E5" s="4" t="s">
        <v>4</v>
      </c>
      <c r="F5" s="4" t="s">
        <v>4</v>
      </c>
      <c r="G5" s="4" t="s">
        <v>4</v>
      </c>
      <c r="H5" s="4" t="s">
        <v>5</v>
      </c>
    </row>
    <row r="6" spans="2:8" ht="12" customHeight="1">
      <c r="B6" s="208" t="s">
        <v>14</v>
      </c>
      <c r="C6" s="209"/>
      <c r="D6" s="7">
        <v>36958</v>
      </c>
      <c r="E6" s="7">
        <v>19498</v>
      </c>
      <c r="F6" s="7">
        <v>17251</v>
      </c>
      <c r="G6" s="7">
        <v>25937</v>
      </c>
      <c r="H6" s="11">
        <v>0.7</v>
      </c>
    </row>
    <row r="7" spans="2:8" ht="12" customHeight="1">
      <c r="B7" s="6"/>
      <c r="C7" s="12">
        <v>23</v>
      </c>
      <c r="D7" s="7">
        <v>35207</v>
      </c>
      <c r="E7" s="7">
        <v>18025</v>
      </c>
      <c r="F7" s="7">
        <v>17083</v>
      </c>
      <c r="G7" s="7">
        <v>28913</v>
      </c>
      <c r="H7" s="11">
        <v>0.82</v>
      </c>
    </row>
    <row r="8" spans="2:8" ht="12" customHeight="1">
      <c r="B8" s="6"/>
      <c r="C8" s="12">
        <v>24</v>
      </c>
      <c r="D8" s="7">
        <v>34348</v>
      </c>
      <c r="E8" s="7">
        <v>17505</v>
      </c>
      <c r="F8" s="7">
        <v>16806</v>
      </c>
      <c r="G8" s="7">
        <v>33317</v>
      </c>
      <c r="H8" s="11">
        <v>0.97</v>
      </c>
    </row>
    <row r="9" spans="2:8" ht="12" customHeight="1">
      <c r="B9" s="13" t="s">
        <v>13</v>
      </c>
      <c r="C9" s="12">
        <v>25</v>
      </c>
      <c r="D9" s="7">
        <v>31121</v>
      </c>
      <c r="E9" s="7">
        <v>15511</v>
      </c>
      <c r="F9" s="7">
        <v>15591</v>
      </c>
      <c r="G9" s="7">
        <v>33287</v>
      </c>
      <c r="H9" s="11">
        <v>1.07</v>
      </c>
    </row>
    <row r="10" spans="2:8" ht="12" customHeight="1">
      <c r="B10" s="13" t="s">
        <v>13</v>
      </c>
      <c r="C10" s="14">
        <v>26</v>
      </c>
      <c r="D10" s="9">
        <v>27966</v>
      </c>
      <c r="E10" s="9">
        <v>13519</v>
      </c>
      <c r="F10" s="9">
        <v>14431</v>
      </c>
      <c r="G10" s="9">
        <v>32311</v>
      </c>
      <c r="H10" s="10">
        <v>1.16</v>
      </c>
    </row>
    <row r="12" spans="1:10" ht="12" customHeight="1">
      <c r="A12" s="3"/>
      <c r="B12" s="3" t="s">
        <v>12</v>
      </c>
      <c r="C12" s="3"/>
      <c r="D12" s="3"/>
      <c r="E12" s="3"/>
      <c r="F12" s="3"/>
      <c r="G12" s="3"/>
      <c r="H12" s="3"/>
      <c r="I12" s="3"/>
      <c r="J12" s="3"/>
    </row>
    <row r="13" spans="1:10" ht="12" customHeight="1">
      <c r="A13" s="3"/>
      <c r="B13" s="206" t="s">
        <v>9</v>
      </c>
      <c r="C13" s="207"/>
      <c r="D13" s="207"/>
      <c r="E13" s="207"/>
      <c r="F13" s="207"/>
      <c r="G13" s="3"/>
      <c r="H13" s="3"/>
      <c r="I13" s="3"/>
      <c r="J13" s="3"/>
    </row>
    <row r="14" spans="1:10" ht="12" customHeight="1">
      <c r="A14" s="3"/>
      <c r="B14" s="206" t="s">
        <v>10</v>
      </c>
      <c r="C14" s="207"/>
      <c r="D14" s="207"/>
      <c r="E14" s="207"/>
      <c r="F14" s="207"/>
      <c r="G14" s="3"/>
      <c r="H14" s="3"/>
      <c r="I14" s="3"/>
      <c r="J14" s="3"/>
    </row>
    <row r="15" spans="1:10" ht="12" customHeight="1">
      <c r="A15" s="3"/>
      <c r="B15" s="206" t="s">
        <v>11</v>
      </c>
      <c r="C15" s="207"/>
      <c r="D15" s="207"/>
      <c r="E15" s="207"/>
      <c r="F15" s="207"/>
      <c r="G15" s="207"/>
      <c r="H15" s="207"/>
      <c r="I15" s="207"/>
      <c r="J15" s="207"/>
    </row>
    <row r="18" ht="12" customHeight="1">
      <c r="D18" s="15"/>
    </row>
    <row r="21" ht="12" customHeight="1">
      <c r="F21" s="8"/>
    </row>
    <row r="22" ht="12" customHeight="1">
      <c r="F22" s="8"/>
    </row>
  </sheetData>
  <sheetProtection/>
  <mergeCells count="9">
    <mergeCell ref="B14:F14"/>
    <mergeCell ref="B15:J15"/>
    <mergeCell ref="B6:C6"/>
    <mergeCell ref="G3:G4"/>
    <mergeCell ref="H3:H4"/>
    <mergeCell ref="B5:C5"/>
    <mergeCell ref="B3:C4"/>
    <mergeCell ref="D3:F3"/>
    <mergeCell ref="B13:F13"/>
  </mergeCells>
  <printOptions/>
  <pageMargins left="0.7874015748031497" right="0.7874015748031497" top="0.984251968503937" bottom="0.984251968503937" header="0.5118110236220472" footer="0.5118110236220472"/>
  <pageSetup horizontalDpi="300" verticalDpi="300" orientation="portrait" paperSize="9" scale="110" r:id="rId1"/>
  <headerFooter alignWithMargins="0">
    <oddHeader>&amp;L&amp;F</oddHeader>
  </headerFooter>
</worksheet>
</file>

<file path=xl/worksheets/sheet10.xml><?xml version="1.0" encoding="utf-8"?>
<worksheet xmlns="http://schemas.openxmlformats.org/spreadsheetml/2006/main" xmlns:r="http://schemas.openxmlformats.org/officeDocument/2006/relationships">
  <dimension ref="B1:P40"/>
  <sheetViews>
    <sheetView zoomScalePageLayoutView="0" workbookViewId="0" topLeftCell="A1">
      <selection activeCell="K46" sqref="K46"/>
    </sheetView>
  </sheetViews>
  <sheetFormatPr defaultColWidth="9.00390625" defaultRowHeight="13.5"/>
  <cols>
    <col min="1" max="1" width="2.625" style="1" customWidth="1"/>
    <col min="2" max="2" width="4.875" style="1" customWidth="1"/>
    <col min="3" max="4" width="2.625" style="1" customWidth="1"/>
    <col min="5" max="5" width="1.875" style="1" customWidth="1"/>
    <col min="6" max="6" width="7.625" style="1" customWidth="1"/>
    <col min="7" max="7" width="10.625" style="1" customWidth="1"/>
    <col min="8" max="8" width="7.625" style="1" customWidth="1"/>
    <col min="9" max="9" width="11.625" style="1" customWidth="1"/>
    <col min="10" max="10" width="7.625" style="1" customWidth="1"/>
    <col min="11" max="11" width="11.625" style="1" customWidth="1"/>
    <col min="12" max="12" width="7.625" style="1" customWidth="1"/>
    <col min="13" max="13" width="11.625" style="1" customWidth="1"/>
    <col min="14" max="14" width="7.625" style="1" customWidth="1"/>
    <col min="15" max="15" width="11.625" style="1" customWidth="1"/>
    <col min="16" max="16" width="10.625" style="1" customWidth="1"/>
    <col min="17" max="17" width="1.00390625" style="1" customWidth="1"/>
    <col min="18" max="16384" width="9.00390625" style="1" customWidth="1"/>
  </cols>
  <sheetData>
    <row r="1" spans="2:5" ht="14.25" customHeight="1">
      <c r="B1" s="2" t="s">
        <v>102</v>
      </c>
      <c r="C1" s="2"/>
      <c r="D1" s="2"/>
      <c r="E1" s="2"/>
    </row>
    <row r="2" ht="12" customHeight="1"/>
    <row r="3" spans="2:16" ht="12" customHeight="1">
      <c r="B3" s="283" t="s">
        <v>15</v>
      </c>
      <c r="C3" s="284"/>
      <c r="D3" s="284"/>
      <c r="E3" s="285"/>
      <c r="F3" s="292" t="s">
        <v>22</v>
      </c>
      <c r="G3" s="293"/>
      <c r="H3" s="245" t="s">
        <v>103</v>
      </c>
      <c r="I3" s="258"/>
      <c r="J3" s="258"/>
      <c r="K3" s="258"/>
      <c r="L3" s="258"/>
      <c r="M3" s="246"/>
      <c r="N3" s="296" t="s">
        <v>104</v>
      </c>
      <c r="O3" s="297"/>
      <c r="P3" s="256" t="s">
        <v>105</v>
      </c>
    </row>
    <row r="4" spans="2:16" ht="12" customHeight="1">
      <c r="B4" s="286"/>
      <c r="C4" s="287"/>
      <c r="D4" s="287"/>
      <c r="E4" s="288"/>
      <c r="F4" s="294"/>
      <c r="G4" s="295"/>
      <c r="H4" s="245" t="s">
        <v>106</v>
      </c>
      <c r="I4" s="246"/>
      <c r="J4" s="245" t="s">
        <v>107</v>
      </c>
      <c r="K4" s="246"/>
      <c r="L4" s="245" t="s">
        <v>108</v>
      </c>
      <c r="M4" s="246"/>
      <c r="N4" s="298"/>
      <c r="O4" s="299"/>
      <c r="P4" s="300"/>
    </row>
    <row r="5" spans="2:16" ht="12" customHeight="1">
      <c r="B5" s="289"/>
      <c r="C5" s="290"/>
      <c r="D5" s="290"/>
      <c r="E5" s="291"/>
      <c r="F5" s="5" t="s">
        <v>109</v>
      </c>
      <c r="G5" s="5" t="s">
        <v>110</v>
      </c>
      <c r="H5" s="5" t="s">
        <v>109</v>
      </c>
      <c r="I5" s="5" t="s">
        <v>111</v>
      </c>
      <c r="J5" s="5" t="s">
        <v>109</v>
      </c>
      <c r="K5" s="5" t="s">
        <v>111</v>
      </c>
      <c r="L5" s="5" t="s">
        <v>109</v>
      </c>
      <c r="M5" s="5" t="s">
        <v>111</v>
      </c>
      <c r="N5" s="5" t="s">
        <v>109</v>
      </c>
      <c r="O5" s="5" t="s">
        <v>110</v>
      </c>
      <c r="P5" s="257"/>
    </row>
    <row r="6" spans="2:16" ht="12" customHeight="1">
      <c r="B6" s="64"/>
      <c r="C6" s="77"/>
      <c r="D6" s="77"/>
      <c r="E6" s="65"/>
      <c r="F6" s="4" t="s">
        <v>80</v>
      </c>
      <c r="G6" s="4" t="s">
        <v>26</v>
      </c>
      <c r="H6" s="4" t="s">
        <v>80</v>
      </c>
      <c r="I6" s="4" t="s">
        <v>26</v>
      </c>
      <c r="J6" s="4" t="s">
        <v>80</v>
      </c>
      <c r="K6" s="4" t="s">
        <v>26</v>
      </c>
      <c r="L6" s="4" t="s">
        <v>80</v>
      </c>
      <c r="M6" s="4" t="s">
        <v>26</v>
      </c>
      <c r="N6" s="4" t="s">
        <v>80</v>
      </c>
      <c r="O6" s="4" t="s">
        <v>26</v>
      </c>
      <c r="P6" s="48" t="s">
        <v>112</v>
      </c>
    </row>
    <row r="7" spans="2:16" ht="12" customHeight="1">
      <c r="B7" s="277" t="s">
        <v>113</v>
      </c>
      <c r="C7" s="278"/>
      <c r="D7" s="278"/>
      <c r="E7" s="279"/>
      <c r="F7" s="275" t="s">
        <v>83</v>
      </c>
      <c r="G7" s="275" t="s">
        <v>83</v>
      </c>
      <c r="H7" s="275" t="s">
        <v>83</v>
      </c>
      <c r="I7" s="275" t="s">
        <v>83</v>
      </c>
      <c r="J7" s="275" t="s">
        <v>83</v>
      </c>
      <c r="K7" s="275" t="s">
        <v>83</v>
      </c>
      <c r="L7" s="275" t="s">
        <v>83</v>
      </c>
      <c r="M7" s="275" t="s">
        <v>83</v>
      </c>
      <c r="N7" s="275" t="s">
        <v>83</v>
      </c>
      <c r="O7" s="275" t="s">
        <v>83</v>
      </c>
      <c r="P7" s="275" t="s">
        <v>83</v>
      </c>
    </row>
    <row r="8" spans="2:16" ht="12" customHeight="1">
      <c r="B8" s="280"/>
      <c r="C8" s="281"/>
      <c r="D8" s="281"/>
      <c r="E8" s="282"/>
      <c r="F8" s="276"/>
      <c r="G8" s="276"/>
      <c r="H8" s="276"/>
      <c r="I8" s="276"/>
      <c r="J8" s="276"/>
      <c r="K8" s="276"/>
      <c r="L8" s="276"/>
      <c r="M8" s="276"/>
      <c r="N8" s="276"/>
      <c r="O8" s="276"/>
      <c r="P8" s="276"/>
    </row>
    <row r="9" spans="2:16" s="36" customFormat="1" ht="12" customHeight="1">
      <c r="B9" s="269" t="s">
        <v>114</v>
      </c>
      <c r="C9" s="270"/>
      <c r="D9" s="270"/>
      <c r="E9" s="271"/>
      <c r="F9" s="267">
        <v>2</v>
      </c>
      <c r="G9" s="267">
        <v>28</v>
      </c>
      <c r="H9" s="267" t="s">
        <v>83</v>
      </c>
      <c r="I9" s="267" t="s">
        <v>83</v>
      </c>
      <c r="J9" s="267" t="s">
        <v>83</v>
      </c>
      <c r="K9" s="267" t="s">
        <v>83</v>
      </c>
      <c r="L9" s="267" t="s">
        <v>83</v>
      </c>
      <c r="M9" s="267" t="s">
        <v>83</v>
      </c>
      <c r="N9" s="267">
        <v>2</v>
      </c>
      <c r="O9" s="267">
        <v>28</v>
      </c>
      <c r="P9" s="267" t="s">
        <v>83</v>
      </c>
    </row>
    <row r="10" spans="2:16" s="36" customFormat="1" ht="12" customHeight="1">
      <c r="B10" s="272"/>
      <c r="C10" s="273"/>
      <c r="D10" s="273"/>
      <c r="E10" s="274"/>
      <c r="F10" s="268"/>
      <c r="G10" s="268"/>
      <c r="H10" s="268"/>
      <c r="I10" s="268"/>
      <c r="J10" s="268"/>
      <c r="K10" s="268"/>
      <c r="L10" s="268"/>
      <c r="M10" s="268"/>
      <c r="N10" s="268"/>
      <c r="O10" s="268"/>
      <c r="P10" s="268"/>
    </row>
    <row r="11" spans="2:16" ht="12" customHeight="1">
      <c r="B11" s="78"/>
      <c r="C11" s="264" t="s">
        <v>115</v>
      </c>
      <c r="D11" s="264" t="s">
        <v>15</v>
      </c>
      <c r="E11" s="80"/>
      <c r="F11" s="81" t="s">
        <v>116</v>
      </c>
      <c r="G11" s="81" t="s">
        <v>116</v>
      </c>
      <c r="H11" s="81" t="s">
        <v>116</v>
      </c>
      <c r="I11" s="81" t="s">
        <v>116</v>
      </c>
      <c r="J11" s="81" t="s">
        <v>116</v>
      </c>
      <c r="K11" s="81" t="s">
        <v>116</v>
      </c>
      <c r="L11" s="81" t="s">
        <v>116</v>
      </c>
      <c r="M11" s="81" t="s">
        <v>116</v>
      </c>
      <c r="N11" s="81" t="s">
        <v>116</v>
      </c>
      <c r="O11" s="81" t="s">
        <v>116</v>
      </c>
      <c r="P11" s="81" t="s">
        <v>116</v>
      </c>
    </row>
    <row r="12" spans="2:16" ht="12" customHeight="1">
      <c r="B12" s="82"/>
      <c r="C12" s="265"/>
      <c r="D12" s="265"/>
      <c r="E12" s="84"/>
      <c r="F12" s="81" t="s">
        <v>116</v>
      </c>
      <c r="G12" s="81" t="s">
        <v>116</v>
      </c>
      <c r="H12" s="81" t="s">
        <v>116</v>
      </c>
      <c r="I12" s="81" t="s">
        <v>116</v>
      </c>
      <c r="J12" s="81" t="s">
        <v>116</v>
      </c>
      <c r="K12" s="81" t="s">
        <v>116</v>
      </c>
      <c r="L12" s="81" t="s">
        <v>116</v>
      </c>
      <c r="M12" s="81" t="s">
        <v>116</v>
      </c>
      <c r="N12" s="81" t="s">
        <v>116</v>
      </c>
      <c r="O12" s="81" t="s">
        <v>116</v>
      </c>
      <c r="P12" s="81" t="s">
        <v>116</v>
      </c>
    </row>
    <row r="13" spans="2:16" ht="12" customHeight="1">
      <c r="B13" s="78"/>
      <c r="C13" s="264" t="s">
        <v>117</v>
      </c>
      <c r="D13" s="79"/>
      <c r="E13" s="85"/>
      <c r="F13" s="81" t="s">
        <v>116</v>
      </c>
      <c r="G13" s="81" t="s">
        <v>116</v>
      </c>
      <c r="H13" s="81" t="s">
        <v>116</v>
      </c>
      <c r="I13" s="81" t="s">
        <v>116</v>
      </c>
      <c r="J13" s="81" t="s">
        <v>116</v>
      </c>
      <c r="K13" s="81" t="s">
        <v>116</v>
      </c>
      <c r="L13" s="81" t="s">
        <v>116</v>
      </c>
      <c r="M13" s="81" t="s">
        <v>116</v>
      </c>
      <c r="N13" s="81" t="s">
        <v>116</v>
      </c>
      <c r="O13" s="81" t="s">
        <v>116</v>
      </c>
      <c r="P13" s="81" t="s">
        <v>116</v>
      </c>
    </row>
    <row r="14" spans="2:16" ht="12" customHeight="1">
      <c r="B14" s="82"/>
      <c r="C14" s="265"/>
      <c r="D14" s="83"/>
      <c r="E14" s="86"/>
      <c r="F14" s="81" t="s">
        <v>116</v>
      </c>
      <c r="G14" s="81" t="s">
        <v>116</v>
      </c>
      <c r="H14" s="81" t="s">
        <v>116</v>
      </c>
      <c r="I14" s="81" t="s">
        <v>116</v>
      </c>
      <c r="J14" s="81" t="s">
        <v>116</v>
      </c>
      <c r="K14" s="81" t="s">
        <v>116</v>
      </c>
      <c r="L14" s="81" t="s">
        <v>116</v>
      </c>
      <c r="M14" s="81" t="s">
        <v>116</v>
      </c>
      <c r="N14" s="81" t="s">
        <v>116</v>
      </c>
      <c r="O14" s="81" t="s">
        <v>116</v>
      </c>
      <c r="P14" s="81" t="s">
        <v>116</v>
      </c>
    </row>
    <row r="15" spans="2:16" ht="12" customHeight="1">
      <c r="B15" s="78"/>
      <c r="C15" s="264" t="s">
        <v>118</v>
      </c>
      <c r="D15" s="79"/>
      <c r="E15" s="85"/>
      <c r="F15" s="81" t="s">
        <v>116</v>
      </c>
      <c r="G15" s="81" t="s">
        <v>116</v>
      </c>
      <c r="H15" s="81" t="s">
        <v>116</v>
      </c>
      <c r="I15" s="81" t="s">
        <v>116</v>
      </c>
      <c r="J15" s="81" t="s">
        <v>116</v>
      </c>
      <c r="K15" s="81" t="s">
        <v>116</v>
      </c>
      <c r="L15" s="81" t="s">
        <v>116</v>
      </c>
      <c r="M15" s="81" t="s">
        <v>116</v>
      </c>
      <c r="N15" s="81" t="s">
        <v>116</v>
      </c>
      <c r="O15" s="81" t="s">
        <v>116</v>
      </c>
      <c r="P15" s="81" t="s">
        <v>116</v>
      </c>
    </row>
    <row r="16" spans="2:16" ht="12" customHeight="1">
      <c r="B16" s="82"/>
      <c r="C16" s="265"/>
      <c r="D16" s="83"/>
      <c r="E16" s="86"/>
      <c r="F16" s="81" t="s">
        <v>116</v>
      </c>
      <c r="G16" s="81" t="s">
        <v>116</v>
      </c>
      <c r="H16" s="81" t="s">
        <v>116</v>
      </c>
      <c r="I16" s="81" t="s">
        <v>116</v>
      </c>
      <c r="J16" s="81" t="s">
        <v>116</v>
      </c>
      <c r="K16" s="81" t="s">
        <v>116</v>
      </c>
      <c r="L16" s="81" t="s">
        <v>116</v>
      </c>
      <c r="M16" s="81" t="s">
        <v>116</v>
      </c>
      <c r="N16" s="81" t="s">
        <v>116</v>
      </c>
      <c r="O16" s="81" t="s">
        <v>116</v>
      </c>
      <c r="P16" s="81" t="s">
        <v>116</v>
      </c>
    </row>
    <row r="17" spans="2:16" ht="12" customHeight="1">
      <c r="B17" s="78"/>
      <c r="C17" s="264" t="s">
        <v>119</v>
      </c>
      <c r="D17" s="79"/>
      <c r="E17" s="85"/>
      <c r="F17" s="81">
        <v>1</v>
      </c>
      <c r="G17" s="81">
        <v>1</v>
      </c>
      <c r="H17" s="81" t="s">
        <v>116</v>
      </c>
      <c r="I17" s="81" t="s">
        <v>116</v>
      </c>
      <c r="J17" s="81" t="s">
        <v>116</v>
      </c>
      <c r="K17" s="81" t="s">
        <v>116</v>
      </c>
      <c r="L17" s="81" t="s">
        <v>116</v>
      </c>
      <c r="M17" s="81" t="s">
        <v>116</v>
      </c>
      <c r="N17" s="81">
        <v>1</v>
      </c>
      <c r="O17" s="81">
        <v>1</v>
      </c>
      <c r="P17" s="81" t="s">
        <v>116</v>
      </c>
    </row>
    <row r="18" spans="2:16" ht="12" customHeight="1">
      <c r="B18" s="82"/>
      <c r="C18" s="265"/>
      <c r="D18" s="83"/>
      <c r="E18" s="86"/>
      <c r="F18" s="81">
        <v>-1</v>
      </c>
      <c r="G18" s="81">
        <v>-1</v>
      </c>
      <c r="H18" s="81" t="s">
        <v>116</v>
      </c>
      <c r="I18" s="81" t="s">
        <v>116</v>
      </c>
      <c r="J18" s="81" t="s">
        <v>116</v>
      </c>
      <c r="K18" s="81" t="s">
        <v>116</v>
      </c>
      <c r="L18" s="81" t="s">
        <v>116</v>
      </c>
      <c r="M18" s="81" t="s">
        <v>116</v>
      </c>
      <c r="N18" s="81">
        <v>-1</v>
      </c>
      <c r="O18" s="81">
        <v>-1</v>
      </c>
      <c r="P18" s="81" t="s">
        <v>116</v>
      </c>
    </row>
    <row r="19" spans="2:16" ht="12" customHeight="1">
      <c r="B19" s="78"/>
      <c r="C19" s="264" t="s">
        <v>120</v>
      </c>
      <c r="D19" s="79"/>
      <c r="E19" s="85"/>
      <c r="F19" s="81">
        <v>1</v>
      </c>
      <c r="G19" s="81">
        <v>1</v>
      </c>
      <c r="H19" s="81" t="s">
        <v>116</v>
      </c>
      <c r="I19" s="81" t="s">
        <v>116</v>
      </c>
      <c r="J19" s="81" t="s">
        <v>116</v>
      </c>
      <c r="K19" s="81" t="s">
        <v>116</v>
      </c>
      <c r="L19" s="81" t="s">
        <v>116</v>
      </c>
      <c r="M19" s="81" t="s">
        <v>116</v>
      </c>
      <c r="N19" s="81">
        <v>1</v>
      </c>
      <c r="O19" s="81">
        <v>1</v>
      </c>
      <c r="P19" s="81" t="s">
        <v>116</v>
      </c>
    </row>
    <row r="20" spans="2:16" ht="12" customHeight="1">
      <c r="B20" s="82"/>
      <c r="C20" s="265"/>
      <c r="D20" s="83"/>
      <c r="E20" s="86"/>
      <c r="F20" s="87" t="s">
        <v>121</v>
      </c>
      <c r="G20" s="87" t="s">
        <v>121</v>
      </c>
      <c r="H20" s="81" t="s">
        <v>116</v>
      </c>
      <c r="I20" s="81" t="s">
        <v>116</v>
      </c>
      <c r="J20" s="81" t="s">
        <v>116</v>
      </c>
      <c r="K20" s="81" t="s">
        <v>116</v>
      </c>
      <c r="L20" s="81" t="s">
        <v>116</v>
      </c>
      <c r="M20" s="81" t="s">
        <v>116</v>
      </c>
      <c r="N20" s="87" t="s">
        <v>121</v>
      </c>
      <c r="O20" s="87" t="s">
        <v>121</v>
      </c>
      <c r="P20" s="81" t="s">
        <v>116</v>
      </c>
    </row>
    <row r="21" spans="2:16" ht="12" customHeight="1">
      <c r="B21" s="78"/>
      <c r="C21" s="264" t="s">
        <v>122</v>
      </c>
      <c r="D21" s="79"/>
      <c r="E21" s="85"/>
      <c r="F21" s="81" t="s">
        <v>116</v>
      </c>
      <c r="G21" s="81" t="s">
        <v>116</v>
      </c>
      <c r="H21" s="81" t="s">
        <v>116</v>
      </c>
      <c r="I21" s="81" t="s">
        <v>116</v>
      </c>
      <c r="J21" s="81" t="s">
        <v>116</v>
      </c>
      <c r="K21" s="81" t="s">
        <v>116</v>
      </c>
      <c r="L21" s="81" t="s">
        <v>116</v>
      </c>
      <c r="M21" s="81" t="s">
        <v>116</v>
      </c>
      <c r="N21" s="81" t="s">
        <v>116</v>
      </c>
      <c r="O21" s="81" t="s">
        <v>116</v>
      </c>
      <c r="P21" s="81" t="s">
        <v>116</v>
      </c>
    </row>
    <row r="22" spans="2:16" ht="12" customHeight="1">
      <c r="B22" s="82"/>
      <c r="C22" s="265"/>
      <c r="D22" s="83"/>
      <c r="E22" s="86"/>
      <c r="F22" s="81" t="s">
        <v>116</v>
      </c>
      <c r="G22" s="81" t="s">
        <v>116</v>
      </c>
      <c r="H22" s="81" t="s">
        <v>116</v>
      </c>
      <c r="I22" s="81" t="s">
        <v>116</v>
      </c>
      <c r="J22" s="81" t="s">
        <v>116</v>
      </c>
      <c r="K22" s="81" t="s">
        <v>116</v>
      </c>
      <c r="L22" s="81" t="s">
        <v>116</v>
      </c>
      <c r="M22" s="81" t="s">
        <v>116</v>
      </c>
      <c r="N22" s="81" t="s">
        <v>116</v>
      </c>
      <c r="O22" s="81" t="s">
        <v>116</v>
      </c>
      <c r="P22" s="81" t="s">
        <v>116</v>
      </c>
    </row>
    <row r="23" spans="2:16" ht="12" customHeight="1">
      <c r="B23" s="78"/>
      <c r="C23" s="264" t="s">
        <v>123</v>
      </c>
      <c r="D23" s="79"/>
      <c r="E23" s="85"/>
      <c r="F23" s="81" t="s">
        <v>116</v>
      </c>
      <c r="G23" s="81" t="s">
        <v>116</v>
      </c>
      <c r="H23" s="81" t="s">
        <v>116</v>
      </c>
      <c r="I23" s="81" t="s">
        <v>116</v>
      </c>
      <c r="J23" s="81" t="s">
        <v>116</v>
      </c>
      <c r="K23" s="81" t="s">
        <v>116</v>
      </c>
      <c r="L23" s="81" t="s">
        <v>116</v>
      </c>
      <c r="M23" s="81" t="s">
        <v>116</v>
      </c>
      <c r="N23" s="81" t="s">
        <v>116</v>
      </c>
      <c r="O23" s="81" t="s">
        <v>116</v>
      </c>
      <c r="P23" s="81" t="s">
        <v>116</v>
      </c>
    </row>
    <row r="24" spans="2:16" ht="12" customHeight="1">
      <c r="B24" s="82"/>
      <c r="C24" s="265"/>
      <c r="D24" s="83"/>
      <c r="E24" s="86"/>
      <c r="F24" s="81" t="s">
        <v>116</v>
      </c>
      <c r="G24" s="81" t="s">
        <v>116</v>
      </c>
      <c r="H24" s="81" t="s">
        <v>116</v>
      </c>
      <c r="I24" s="81" t="s">
        <v>116</v>
      </c>
      <c r="J24" s="81" t="s">
        <v>116</v>
      </c>
      <c r="K24" s="81" t="s">
        <v>116</v>
      </c>
      <c r="L24" s="81" t="s">
        <v>116</v>
      </c>
      <c r="M24" s="81" t="s">
        <v>116</v>
      </c>
      <c r="N24" s="81" t="s">
        <v>116</v>
      </c>
      <c r="O24" s="81" t="s">
        <v>116</v>
      </c>
      <c r="P24" s="81" t="s">
        <v>116</v>
      </c>
    </row>
    <row r="25" spans="2:16" ht="12" customHeight="1">
      <c r="B25" s="78"/>
      <c r="C25" s="264" t="s">
        <v>124</v>
      </c>
      <c r="D25" s="79"/>
      <c r="E25" s="85"/>
      <c r="F25" s="81" t="s">
        <v>116</v>
      </c>
      <c r="G25" s="81" t="s">
        <v>116</v>
      </c>
      <c r="H25" s="81" t="s">
        <v>116</v>
      </c>
      <c r="I25" s="81" t="s">
        <v>116</v>
      </c>
      <c r="J25" s="81" t="s">
        <v>116</v>
      </c>
      <c r="K25" s="81" t="s">
        <v>116</v>
      </c>
      <c r="L25" s="81" t="s">
        <v>116</v>
      </c>
      <c r="M25" s="81" t="s">
        <v>116</v>
      </c>
      <c r="N25" s="81" t="s">
        <v>116</v>
      </c>
      <c r="O25" s="81" t="s">
        <v>116</v>
      </c>
      <c r="P25" s="81" t="s">
        <v>116</v>
      </c>
    </row>
    <row r="26" spans="2:16" ht="12" customHeight="1">
      <c r="B26" s="82"/>
      <c r="C26" s="265"/>
      <c r="D26" s="83"/>
      <c r="E26" s="86"/>
      <c r="F26" s="81" t="s">
        <v>116</v>
      </c>
      <c r="G26" s="81" t="s">
        <v>116</v>
      </c>
      <c r="H26" s="81" t="s">
        <v>116</v>
      </c>
      <c r="I26" s="81" t="s">
        <v>116</v>
      </c>
      <c r="J26" s="81" t="s">
        <v>116</v>
      </c>
      <c r="K26" s="81" t="s">
        <v>116</v>
      </c>
      <c r="L26" s="81" t="s">
        <v>116</v>
      </c>
      <c r="M26" s="81" t="s">
        <v>116</v>
      </c>
      <c r="N26" s="81" t="s">
        <v>116</v>
      </c>
      <c r="O26" s="81" t="s">
        <v>116</v>
      </c>
      <c r="P26" s="81" t="s">
        <v>116</v>
      </c>
    </row>
    <row r="27" spans="2:16" ht="12" customHeight="1">
      <c r="B27" s="78"/>
      <c r="C27" s="264" t="s">
        <v>125</v>
      </c>
      <c r="D27" s="79"/>
      <c r="E27" s="85"/>
      <c r="F27" s="81" t="s">
        <v>116</v>
      </c>
      <c r="G27" s="81" t="s">
        <v>116</v>
      </c>
      <c r="H27" s="81" t="s">
        <v>116</v>
      </c>
      <c r="I27" s="81" t="s">
        <v>116</v>
      </c>
      <c r="J27" s="81" t="s">
        <v>116</v>
      </c>
      <c r="K27" s="81" t="s">
        <v>116</v>
      </c>
      <c r="L27" s="81" t="s">
        <v>116</v>
      </c>
      <c r="M27" s="81" t="s">
        <v>116</v>
      </c>
      <c r="N27" s="81" t="s">
        <v>116</v>
      </c>
      <c r="O27" s="81" t="s">
        <v>116</v>
      </c>
      <c r="P27" s="81" t="s">
        <v>116</v>
      </c>
    </row>
    <row r="28" spans="2:16" ht="12" customHeight="1">
      <c r="B28" s="82"/>
      <c r="C28" s="265"/>
      <c r="D28" s="83"/>
      <c r="E28" s="86"/>
      <c r="F28" s="81" t="s">
        <v>116</v>
      </c>
      <c r="G28" s="81" t="s">
        <v>116</v>
      </c>
      <c r="H28" s="81" t="s">
        <v>116</v>
      </c>
      <c r="I28" s="81" t="s">
        <v>116</v>
      </c>
      <c r="J28" s="81" t="s">
        <v>116</v>
      </c>
      <c r="K28" s="81" t="s">
        <v>116</v>
      </c>
      <c r="L28" s="81" t="s">
        <v>116</v>
      </c>
      <c r="M28" s="81" t="s">
        <v>116</v>
      </c>
      <c r="N28" s="81" t="s">
        <v>116</v>
      </c>
      <c r="O28" s="81" t="s">
        <v>116</v>
      </c>
      <c r="P28" s="81" t="s">
        <v>116</v>
      </c>
    </row>
    <row r="29" spans="2:16" ht="12" customHeight="1">
      <c r="B29" s="78"/>
      <c r="C29" s="264">
        <v>10</v>
      </c>
      <c r="D29" s="79"/>
      <c r="E29" s="85"/>
      <c r="F29" s="81" t="s">
        <v>116</v>
      </c>
      <c r="G29" s="81" t="s">
        <v>116</v>
      </c>
      <c r="H29" s="81" t="s">
        <v>116</v>
      </c>
      <c r="I29" s="81" t="s">
        <v>116</v>
      </c>
      <c r="J29" s="81" t="s">
        <v>116</v>
      </c>
      <c r="K29" s="81" t="s">
        <v>116</v>
      </c>
      <c r="L29" s="81" t="s">
        <v>116</v>
      </c>
      <c r="M29" s="81" t="s">
        <v>116</v>
      </c>
      <c r="N29" s="81" t="s">
        <v>116</v>
      </c>
      <c r="O29" s="81" t="s">
        <v>116</v>
      </c>
      <c r="P29" s="81" t="s">
        <v>116</v>
      </c>
    </row>
    <row r="30" spans="2:16" ht="12" customHeight="1">
      <c r="B30" s="82"/>
      <c r="C30" s="265"/>
      <c r="D30" s="83"/>
      <c r="E30" s="86"/>
      <c r="F30" s="81" t="s">
        <v>116</v>
      </c>
      <c r="G30" s="81" t="s">
        <v>116</v>
      </c>
      <c r="H30" s="81" t="s">
        <v>116</v>
      </c>
      <c r="I30" s="81" t="s">
        <v>116</v>
      </c>
      <c r="J30" s="81" t="s">
        <v>116</v>
      </c>
      <c r="K30" s="81" t="s">
        <v>116</v>
      </c>
      <c r="L30" s="81" t="s">
        <v>116</v>
      </c>
      <c r="M30" s="81" t="s">
        <v>116</v>
      </c>
      <c r="N30" s="81" t="s">
        <v>116</v>
      </c>
      <c r="O30" s="81" t="s">
        <v>116</v>
      </c>
      <c r="P30" s="81" t="s">
        <v>116</v>
      </c>
    </row>
    <row r="31" spans="2:16" ht="12" customHeight="1">
      <c r="B31" s="78"/>
      <c r="C31" s="264">
        <v>11</v>
      </c>
      <c r="D31" s="79"/>
      <c r="E31" s="88"/>
      <c r="F31" s="81" t="s">
        <v>116</v>
      </c>
      <c r="G31" s="81" t="s">
        <v>116</v>
      </c>
      <c r="H31" s="81" t="s">
        <v>116</v>
      </c>
      <c r="I31" s="81" t="s">
        <v>116</v>
      </c>
      <c r="J31" s="81" t="s">
        <v>116</v>
      </c>
      <c r="K31" s="81" t="s">
        <v>116</v>
      </c>
      <c r="L31" s="81" t="s">
        <v>116</v>
      </c>
      <c r="M31" s="81" t="s">
        <v>116</v>
      </c>
      <c r="N31" s="81" t="s">
        <v>116</v>
      </c>
      <c r="O31" s="81" t="s">
        <v>116</v>
      </c>
      <c r="P31" s="81" t="s">
        <v>116</v>
      </c>
    </row>
    <row r="32" spans="2:16" ht="12" customHeight="1">
      <c r="B32" s="82"/>
      <c r="C32" s="265"/>
      <c r="D32" s="83"/>
      <c r="E32" s="89"/>
      <c r="F32" s="81" t="s">
        <v>116</v>
      </c>
      <c r="G32" s="81" t="s">
        <v>116</v>
      </c>
      <c r="H32" s="81" t="s">
        <v>116</v>
      </c>
      <c r="I32" s="81" t="s">
        <v>116</v>
      </c>
      <c r="J32" s="81" t="s">
        <v>116</v>
      </c>
      <c r="K32" s="81" t="s">
        <v>116</v>
      </c>
      <c r="L32" s="81" t="s">
        <v>116</v>
      </c>
      <c r="M32" s="81" t="s">
        <v>116</v>
      </c>
      <c r="N32" s="81" t="s">
        <v>116</v>
      </c>
      <c r="O32" s="81" t="s">
        <v>116</v>
      </c>
      <c r="P32" s="81" t="s">
        <v>116</v>
      </c>
    </row>
    <row r="33" spans="2:16" ht="12" customHeight="1">
      <c r="B33" s="90"/>
      <c r="C33" s="264">
        <v>12</v>
      </c>
      <c r="D33" s="91"/>
      <c r="E33" s="92"/>
      <c r="F33" s="81">
        <v>1</v>
      </c>
      <c r="G33" s="81">
        <v>27</v>
      </c>
      <c r="H33" s="81" t="s">
        <v>116</v>
      </c>
      <c r="I33" s="81" t="s">
        <v>116</v>
      </c>
      <c r="J33" s="81" t="s">
        <v>116</v>
      </c>
      <c r="K33" s="81" t="s">
        <v>116</v>
      </c>
      <c r="L33" s="81" t="s">
        <v>116</v>
      </c>
      <c r="M33" s="81" t="s">
        <v>116</v>
      </c>
      <c r="N33" s="81">
        <v>1</v>
      </c>
      <c r="O33" s="81">
        <v>27</v>
      </c>
      <c r="P33" s="81" t="s">
        <v>116</v>
      </c>
    </row>
    <row r="34" spans="2:16" ht="12" customHeight="1">
      <c r="B34" s="93"/>
      <c r="C34" s="265"/>
      <c r="D34" s="83"/>
      <c r="E34" s="86"/>
      <c r="F34" s="81">
        <v>-1</v>
      </c>
      <c r="G34" s="81">
        <v>-27</v>
      </c>
      <c r="H34" s="81" t="s">
        <v>116</v>
      </c>
      <c r="I34" s="81" t="s">
        <v>116</v>
      </c>
      <c r="J34" s="81" t="s">
        <v>116</v>
      </c>
      <c r="K34" s="81" t="s">
        <v>116</v>
      </c>
      <c r="L34" s="81" t="s">
        <v>116</v>
      </c>
      <c r="M34" s="81" t="s">
        <v>116</v>
      </c>
      <c r="N34" s="81">
        <v>-1</v>
      </c>
      <c r="O34" s="81">
        <v>-27</v>
      </c>
      <c r="P34" s="81" t="s">
        <v>116</v>
      </c>
    </row>
    <row r="35" ht="12" customHeight="1"/>
    <row r="36" spans="2:5" ht="12" customHeight="1">
      <c r="B36" s="3" t="s">
        <v>126</v>
      </c>
      <c r="C36" s="3"/>
      <c r="D36" s="3"/>
      <c r="E36" s="3"/>
    </row>
    <row r="37" ht="12" customHeight="1">
      <c r="B37" s="3" t="s">
        <v>127</v>
      </c>
    </row>
    <row r="38" ht="12" customHeight="1">
      <c r="B38" s="3" t="s">
        <v>128</v>
      </c>
    </row>
    <row r="39" ht="12" customHeight="1">
      <c r="B39" s="3" t="s">
        <v>129</v>
      </c>
    </row>
    <row r="40" spans="6:11" ht="12" customHeight="1">
      <c r="F40" s="266"/>
      <c r="G40" s="266"/>
      <c r="H40" s="266"/>
      <c r="I40" s="266"/>
      <c r="J40" s="266"/>
      <c r="K40" s="266"/>
    </row>
  </sheetData>
  <sheetProtection/>
  <mergeCells count="46">
    <mergeCell ref="B3:E5"/>
    <mergeCell ref="F3:G4"/>
    <mergeCell ref="H3:M3"/>
    <mergeCell ref="N3:O4"/>
    <mergeCell ref="P3:P5"/>
    <mergeCell ref="H4:I4"/>
    <mergeCell ref="J4:K4"/>
    <mergeCell ref="L4:M4"/>
    <mergeCell ref="B7:E8"/>
    <mergeCell ref="F7:F8"/>
    <mergeCell ref="G7:G8"/>
    <mergeCell ref="H7:H8"/>
    <mergeCell ref="I7:I8"/>
    <mergeCell ref="J7:J8"/>
    <mergeCell ref="K7:K8"/>
    <mergeCell ref="L7:L8"/>
    <mergeCell ref="M7:M8"/>
    <mergeCell ref="N7:N8"/>
    <mergeCell ref="O7:O8"/>
    <mergeCell ref="P7:P8"/>
    <mergeCell ref="B9:E10"/>
    <mergeCell ref="F9:F10"/>
    <mergeCell ref="G9:G10"/>
    <mergeCell ref="H9:H10"/>
    <mergeCell ref="I9:I10"/>
    <mergeCell ref="J9:J10"/>
    <mergeCell ref="K9:K10"/>
    <mergeCell ref="L9:L10"/>
    <mergeCell ref="M9:M10"/>
    <mergeCell ref="N9:N10"/>
    <mergeCell ref="O9:O10"/>
    <mergeCell ref="P9:P10"/>
    <mergeCell ref="C11:C12"/>
    <mergeCell ref="D11:D12"/>
    <mergeCell ref="C13:C14"/>
    <mergeCell ref="C15:C16"/>
    <mergeCell ref="C17:C18"/>
    <mergeCell ref="C19:C20"/>
    <mergeCell ref="C33:C34"/>
    <mergeCell ref="F40:K40"/>
    <mergeCell ref="C21:C22"/>
    <mergeCell ref="C23:C24"/>
    <mergeCell ref="C25:C26"/>
    <mergeCell ref="C27:C28"/>
    <mergeCell ref="C29:C30"/>
    <mergeCell ref="C31:C32"/>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1:T61"/>
  <sheetViews>
    <sheetView zoomScalePageLayoutView="0" workbookViewId="0" topLeftCell="A1">
      <selection activeCell="B1" sqref="B1"/>
    </sheetView>
  </sheetViews>
  <sheetFormatPr defaultColWidth="9.00390625" defaultRowHeight="13.5"/>
  <cols>
    <col min="1" max="1" width="2.625" style="94" customWidth="1"/>
    <col min="2" max="2" width="30.875" style="94" customWidth="1"/>
    <col min="3" max="3" width="7.625" style="94" customWidth="1"/>
    <col min="4" max="4" width="9.375" style="94" customWidth="1"/>
    <col min="5" max="5" width="7.625" style="94" customWidth="1"/>
    <col min="6" max="6" width="9.125" style="94" customWidth="1"/>
    <col min="7" max="7" width="7.625" style="94" customWidth="1"/>
    <col min="8" max="8" width="8.625" style="94" customWidth="1"/>
    <col min="9" max="9" width="7.625" style="94" customWidth="1"/>
    <col min="10" max="10" width="8.625" style="94" customWidth="1"/>
    <col min="11" max="11" width="7.625" style="94" customWidth="1"/>
    <col min="12" max="12" width="8.625" style="94" customWidth="1"/>
    <col min="13" max="13" width="7.625" style="94" customWidth="1"/>
    <col min="14" max="14" width="8.625" style="94" customWidth="1"/>
    <col min="15" max="16384" width="9.00390625" style="94" customWidth="1"/>
  </cols>
  <sheetData>
    <row r="1" spans="2:14" ht="14.25" customHeight="1">
      <c r="B1" s="2" t="s">
        <v>162</v>
      </c>
      <c r="C1" s="1"/>
      <c r="D1" s="1"/>
      <c r="E1" s="1"/>
      <c r="F1" s="1"/>
      <c r="G1" s="1"/>
      <c r="H1" s="1" t="s">
        <v>130</v>
      </c>
      <c r="I1" s="1"/>
      <c r="J1" s="1"/>
      <c r="K1" s="1"/>
      <c r="L1" s="1"/>
      <c r="M1" s="1"/>
      <c r="N1" s="1"/>
    </row>
    <row r="2" spans="2:14" ht="12" customHeight="1">
      <c r="B2" s="1"/>
      <c r="C2" s="1"/>
      <c r="D2" s="1"/>
      <c r="E2" s="1"/>
      <c r="F2" s="1"/>
      <c r="G2" s="1"/>
      <c r="H2" s="1"/>
      <c r="I2" s="1"/>
      <c r="J2" s="1"/>
      <c r="K2" s="1"/>
      <c r="L2" s="1"/>
      <c r="M2" s="1"/>
      <c r="N2" s="1"/>
    </row>
    <row r="3" spans="2:14" ht="12" customHeight="1">
      <c r="B3" s="261" t="s">
        <v>131</v>
      </c>
      <c r="C3" s="228" t="s">
        <v>22</v>
      </c>
      <c r="D3" s="228"/>
      <c r="E3" s="228" t="s">
        <v>132</v>
      </c>
      <c r="F3" s="228"/>
      <c r="G3" s="259" t="s">
        <v>133</v>
      </c>
      <c r="H3" s="259"/>
      <c r="I3" s="259" t="s">
        <v>134</v>
      </c>
      <c r="J3" s="259"/>
      <c r="K3" s="228" t="s">
        <v>135</v>
      </c>
      <c r="L3" s="228"/>
      <c r="M3" s="228" t="s">
        <v>136</v>
      </c>
      <c r="N3" s="228"/>
    </row>
    <row r="4" spans="2:14" ht="12" customHeight="1">
      <c r="B4" s="262"/>
      <c r="C4" s="228"/>
      <c r="D4" s="228"/>
      <c r="E4" s="228"/>
      <c r="F4" s="228"/>
      <c r="G4" s="259"/>
      <c r="H4" s="259"/>
      <c r="I4" s="259"/>
      <c r="J4" s="259"/>
      <c r="K4" s="228"/>
      <c r="L4" s="228"/>
      <c r="M4" s="228"/>
      <c r="N4" s="228"/>
    </row>
    <row r="5" spans="2:14" ht="12" customHeight="1">
      <c r="B5" s="262"/>
      <c r="C5" s="5" t="s">
        <v>137</v>
      </c>
      <c r="D5" s="5" t="s">
        <v>138</v>
      </c>
      <c r="E5" s="5" t="s">
        <v>137</v>
      </c>
      <c r="F5" s="5" t="s">
        <v>138</v>
      </c>
      <c r="G5" s="5" t="s">
        <v>137</v>
      </c>
      <c r="H5" s="5" t="s">
        <v>138</v>
      </c>
      <c r="I5" s="5" t="s">
        <v>137</v>
      </c>
      <c r="J5" s="5" t="s">
        <v>138</v>
      </c>
      <c r="K5" s="5" t="s">
        <v>137</v>
      </c>
      <c r="L5" s="5" t="s">
        <v>138</v>
      </c>
      <c r="M5" s="5" t="s">
        <v>137</v>
      </c>
      <c r="N5" s="5" t="s">
        <v>138</v>
      </c>
    </row>
    <row r="6" spans="2:14" ht="12" customHeight="1">
      <c r="B6" s="76"/>
      <c r="C6" s="4"/>
      <c r="D6" s="4" t="s">
        <v>26</v>
      </c>
      <c r="E6" s="4"/>
      <c r="F6" s="4" t="s">
        <v>26</v>
      </c>
      <c r="G6" s="4"/>
      <c r="H6" s="4" t="s">
        <v>26</v>
      </c>
      <c r="I6" s="4"/>
      <c r="J6" s="4" t="s">
        <v>26</v>
      </c>
      <c r="K6" s="4"/>
      <c r="L6" s="4" t="s">
        <v>26</v>
      </c>
      <c r="M6" s="4"/>
      <c r="N6" s="4" t="s">
        <v>26</v>
      </c>
    </row>
    <row r="7" spans="2:14" ht="16.5" customHeight="1">
      <c r="B7" s="95" t="s">
        <v>139</v>
      </c>
      <c r="C7" s="96">
        <f>E7+G7+I7+K7+M7</f>
        <v>702</v>
      </c>
      <c r="D7" s="96">
        <f>F7+H7+J7+L7+N7</f>
        <v>134648</v>
      </c>
      <c r="E7" s="97">
        <v>604</v>
      </c>
      <c r="F7" s="97">
        <v>113298</v>
      </c>
      <c r="G7" s="97">
        <v>4</v>
      </c>
      <c r="H7" s="97">
        <v>129</v>
      </c>
      <c r="I7" s="97">
        <v>13</v>
      </c>
      <c r="J7" s="97">
        <v>2050</v>
      </c>
      <c r="K7" s="97">
        <v>16</v>
      </c>
      <c r="L7" s="97">
        <v>1183</v>
      </c>
      <c r="M7" s="97">
        <v>65</v>
      </c>
      <c r="N7" s="97">
        <v>17988</v>
      </c>
    </row>
    <row r="8" spans="2:20" s="98" customFormat="1" ht="16.5" customHeight="1">
      <c r="B8" s="99" t="s">
        <v>140</v>
      </c>
      <c r="C8" s="100">
        <v>705</v>
      </c>
      <c r="D8" s="100">
        <v>134275</v>
      </c>
      <c r="E8" s="101">
        <v>608</v>
      </c>
      <c r="F8" s="101">
        <v>113187</v>
      </c>
      <c r="G8" s="101">
        <v>1</v>
      </c>
      <c r="H8" s="101">
        <v>3</v>
      </c>
      <c r="I8" s="101">
        <v>13</v>
      </c>
      <c r="J8" s="101">
        <v>2020</v>
      </c>
      <c r="K8" s="100">
        <v>17</v>
      </c>
      <c r="L8" s="100">
        <v>1164</v>
      </c>
      <c r="M8" s="100">
        <v>66</v>
      </c>
      <c r="N8" s="100">
        <v>17901</v>
      </c>
      <c r="O8" s="102"/>
      <c r="P8" s="102"/>
      <c r="Q8" s="98">
        <v>12</v>
      </c>
      <c r="R8" s="98">
        <v>4603</v>
      </c>
      <c r="S8" s="98">
        <v>98</v>
      </c>
      <c r="T8" s="98">
        <v>21365</v>
      </c>
    </row>
    <row r="9" spans="2:20" ht="16.5" customHeight="1">
      <c r="B9" s="95" t="s">
        <v>141</v>
      </c>
      <c r="C9" s="96">
        <v>4</v>
      </c>
      <c r="D9" s="96">
        <v>137</v>
      </c>
      <c r="E9" s="103" t="s">
        <v>142</v>
      </c>
      <c r="F9" s="103" t="s">
        <v>142</v>
      </c>
      <c r="G9" s="103" t="s">
        <v>142</v>
      </c>
      <c r="H9" s="103" t="s">
        <v>142</v>
      </c>
      <c r="I9" s="103" t="s">
        <v>142</v>
      </c>
      <c r="J9" s="103" t="s">
        <v>142</v>
      </c>
      <c r="K9" s="103">
        <v>4</v>
      </c>
      <c r="L9" s="103">
        <v>137</v>
      </c>
      <c r="M9" s="103" t="s">
        <v>142</v>
      </c>
      <c r="N9" s="103" t="s">
        <v>142</v>
      </c>
      <c r="O9" s="102"/>
      <c r="P9" s="102"/>
      <c r="S9" s="94">
        <v>4</v>
      </c>
      <c r="T9" s="94">
        <v>137</v>
      </c>
    </row>
    <row r="10" spans="2:18" ht="16.5" customHeight="1">
      <c r="B10" s="95" t="s">
        <v>143</v>
      </c>
      <c r="C10" s="96">
        <v>1</v>
      </c>
      <c r="D10" s="96">
        <v>69</v>
      </c>
      <c r="E10" s="103">
        <v>1</v>
      </c>
      <c r="F10" s="103">
        <v>69</v>
      </c>
      <c r="G10" s="103" t="s">
        <v>142</v>
      </c>
      <c r="H10" s="103" t="s">
        <v>142</v>
      </c>
      <c r="I10" s="103" t="s">
        <v>142</v>
      </c>
      <c r="J10" s="103" t="s">
        <v>142</v>
      </c>
      <c r="K10" s="96" t="s">
        <v>142</v>
      </c>
      <c r="L10" s="96" t="s">
        <v>142</v>
      </c>
      <c r="M10" s="96" t="s">
        <v>142</v>
      </c>
      <c r="N10" s="96" t="s">
        <v>142</v>
      </c>
      <c r="O10" s="102"/>
      <c r="P10" s="102"/>
      <c r="Q10" s="94">
        <v>1</v>
      </c>
      <c r="R10" s="94">
        <v>69</v>
      </c>
    </row>
    <row r="11" spans="2:16" ht="16.5" customHeight="1">
      <c r="B11" s="95" t="s">
        <v>144</v>
      </c>
      <c r="C11" s="96" t="s">
        <v>142</v>
      </c>
      <c r="D11" s="96" t="s">
        <v>142</v>
      </c>
      <c r="E11" s="96" t="s">
        <v>142</v>
      </c>
      <c r="F11" s="96" t="s">
        <v>142</v>
      </c>
      <c r="G11" s="103" t="s">
        <v>142</v>
      </c>
      <c r="H11" s="103" t="s">
        <v>142</v>
      </c>
      <c r="I11" s="103" t="s">
        <v>142</v>
      </c>
      <c r="J11" s="103" t="s">
        <v>142</v>
      </c>
      <c r="K11" s="96" t="s">
        <v>142</v>
      </c>
      <c r="L11" s="96" t="s">
        <v>142</v>
      </c>
      <c r="M11" s="96" t="s">
        <v>142</v>
      </c>
      <c r="N11" s="96" t="s">
        <v>142</v>
      </c>
      <c r="O11" s="102"/>
      <c r="P11" s="102"/>
    </row>
    <row r="12" spans="2:18" ht="16.5" customHeight="1">
      <c r="B12" s="95" t="s">
        <v>42</v>
      </c>
      <c r="C12" s="96">
        <v>22</v>
      </c>
      <c r="D12" s="96">
        <v>4736</v>
      </c>
      <c r="E12" s="103">
        <v>22</v>
      </c>
      <c r="F12" s="103">
        <v>4736</v>
      </c>
      <c r="G12" s="103" t="s">
        <v>142</v>
      </c>
      <c r="H12" s="103" t="s">
        <v>142</v>
      </c>
      <c r="I12" s="103" t="s">
        <v>142</v>
      </c>
      <c r="J12" s="103" t="s">
        <v>142</v>
      </c>
      <c r="K12" s="96" t="s">
        <v>142</v>
      </c>
      <c r="L12" s="96" t="s">
        <v>142</v>
      </c>
      <c r="M12" s="96" t="s">
        <v>142</v>
      </c>
      <c r="N12" s="96" t="s">
        <v>142</v>
      </c>
      <c r="O12" s="102"/>
      <c r="P12" s="102"/>
      <c r="Q12" s="94">
        <v>3</v>
      </c>
      <c r="R12" s="94">
        <v>3830</v>
      </c>
    </row>
    <row r="13" spans="2:18" ht="16.5" customHeight="1">
      <c r="B13" s="95" t="s">
        <v>43</v>
      </c>
      <c r="C13" s="96">
        <v>236</v>
      </c>
      <c r="D13" s="96">
        <v>61130</v>
      </c>
      <c r="E13" s="103">
        <v>236</v>
      </c>
      <c r="F13" s="103">
        <v>61130</v>
      </c>
      <c r="G13" s="103" t="s">
        <v>142</v>
      </c>
      <c r="H13" s="103" t="s">
        <v>142</v>
      </c>
      <c r="I13" s="103" t="s">
        <v>142</v>
      </c>
      <c r="J13" s="103" t="s">
        <v>142</v>
      </c>
      <c r="K13" s="96" t="s">
        <v>142</v>
      </c>
      <c r="L13" s="96" t="s">
        <v>142</v>
      </c>
      <c r="M13" s="96" t="s">
        <v>142</v>
      </c>
      <c r="N13" s="96" t="s">
        <v>142</v>
      </c>
      <c r="O13" s="102"/>
      <c r="P13" s="102"/>
      <c r="Q13" s="94">
        <v>1</v>
      </c>
      <c r="R13" s="94">
        <v>152</v>
      </c>
    </row>
    <row r="14" spans="2:20" ht="16.5" customHeight="1">
      <c r="B14" s="95" t="s">
        <v>145</v>
      </c>
      <c r="C14" s="96">
        <v>27</v>
      </c>
      <c r="D14" s="96">
        <v>2543</v>
      </c>
      <c r="E14" s="103">
        <v>20</v>
      </c>
      <c r="F14" s="103">
        <v>1967</v>
      </c>
      <c r="G14" s="103" t="s">
        <v>142</v>
      </c>
      <c r="H14" s="103" t="s">
        <v>142</v>
      </c>
      <c r="I14" s="103">
        <v>6</v>
      </c>
      <c r="J14" s="103">
        <v>467</v>
      </c>
      <c r="K14" s="96" t="s">
        <v>142</v>
      </c>
      <c r="L14" s="96" t="s">
        <v>142</v>
      </c>
      <c r="M14" s="103">
        <v>1</v>
      </c>
      <c r="N14" s="103">
        <v>109</v>
      </c>
      <c r="O14" s="102"/>
      <c r="P14" s="102"/>
      <c r="Q14" s="94">
        <v>1</v>
      </c>
      <c r="R14" s="94">
        <v>47</v>
      </c>
      <c r="S14" s="94">
        <v>7</v>
      </c>
      <c r="T14" s="94">
        <v>576</v>
      </c>
    </row>
    <row r="15" spans="2:16" ht="16.5" customHeight="1">
      <c r="B15" s="95" t="s">
        <v>146</v>
      </c>
      <c r="C15" s="96">
        <v>19</v>
      </c>
      <c r="D15" s="96">
        <v>2438</v>
      </c>
      <c r="E15" s="103">
        <v>19</v>
      </c>
      <c r="F15" s="103">
        <v>2438</v>
      </c>
      <c r="G15" s="103" t="s">
        <v>142</v>
      </c>
      <c r="H15" s="103" t="s">
        <v>142</v>
      </c>
      <c r="I15" s="96" t="s">
        <v>142</v>
      </c>
      <c r="J15" s="96" t="s">
        <v>142</v>
      </c>
      <c r="K15" s="96" t="s">
        <v>142</v>
      </c>
      <c r="L15" s="96" t="s">
        <v>142</v>
      </c>
      <c r="M15" s="96" t="s">
        <v>142</v>
      </c>
      <c r="N15" s="96" t="s">
        <v>142</v>
      </c>
      <c r="O15" s="102"/>
      <c r="P15" s="102"/>
    </row>
    <row r="16" spans="2:18" ht="16.5" customHeight="1">
      <c r="B16" s="95" t="s">
        <v>147</v>
      </c>
      <c r="C16" s="96">
        <v>103</v>
      </c>
      <c r="D16" s="96">
        <v>9985</v>
      </c>
      <c r="E16" s="103">
        <v>103</v>
      </c>
      <c r="F16" s="103">
        <v>9985</v>
      </c>
      <c r="G16" s="103" t="s">
        <v>142</v>
      </c>
      <c r="H16" s="103" t="s">
        <v>142</v>
      </c>
      <c r="I16" s="96" t="s">
        <v>142</v>
      </c>
      <c r="J16" s="96" t="s">
        <v>142</v>
      </c>
      <c r="K16" s="96" t="s">
        <v>142</v>
      </c>
      <c r="L16" s="96" t="s">
        <v>142</v>
      </c>
      <c r="M16" s="96" t="s">
        <v>142</v>
      </c>
      <c r="N16" s="96" t="s">
        <v>142</v>
      </c>
      <c r="O16" s="102"/>
      <c r="P16" s="102"/>
      <c r="Q16" s="94">
        <v>1</v>
      </c>
      <c r="R16" s="94">
        <v>203</v>
      </c>
    </row>
    <row r="17" spans="2:18" ht="16.5" customHeight="1">
      <c r="B17" s="95" t="s">
        <v>148</v>
      </c>
      <c r="C17" s="96">
        <v>73</v>
      </c>
      <c r="D17" s="96">
        <v>12697</v>
      </c>
      <c r="E17" s="103">
        <v>73</v>
      </c>
      <c r="F17" s="103">
        <v>12697</v>
      </c>
      <c r="G17" s="103" t="s">
        <v>142</v>
      </c>
      <c r="H17" s="103" t="s">
        <v>142</v>
      </c>
      <c r="I17" s="96" t="s">
        <v>142</v>
      </c>
      <c r="J17" s="96" t="s">
        <v>142</v>
      </c>
      <c r="K17" s="96" t="s">
        <v>142</v>
      </c>
      <c r="L17" s="96" t="s">
        <v>142</v>
      </c>
      <c r="M17" s="96" t="s">
        <v>142</v>
      </c>
      <c r="N17" s="96" t="s">
        <v>142</v>
      </c>
      <c r="O17" s="102"/>
      <c r="P17" s="102"/>
      <c r="Q17" s="94">
        <v>1</v>
      </c>
      <c r="R17" s="94">
        <v>186</v>
      </c>
    </row>
    <row r="18" spans="2:16" ht="16.5" customHeight="1">
      <c r="B18" s="95" t="s">
        <v>149</v>
      </c>
      <c r="C18" s="96">
        <v>36</v>
      </c>
      <c r="D18" s="96">
        <v>10131</v>
      </c>
      <c r="E18" s="103">
        <v>36</v>
      </c>
      <c r="F18" s="103">
        <v>10131</v>
      </c>
      <c r="G18" s="103" t="s">
        <v>142</v>
      </c>
      <c r="H18" s="103" t="s">
        <v>142</v>
      </c>
      <c r="I18" s="96" t="s">
        <v>142</v>
      </c>
      <c r="J18" s="96" t="s">
        <v>142</v>
      </c>
      <c r="K18" s="96" t="s">
        <v>142</v>
      </c>
      <c r="L18" s="96" t="s">
        <v>142</v>
      </c>
      <c r="M18" s="96" t="s">
        <v>142</v>
      </c>
      <c r="N18" s="96" t="s">
        <v>142</v>
      </c>
      <c r="O18" s="102"/>
      <c r="P18" s="102"/>
    </row>
    <row r="19" spans="2:16" ht="16.5" customHeight="1">
      <c r="B19" s="95" t="s">
        <v>150</v>
      </c>
      <c r="C19" s="96" t="s">
        <v>142</v>
      </c>
      <c r="D19" s="96" t="s">
        <v>142</v>
      </c>
      <c r="E19" s="96" t="s">
        <v>142</v>
      </c>
      <c r="F19" s="96" t="s">
        <v>142</v>
      </c>
      <c r="G19" s="103" t="s">
        <v>142</v>
      </c>
      <c r="H19" s="103" t="s">
        <v>142</v>
      </c>
      <c r="I19" s="96" t="s">
        <v>142</v>
      </c>
      <c r="J19" s="96" t="s">
        <v>142</v>
      </c>
      <c r="K19" s="96" t="s">
        <v>142</v>
      </c>
      <c r="L19" s="96" t="s">
        <v>142</v>
      </c>
      <c r="M19" s="96" t="s">
        <v>142</v>
      </c>
      <c r="N19" s="96" t="s">
        <v>142</v>
      </c>
      <c r="O19" s="102"/>
      <c r="P19" s="102"/>
    </row>
    <row r="20" spans="2:16" ht="16.5" customHeight="1">
      <c r="B20" s="95" t="s">
        <v>151</v>
      </c>
      <c r="C20" s="96">
        <v>7</v>
      </c>
      <c r="D20" s="96">
        <v>215</v>
      </c>
      <c r="E20" s="103">
        <v>7</v>
      </c>
      <c r="F20" s="103">
        <v>215</v>
      </c>
      <c r="G20" s="103" t="s">
        <v>142</v>
      </c>
      <c r="H20" s="103" t="s">
        <v>142</v>
      </c>
      <c r="I20" s="96" t="s">
        <v>142</v>
      </c>
      <c r="J20" s="96" t="s">
        <v>142</v>
      </c>
      <c r="K20" s="96" t="s">
        <v>142</v>
      </c>
      <c r="L20" s="96" t="s">
        <v>142</v>
      </c>
      <c r="M20" s="96" t="s">
        <v>142</v>
      </c>
      <c r="N20" s="96" t="s">
        <v>142</v>
      </c>
      <c r="O20" s="102"/>
      <c r="P20" s="102"/>
    </row>
    <row r="21" spans="2:16" ht="16.5" customHeight="1">
      <c r="B21" s="95" t="s">
        <v>152</v>
      </c>
      <c r="C21" s="96">
        <v>3</v>
      </c>
      <c r="D21" s="96">
        <v>93</v>
      </c>
      <c r="E21" s="103">
        <v>3</v>
      </c>
      <c r="F21" s="103">
        <v>93</v>
      </c>
      <c r="G21" s="103" t="s">
        <v>142</v>
      </c>
      <c r="H21" s="103" t="s">
        <v>142</v>
      </c>
      <c r="I21" s="96" t="s">
        <v>142</v>
      </c>
      <c r="J21" s="96" t="s">
        <v>142</v>
      </c>
      <c r="K21" s="96" t="s">
        <v>142</v>
      </c>
      <c r="L21" s="96" t="s">
        <v>142</v>
      </c>
      <c r="M21" s="96" t="s">
        <v>142</v>
      </c>
      <c r="N21" s="96" t="s">
        <v>142</v>
      </c>
      <c r="O21" s="102"/>
      <c r="P21" s="102"/>
    </row>
    <row r="22" spans="2:20" ht="16.5" customHeight="1">
      <c r="B22" s="95" t="s">
        <v>153</v>
      </c>
      <c r="C22" s="96">
        <v>6</v>
      </c>
      <c r="D22" s="96">
        <v>343</v>
      </c>
      <c r="E22" s="103">
        <v>3</v>
      </c>
      <c r="F22" s="103">
        <v>173</v>
      </c>
      <c r="G22" s="103" t="s">
        <v>142</v>
      </c>
      <c r="H22" s="103" t="s">
        <v>142</v>
      </c>
      <c r="I22" s="103">
        <v>2</v>
      </c>
      <c r="J22" s="103">
        <v>160</v>
      </c>
      <c r="K22" s="96" t="s">
        <v>142</v>
      </c>
      <c r="L22" s="96" t="s">
        <v>142</v>
      </c>
      <c r="M22" s="103">
        <v>1</v>
      </c>
      <c r="N22" s="103">
        <v>10</v>
      </c>
      <c r="O22" s="102"/>
      <c r="P22" s="102"/>
      <c r="S22" s="94">
        <v>3</v>
      </c>
      <c r="T22" s="94">
        <v>170</v>
      </c>
    </row>
    <row r="23" spans="2:20" ht="16.5" customHeight="1">
      <c r="B23" s="95" t="s">
        <v>154</v>
      </c>
      <c r="C23" s="96">
        <v>44</v>
      </c>
      <c r="D23" s="96">
        <v>3034</v>
      </c>
      <c r="E23" s="103">
        <v>10</v>
      </c>
      <c r="F23" s="103">
        <v>231</v>
      </c>
      <c r="G23" s="103" t="s">
        <v>142</v>
      </c>
      <c r="H23" s="103" t="s">
        <v>142</v>
      </c>
      <c r="I23" s="103">
        <v>1</v>
      </c>
      <c r="J23" s="103">
        <v>7</v>
      </c>
      <c r="K23" s="103">
        <v>3</v>
      </c>
      <c r="L23" s="103">
        <v>428</v>
      </c>
      <c r="M23" s="103">
        <v>30</v>
      </c>
      <c r="N23" s="103">
        <v>2368</v>
      </c>
      <c r="O23" s="102"/>
      <c r="P23" s="102"/>
      <c r="S23" s="94">
        <v>33</v>
      </c>
      <c r="T23" s="94">
        <v>2767</v>
      </c>
    </row>
    <row r="24" spans="2:20" ht="16.5" customHeight="1">
      <c r="B24" s="95" t="s">
        <v>155</v>
      </c>
      <c r="C24" s="96">
        <v>59</v>
      </c>
      <c r="D24" s="96">
        <v>8619</v>
      </c>
      <c r="E24" s="103">
        <v>52</v>
      </c>
      <c r="F24" s="103">
        <v>6290</v>
      </c>
      <c r="G24" s="103" t="s">
        <v>142</v>
      </c>
      <c r="H24" s="103" t="s">
        <v>142</v>
      </c>
      <c r="I24" s="103">
        <v>2</v>
      </c>
      <c r="J24" s="103">
        <v>1005</v>
      </c>
      <c r="K24" s="103">
        <v>1</v>
      </c>
      <c r="L24" s="103">
        <v>40</v>
      </c>
      <c r="M24" s="103">
        <v>4</v>
      </c>
      <c r="N24" s="103">
        <v>1284</v>
      </c>
      <c r="O24" s="102"/>
      <c r="P24" s="102"/>
      <c r="Q24" s="94">
        <v>1</v>
      </c>
      <c r="R24" s="94">
        <v>28</v>
      </c>
      <c r="S24" s="94">
        <v>9</v>
      </c>
      <c r="T24" s="94">
        <v>2498</v>
      </c>
    </row>
    <row r="25" spans="2:16" ht="16.5" customHeight="1">
      <c r="B25" s="95" t="s">
        <v>156</v>
      </c>
      <c r="C25" s="96">
        <v>16</v>
      </c>
      <c r="D25" s="96">
        <v>2546</v>
      </c>
      <c r="E25" s="103">
        <v>16</v>
      </c>
      <c r="F25" s="103">
        <v>2546</v>
      </c>
      <c r="G25" s="103" t="s">
        <v>142</v>
      </c>
      <c r="H25" s="103" t="s">
        <v>142</v>
      </c>
      <c r="I25" s="103" t="s">
        <v>142</v>
      </c>
      <c r="J25" s="103" t="s">
        <v>142</v>
      </c>
      <c r="K25" s="103" t="s">
        <v>142</v>
      </c>
      <c r="L25" s="103" t="s">
        <v>142</v>
      </c>
      <c r="M25" s="103" t="s">
        <v>142</v>
      </c>
      <c r="N25" s="103" t="s">
        <v>142</v>
      </c>
      <c r="O25" s="102"/>
      <c r="P25" s="102"/>
    </row>
    <row r="26" spans="2:20" ht="16.5" customHeight="1">
      <c r="B26" s="95" t="s">
        <v>157</v>
      </c>
      <c r="C26" s="96">
        <v>5</v>
      </c>
      <c r="D26" s="96">
        <v>272</v>
      </c>
      <c r="E26" s="103">
        <v>3</v>
      </c>
      <c r="F26" s="103">
        <v>251</v>
      </c>
      <c r="G26" s="103">
        <v>1</v>
      </c>
      <c r="H26" s="103">
        <v>3</v>
      </c>
      <c r="I26" s="103" t="s">
        <v>142</v>
      </c>
      <c r="J26" s="103" t="s">
        <v>142</v>
      </c>
      <c r="K26" s="103" t="s">
        <v>142</v>
      </c>
      <c r="L26" s="103" t="s">
        <v>142</v>
      </c>
      <c r="M26" s="103">
        <v>1</v>
      </c>
      <c r="N26" s="103">
        <v>18</v>
      </c>
      <c r="O26" s="102"/>
      <c r="P26" s="102"/>
      <c r="S26" s="94">
        <v>1</v>
      </c>
      <c r="T26" s="94">
        <v>18</v>
      </c>
    </row>
    <row r="27" spans="2:20" ht="16.5" customHeight="1">
      <c r="B27" s="95" t="s">
        <v>158</v>
      </c>
      <c r="C27" s="96">
        <v>41</v>
      </c>
      <c r="D27" s="96">
        <v>15199</v>
      </c>
      <c r="E27" s="103">
        <v>1</v>
      </c>
      <c r="F27" s="103">
        <v>147</v>
      </c>
      <c r="G27" s="103" t="s">
        <v>159</v>
      </c>
      <c r="H27" s="103" t="s">
        <v>159</v>
      </c>
      <c r="I27" s="103">
        <v>2</v>
      </c>
      <c r="J27" s="103">
        <v>381</v>
      </c>
      <c r="K27" s="103">
        <v>9</v>
      </c>
      <c r="L27" s="103">
        <v>559</v>
      </c>
      <c r="M27" s="103">
        <v>29</v>
      </c>
      <c r="N27" s="103">
        <v>14112</v>
      </c>
      <c r="O27" s="102"/>
      <c r="P27" s="102"/>
      <c r="S27" s="94">
        <v>41</v>
      </c>
      <c r="T27" s="94">
        <v>15199</v>
      </c>
    </row>
    <row r="28" spans="2:18" ht="16.5" customHeight="1">
      <c r="B28" s="95" t="s">
        <v>160</v>
      </c>
      <c r="C28" s="96">
        <v>3</v>
      </c>
      <c r="D28" s="96">
        <v>88</v>
      </c>
      <c r="E28" s="103">
        <v>3</v>
      </c>
      <c r="F28" s="103">
        <v>88</v>
      </c>
      <c r="G28" s="103" t="s">
        <v>159</v>
      </c>
      <c r="H28" s="103" t="s">
        <v>159</v>
      </c>
      <c r="I28" s="103" t="s">
        <v>159</v>
      </c>
      <c r="J28" s="103" t="s">
        <v>159</v>
      </c>
      <c r="K28" s="103" t="s">
        <v>159</v>
      </c>
      <c r="L28" s="103" t="s">
        <v>159</v>
      </c>
      <c r="M28" s="103" t="s">
        <v>159</v>
      </c>
      <c r="N28" s="103" t="s">
        <v>159</v>
      </c>
      <c r="O28" s="102"/>
      <c r="P28" s="102"/>
      <c r="Q28" s="94">
        <v>3</v>
      </c>
      <c r="R28" s="94">
        <v>88</v>
      </c>
    </row>
    <row r="29" spans="2:14" ht="12" customHeight="1">
      <c r="B29" s="1"/>
      <c r="C29" s="104"/>
      <c r="D29" s="104"/>
      <c r="E29" s="1"/>
      <c r="F29" s="1"/>
      <c r="G29" s="1"/>
      <c r="H29" s="1"/>
      <c r="I29" s="1"/>
      <c r="J29" s="1"/>
      <c r="K29" s="1"/>
      <c r="L29" s="1"/>
      <c r="M29" s="1"/>
      <c r="N29" s="1"/>
    </row>
    <row r="30" spans="2:14" ht="12" customHeight="1">
      <c r="B30" s="3" t="s">
        <v>126</v>
      </c>
      <c r="C30" s="1"/>
      <c r="D30" s="1"/>
      <c r="E30" s="1"/>
      <c r="F30" s="1"/>
      <c r="G30" s="1"/>
      <c r="H30" s="105"/>
      <c r="I30" s="1"/>
      <c r="J30" s="1"/>
      <c r="K30" s="1"/>
      <c r="L30" s="1"/>
      <c r="M30" s="1"/>
      <c r="N30" s="1"/>
    </row>
    <row r="31" spans="2:14" ht="12" customHeight="1">
      <c r="B31" s="3" t="s">
        <v>161</v>
      </c>
      <c r="C31" s="106"/>
      <c r="D31" s="106"/>
      <c r="E31" s="106"/>
      <c r="F31" s="106"/>
      <c r="G31" s="106"/>
      <c r="H31" s="106"/>
      <c r="I31" s="106"/>
      <c r="J31" s="106"/>
      <c r="K31" s="106"/>
      <c r="L31" s="106"/>
      <c r="M31" s="106"/>
      <c r="N31" s="106"/>
    </row>
    <row r="32" spans="2:14" ht="12" customHeight="1">
      <c r="B32" s="1"/>
      <c r="C32" s="106"/>
      <c r="D32" s="106"/>
      <c r="E32" s="106"/>
      <c r="F32" s="106"/>
      <c r="G32" s="106"/>
      <c r="H32" s="106"/>
      <c r="I32" s="106"/>
      <c r="J32" s="106"/>
      <c r="K32" s="106"/>
      <c r="L32" s="106"/>
      <c r="M32" s="106"/>
      <c r="N32" s="106"/>
    </row>
    <row r="33" spans="3:14" ht="12" customHeight="1">
      <c r="C33" s="107"/>
      <c r="D33" s="107"/>
      <c r="E33" s="107"/>
      <c r="F33" s="107"/>
      <c r="G33" s="107"/>
      <c r="H33" s="107"/>
      <c r="I33" s="107"/>
      <c r="J33" s="107"/>
      <c r="K33" s="107"/>
      <c r="L33" s="107"/>
      <c r="M33" s="107"/>
      <c r="N33" s="107"/>
    </row>
    <row r="34" spans="3:14" ht="12" customHeight="1">
      <c r="C34" s="107"/>
      <c r="D34" s="107"/>
      <c r="E34" s="107"/>
      <c r="F34" s="107"/>
      <c r="G34" s="107"/>
      <c r="H34" s="107"/>
      <c r="I34" s="107"/>
      <c r="J34" s="107"/>
      <c r="K34" s="107"/>
      <c r="L34" s="107"/>
      <c r="M34" s="107"/>
      <c r="N34" s="107"/>
    </row>
    <row r="35" spans="3:14" ht="12" customHeight="1">
      <c r="C35" s="107"/>
      <c r="D35" s="107"/>
      <c r="E35" s="107"/>
      <c r="F35" s="107"/>
      <c r="G35" s="107"/>
      <c r="H35" s="107"/>
      <c r="I35" s="107"/>
      <c r="J35" s="107"/>
      <c r="K35" s="107"/>
      <c r="L35" s="107"/>
      <c r="M35" s="107"/>
      <c r="N35" s="107"/>
    </row>
    <row r="36" spans="3:14" ht="12" customHeight="1">
      <c r="C36" s="107"/>
      <c r="D36" s="107"/>
      <c r="E36" s="107"/>
      <c r="F36" s="107"/>
      <c r="G36" s="107"/>
      <c r="H36" s="107"/>
      <c r="I36" s="107"/>
      <c r="J36" s="107"/>
      <c r="K36" s="107"/>
      <c r="L36" s="107"/>
      <c r="M36" s="107"/>
      <c r="N36" s="107"/>
    </row>
    <row r="37" spans="3:14" ht="12" customHeight="1">
      <c r="C37" s="107"/>
      <c r="D37" s="107"/>
      <c r="E37" s="107"/>
      <c r="F37" s="107"/>
      <c r="G37" s="107"/>
      <c r="H37" s="107"/>
      <c r="I37" s="107"/>
      <c r="J37" s="107"/>
      <c r="K37" s="107"/>
      <c r="L37" s="107"/>
      <c r="M37" s="107"/>
      <c r="N37" s="107"/>
    </row>
    <row r="38" spans="3:14" ht="12" customHeight="1">
      <c r="C38" s="107"/>
      <c r="D38" s="107"/>
      <c r="E38" s="107"/>
      <c r="F38" s="107"/>
      <c r="G38" s="107"/>
      <c r="H38" s="107"/>
      <c r="I38" s="107"/>
      <c r="J38" s="107"/>
      <c r="K38" s="107"/>
      <c r="L38" s="107"/>
      <c r="M38" s="107"/>
      <c r="N38" s="107"/>
    </row>
    <row r="39" spans="3:14" ht="12" customHeight="1">
      <c r="C39" s="107"/>
      <c r="D39" s="107"/>
      <c r="E39" s="107"/>
      <c r="F39" s="107"/>
      <c r="G39" s="107"/>
      <c r="H39" s="107"/>
      <c r="I39" s="107"/>
      <c r="J39" s="107"/>
      <c r="K39" s="107"/>
      <c r="L39" s="107"/>
      <c r="M39" s="107"/>
      <c r="N39" s="107"/>
    </row>
    <row r="40" spans="3:14" ht="12" customHeight="1">
      <c r="C40" s="107"/>
      <c r="D40" s="107"/>
      <c r="E40" s="107"/>
      <c r="F40" s="107"/>
      <c r="G40" s="107"/>
      <c r="H40" s="107"/>
      <c r="I40" s="107"/>
      <c r="J40" s="107"/>
      <c r="K40" s="107"/>
      <c r="L40" s="107"/>
      <c r="M40" s="107"/>
      <c r="N40" s="107"/>
    </row>
    <row r="41" spans="3:14" ht="12" customHeight="1">
      <c r="C41" s="107"/>
      <c r="D41" s="107"/>
      <c r="E41" s="107"/>
      <c r="F41" s="107"/>
      <c r="G41" s="107"/>
      <c r="H41" s="107"/>
      <c r="I41" s="107"/>
      <c r="J41" s="107"/>
      <c r="K41" s="107"/>
      <c r="L41" s="107"/>
      <c r="M41" s="107"/>
      <c r="N41" s="107"/>
    </row>
    <row r="42" spans="3:14" ht="12" customHeight="1">
      <c r="C42" s="107"/>
      <c r="D42" s="107"/>
      <c r="E42" s="107"/>
      <c r="F42" s="107"/>
      <c r="G42" s="107"/>
      <c r="H42" s="107"/>
      <c r="I42" s="107"/>
      <c r="J42" s="107"/>
      <c r="K42" s="107"/>
      <c r="L42" s="107"/>
      <c r="M42" s="107"/>
      <c r="N42" s="107"/>
    </row>
    <row r="43" spans="3:14" ht="12" customHeight="1">
      <c r="C43" s="107"/>
      <c r="D43" s="107"/>
      <c r="E43" s="107"/>
      <c r="F43" s="107"/>
      <c r="G43" s="107"/>
      <c r="H43" s="107"/>
      <c r="I43" s="107"/>
      <c r="J43" s="107"/>
      <c r="K43" s="107"/>
      <c r="L43" s="107"/>
      <c r="M43" s="107"/>
      <c r="N43" s="107"/>
    </row>
    <row r="44" spans="3:14" ht="12" customHeight="1">
      <c r="C44" s="107"/>
      <c r="D44" s="107"/>
      <c r="E44" s="107"/>
      <c r="F44" s="107"/>
      <c r="G44" s="107"/>
      <c r="H44" s="107"/>
      <c r="I44" s="107"/>
      <c r="J44" s="107"/>
      <c r="K44" s="107"/>
      <c r="L44" s="107"/>
      <c r="M44" s="107"/>
      <c r="N44" s="107"/>
    </row>
    <row r="45" spans="3:4" ht="12" customHeight="1">
      <c r="C45" s="107"/>
      <c r="D45" s="107"/>
    </row>
    <row r="46" spans="3:4" ht="12" customHeight="1">
      <c r="C46" s="107"/>
      <c r="D46" s="107"/>
    </row>
    <row r="47" spans="3:4" ht="12" customHeight="1">
      <c r="C47" s="107"/>
      <c r="D47" s="107"/>
    </row>
    <row r="48" spans="3:4" ht="12" customHeight="1">
      <c r="C48" s="107"/>
      <c r="D48" s="107"/>
    </row>
    <row r="49" spans="3:4" ht="12" customHeight="1">
      <c r="C49" s="107"/>
      <c r="D49" s="107"/>
    </row>
    <row r="50" spans="3:4" ht="12" customHeight="1">
      <c r="C50" s="107"/>
      <c r="D50" s="107"/>
    </row>
    <row r="51" spans="3:4" ht="12" customHeight="1">
      <c r="C51" s="107"/>
      <c r="D51" s="107"/>
    </row>
    <row r="52" spans="3:4" ht="12" customHeight="1">
      <c r="C52" s="107"/>
      <c r="D52" s="107"/>
    </row>
    <row r="53" spans="3:4" ht="12" customHeight="1">
      <c r="C53" s="107"/>
      <c r="D53" s="107"/>
    </row>
    <row r="54" ht="12" customHeight="1">
      <c r="C54" s="107"/>
    </row>
    <row r="55" ht="12" customHeight="1">
      <c r="C55" s="107"/>
    </row>
    <row r="56" ht="12" customHeight="1">
      <c r="C56" s="107"/>
    </row>
    <row r="57" ht="12" customHeight="1">
      <c r="C57" s="107"/>
    </row>
    <row r="58" ht="12" customHeight="1">
      <c r="C58" s="107"/>
    </row>
    <row r="59" ht="12" customHeight="1">
      <c r="C59" s="107"/>
    </row>
    <row r="60" ht="12" customHeight="1">
      <c r="C60" s="107"/>
    </row>
    <row r="61" ht="12" customHeight="1">
      <c r="C61" s="107"/>
    </row>
  </sheetData>
  <sheetProtection/>
  <mergeCells count="7">
    <mergeCell ref="M3:N4"/>
    <mergeCell ref="B3:B5"/>
    <mergeCell ref="C3:D4"/>
    <mergeCell ref="E3:F4"/>
    <mergeCell ref="G3:H4"/>
    <mergeCell ref="I3:J4"/>
    <mergeCell ref="K3:L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B1:W63"/>
  <sheetViews>
    <sheetView zoomScalePageLayoutView="0" workbookViewId="0" topLeftCell="A1">
      <selection activeCell="H37" sqref="H37"/>
    </sheetView>
  </sheetViews>
  <sheetFormatPr defaultColWidth="9.00390625" defaultRowHeight="13.5"/>
  <cols>
    <col min="1" max="1" width="2.625" style="1" customWidth="1"/>
    <col min="2" max="2" width="30.875" style="1" customWidth="1"/>
    <col min="3" max="3" width="6.625" style="1" customWidth="1"/>
    <col min="4" max="4" width="8.625" style="1" customWidth="1"/>
    <col min="5" max="5" width="5.625" style="1" customWidth="1"/>
    <col min="6" max="6" width="8.625" style="1" customWidth="1"/>
    <col min="7" max="7" width="5.625" style="1" customWidth="1"/>
    <col min="8" max="8" width="8.625" style="1" customWidth="1"/>
    <col min="9" max="9" width="5.625" style="1" customWidth="1"/>
    <col min="10" max="10" width="8.625" style="1" customWidth="1"/>
    <col min="11" max="11" width="5.625" style="1" customWidth="1"/>
    <col min="12" max="12" width="7.625" style="1" customWidth="1"/>
    <col min="13" max="13" width="5.625" style="1" customWidth="1"/>
    <col min="14" max="14" width="8.625" style="1" customWidth="1"/>
    <col min="15" max="15" width="5.625" style="1" customWidth="1"/>
    <col min="16" max="16" width="8.625" style="1" customWidth="1"/>
    <col min="17" max="17" width="5.625" style="1" customWidth="1"/>
    <col min="18" max="18" width="8.625" style="1" customWidth="1"/>
    <col min="19" max="19" width="5.50390625" style="1" customWidth="1"/>
    <col min="20" max="20" width="8.625" style="1" customWidth="1"/>
    <col min="21" max="21" width="0.5" style="1" customWidth="1"/>
    <col min="22" max="16384" width="9.00390625" style="1" customWidth="1"/>
  </cols>
  <sheetData>
    <row r="1" spans="2:9" ht="15" customHeight="1">
      <c r="B1" s="2" t="s">
        <v>163</v>
      </c>
      <c r="I1" s="1" t="s">
        <v>164</v>
      </c>
    </row>
    <row r="2" ht="12" customHeight="1"/>
    <row r="3" spans="2:20" ht="12" customHeight="1">
      <c r="B3" s="261" t="s">
        <v>131</v>
      </c>
      <c r="C3" s="245" t="s">
        <v>22</v>
      </c>
      <c r="D3" s="246"/>
      <c r="E3" s="245" t="s">
        <v>165</v>
      </c>
      <c r="F3" s="301"/>
      <c r="G3" s="245" t="s">
        <v>166</v>
      </c>
      <c r="H3" s="246"/>
      <c r="I3" s="245" t="s">
        <v>167</v>
      </c>
      <c r="J3" s="246"/>
      <c r="K3" s="245" t="s">
        <v>168</v>
      </c>
      <c r="L3" s="246"/>
      <c r="M3" s="228" t="s">
        <v>169</v>
      </c>
      <c r="N3" s="228"/>
      <c r="O3" s="229" t="s">
        <v>170</v>
      </c>
      <c r="P3" s="229"/>
      <c r="Q3" s="229" t="s">
        <v>99</v>
      </c>
      <c r="R3" s="229"/>
      <c r="S3" s="229" t="s">
        <v>171</v>
      </c>
      <c r="T3" s="229"/>
    </row>
    <row r="4" spans="2:20" ht="12" customHeight="1">
      <c r="B4" s="262"/>
      <c r="C4" s="302" t="s">
        <v>137</v>
      </c>
      <c r="D4" s="256" t="s">
        <v>172</v>
      </c>
      <c r="E4" s="302" t="s">
        <v>137</v>
      </c>
      <c r="F4" s="256" t="s">
        <v>172</v>
      </c>
      <c r="G4" s="302" t="s">
        <v>137</v>
      </c>
      <c r="H4" s="256" t="s">
        <v>172</v>
      </c>
      <c r="I4" s="302" t="s">
        <v>137</v>
      </c>
      <c r="J4" s="256" t="s">
        <v>172</v>
      </c>
      <c r="K4" s="302" t="s">
        <v>137</v>
      </c>
      <c r="L4" s="256" t="s">
        <v>172</v>
      </c>
      <c r="M4" s="307" t="s">
        <v>137</v>
      </c>
      <c r="N4" s="228" t="s">
        <v>172</v>
      </c>
      <c r="O4" s="307" t="s">
        <v>137</v>
      </c>
      <c r="P4" s="228" t="s">
        <v>172</v>
      </c>
      <c r="Q4" s="307" t="s">
        <v>137</v>
      </c>
      <c r="R4" s="228" t="s">
        <v>172</v>
      </c>
      <c r="S4" s="307" t="s">
        <v>137</v>
      </c>
      <c r="T4" s="228" t="s">
        <v>172</v>
      </c>
    </row>
    <row r="5" spans="2:20" ht="12" customHeight="1">
      <c r="B5" s="262"/>
      <c r="C5" s="303"/>
      <c r="D5" s="305"/>
      <c r="E5" s="303"/>
      <c r="F5" s="305"/>
      <c r="G5" s="303"/>
      <c r="H5" s="305"/>
      <c r="I5" s="303"/>
      <c r="J5" s="305"/>
      <c r="K5" s="303"/>
      <c r="L5" s="305"/>
      <c r="M5" s="307"/>
      <c r="N5" s="308"/>
      <c r="O5" s="307"/>
      <c r="P5" s="308"/>
      <c r="Q5" s="307"/>
      <c r="R5" s="308"/>
      <c r="S5" s="307"/>
      <c r="T5" s="308"/>
    </row>
    <row r="6" spans="2:20" ht="12" customHeight="1">
      <c r="B6" s="263"/>
      <c r="C6" s="304"/>
      <c r="D6" s="306"/>
      <c r="E6" s="304"/>
      <c r="F6" s="306"/>
      <c r="G6" s="304"/>
      <c r="H6" s="306"/>
      <c r="I6" s="304"/>
      <c r="J6" s="306"/>
      <c r="K6" s="304"/>
      <c r="L6" s="306"/>
      <c r="M6" s="307"/>
      <c r="N6" s="308"/>
      <c r="O6" s="307"/>
      <c r="P6" s="308"/>
      <c r="Q6" s="307"/>
      <c r="R6" s="308"/>
      <c r="S6" s="307"/>
      <c r="T6" s="308"/>
    </row>
    <row r="7" spans="2:20" ht="15.75" customHeight="1">
      <c r="B7" s="76"/>
      <c r="C7" s="4"/>
      <c r="D7" s="4" t="s">
        <v>26</v>
      </c>
      <c r="E7" s="4"/>
      <c r="F7" s="4" t="s">
        <v>26</v>
      </c>
      <c r="G7" s="4"/>
      <c r="H7" s="4" t="s">
        <v>26</v>
      </c>
      <c r="I7" s="4"/>
      <c r="J7" s="4" t="s">
        <v>26</v>
      </c>
      <c r="K7" s="4"/>
      <c r="L7" s="4" t="s">
        <v>26</v>
      </c>
      <c r="M7" s="4"/>
      <c r="N7" s="4" t="s">
        <v>26</v>
      </c>
      <c r="O7" s="4"/>
      <c r="P7" s="4" t="s">
        <v>26</v>
      </c>
      <c r="Q7" s="4"/>
      <c r="R7" s="4" t="s">
        <v>26</v>
      </c>
      <c r="S7" s="4"/>
      <c r="T7" s="4" t="s">
        <v>26</v>
      </c>
    </row>
    <row r="8" spans="2:20" ht="15.75" customHeight="1">
      <c r="B8" s="95" t="s">
        <v>139</v>
      </c>
      <c r="C8" s="108">
        <v>702</v>
      </c>
      <c r="D8" s="108">
        <v>134648</v>
      </c>
      <c r="E8" s="97">
        <v>29</v>
      </c>
      <c r="F8" s="97">
        <v>336</v>
      </c>
      <c r="G8" s="97">
        <v>106</v>
      </c>
      <c r="H8" s="97">
        <v>3245</v>
      </c>
      <c r="I8" s="97">
        <v>127</v>
      </c>
      <c r="J8" s="97">
        <v>13323</v>
      </c>
      <c r="K8" s="97">
        <v>52</v>
      </c>
      <c r="L8" s="97">
        <v>9025</v>
      </c>
      <c r="M8" s="97">
        <v>63</v>
      </c>
      <c r="N8" s="97">
        <v>13949</v>
      </c>
      <c r="O8" s="97">
        <v>217</v>
      </c>
      <c r="P8" s="97">
        <v>69698</v>
      </c>
      <c r="Q8" s="97">
        <v>12</v>
      </c>
      <c r="R8" s="97">
        <v>4423</v>
      </c>
      <c r="S8" s="97">
        <v>96</v>
      </c>
      <c r="T8" s="97">
        <v>20649</v>
      </c>
    </row>
    <row r="9" spans="2:23" s="109" customFormat="1" ht="15.75" customHeight="1">
      <c r="B9" s="99" t="s">
        <v>173</v>
      </c>
      <c r="C9" s="110">
        <v>705</v>
      </c>
      <c r="D9" s="110">
        <v>134275</v>
      </c>
      <c r="E9" s="110">
        <v>29</v>
      </c>
      <c r="F9" s="111">
        <v>342</v>
      </c>
      <c r="G9" s="110">
        <v>105</v>
      </c>
      <c r="H9" s="110">
        <v>3249</v>
      </c>
      <c r="I9" s="110">
        <v>124</v>
      </c>
      <c r="J9" s="110">
        <v>12767</v>
      </c>
      <c r="K9" s="110">
        <v>48</v>
      </c>
      <c r="L9" s="110">
        <v>8808</v>
      </c>
      <c r="M9" s="110">
        <v>62</v>
      </c>
      <c r="N9" s="110">
        <v>14334</v>
      </c>
      <c r="O9" s="110">
        <v>227</v>
      </c>
      <c r="P9" s="110">
        <v>68807</v>
      </c>
      <c r="Q9" s="110">
        <v>12</v>
      </c>
      <c r="R9" s="110">
        <v>4603</v>
      </c>
      <c r="S9" s="110">
        <v>98</v>
      </c>
      <c r="T9" s="110">
        <v>21365</v>
      </c>
      <c r="U9" s="46">
        <f>SUM(U10:U29)</f>
        <v>0</v>
      </c>
      <c r="V9" s="112"/>
      <c r="W9" s="112"/>
    </row>
    <row r="10" spans="2:23" ht="15.75" customHeight="1">
      <c r="B10" s="113" t="s">
        <v>141</v>
      </c>
      <c r="C10" s="114">
        <v>4</v>
      </c>
      <c r="D10" s="114">
        <v>137</v>
      </c>
      <c r="E10" s="114" t="s">
        <v>174</v>
      </c>
      <c r="F10" s="114" t="s">
        <v>174</v>
      </c>
      <c r="G10" s="114" t="s">
        <v>174</v>
      </c>
      <c r="H10" s="114" t="s">
        <v>174</v>
      </c>
      <c r="I10" s="114" t="s">
        <v>174</v>
      </c>
      <c r="J10" s="114" t="s">
        <v>174</v>
      </c>
      <c r="K10" s="114" t="s">
        <v>174</v>
      </c>
      <c r="L10" s="114" t="s">
        <v>174</v>
      </c>
      <c r="M10" s="114" t="s">
        <v>174</v>
      </c>
      <c r="N10" s="114" t="s">
        <v>174</v>
      </c>
      <c r="O10" s="114" t="s">
        <v>174</v>
      </c>
      <c r="P10" s="114" t="s">
        <v>174</v>
      </c>
      <c r="Q10" s="114" t="s">
        <v>174</v>
      </c>
      <c r="R10" s="114" t="s">
        <v>174</v>
      </c>
      <c r="S10" s="103">
        <v>4</v>
      </c>
      <c r="T10" s="103">
        <v>137</v>
      </c>
      <c r="V10" s="112"/>
      <c r="W10" s="112"/>
    </row>
    <row r="11" spans="2:23" ht="15.75" customHeight="1">
      <c r="B11" s="113" t="s">
        <v>143</v>
      </c>
      <c r="C11" s="114">
        <v>1</v>
      </c>
      <c r="D11" s="114">
        <v>69</v>
      </c>
      <c r="E11" s="114" t="s">
        <v>174</v>
      </c>
      <c r="F11" s="114" t="s">
        <v>174</v>
      </c>
      <c r="G11" s="114" t="s">
        <v>174</v>
      </c>
      <c r="H11" s="114" t="s">
        <v>174</v>
      </c>
      <c r="I11" s="114" t="s">
        <v>174</v>
      </c>
      <c r="J11" s="114" t="s">
        <v>174</v>
      </c>
      <c r="K11" s="114" t="s">
        <v>174</v>
      </c>
      <c r="L11" s="114" t="s">
        <v>174</v>
      </c>
      <c r="M11" s="114" t="s">
        <v>174</v>
      </c>
      <c r="N11" s="114" t="s">
        <v>174</v>
      </c>
      <c r="O11" s="114" t="s">
        <v>174</v>
      </c>
      <c r="P11" s="114" t="s">
        <v>174</v>
      </c>
      <c r="Q11" s="103">
        <v>1</v>
      </c>
      <c r="R11" s="103">
        <v>69</v>
      </c>
      <c r="S11" s="114" t="s">
        <v>174</v>
      </c>
      <c r="T11" s="114" t="s">
        <v>174</v>
      </c>
      <c r="V11" s="112"/>
      <c r="W11" s="112"/>
    </row>
    <row r="12" spans="2:23" ht="15.75" customHeight="1">
      <c r="B12" s="113" t="s">
        <v>144</v>
      </c>
      <c r="C12" s="114" t="s">
        <v>174</v>
      </c>
      <c r="D12" s="114" t="s">
        <v>174</v>
      </c>
      <c r="E12" s="114" t="s">
        <v>174</v>
      </c>
      <c r="F12" s="114" t="s">
        <v>174</v>
      </c>
      <c r="G12" s="114" t="s">
        <v>174</v>
      </c>
      <c r="H12" s="114" t="s">
        <v>174</v>
      </c>
      <c r="I12" s="114" t="s">
        <v>174</v>
      </c>
      <c r="J12" s="114" t="s">
        <v>174</v>
      </c>
      <c r="K12" s="114" t="s">
        <v>174</v>
      </c>
      <c r="L12" s="114" t="s">
        <v>174</v>
      </c>
      <c r="M12" s="114" t="s">
        <v>174</v>
      </c>
      <c r="N12" s="114" t="s">
        <v>174</v>
      </c>
      <c r="O12" s="114" t="s">
        <v>174</v>
      </c>
      <c r="P12" s="114" t="s">
        <v>174</v>
      </c>
      <c r="Q12" s="114" t="s">
        <v>174</v>
      </c>
      <c r="R12" s="114" t="s">
        <v>174</v>
      </c>
      <c r="S12" s="114" t="s">
        <v>174</v>
      </c>
      <c r="T12" s="114" t="s">
        <v>174</v>
      </c>
      <c r="V12" s="112"/>
      <c r="W12" s="112"/>
    </row>
    <row r="13" spans="2:23" ht="15.75" customHeight="1">
      <c r="B13" s="113" t="s">
        <v>42</v>
      </c>
      <c r="C13" s="114">
        <v>22</v>
      </c>
      <c r="D13" s="114">
        <v>4736</v>
      </c>
      <c r="E13" s="114">
        <v>1</v>
      </c>
      <c r="F13" s="103">
        <v>7</v>
      </c>
      <c r="G13" s="103">
        <v>9</v>
      </c>
      <c r="H13" s="103">
        <v>197</v>
      </c>
      <c r="I13" s="103">
        <v>3</v>
      </c>
      <c r="J13" s="103">
        <v>205</v>
      </c>
      <c r="K13" s="114" t="s">
        <v>174</v>
      </c>
      <c r="L13" s="114" t="s">
        <v>174</v>
      </c>
      <c r="M13" s="114" t="s">
        <v>174</v>
      </c>
      <c r="N13" s="114" t="s">
        <v>174</v>
      </c>
      <c r="O13" s="103">
        <v>6</v>
      </c>
      <c r="P13" s="103">
        <v>497</v>
      </c>
      <c r="Q13" s="103">
        <v>3</v>
      </c>
      <c r="R13" s="103">
        <v>3830</v>
      </c>
      <c r="S13" s="114" t="s">
        <v>174</v>
      </c>
      <c r="T13" s="114" t="s">
        <v>174</v>
      </c>
      <c r="V13" s="112"/>
      <c r="W13" s="112"/>
    </row>
    <row r="14" spans="2:23" ht="15.75" customHeight="1">
      <c r="B14" s="113" t="s">
        <v>43</v>
      </c>
      <c r="C14" s="114">
        <v>236</v>
      </c>
      <c r="D14" s="114">
        <v>61130</v>
      </c>
      <c r="E14" s="114">
        <v>11</v>
      </c>
      <c r="F14" s="103">
        <v>141</v>
      </c>
      <c r="G14" s="103">
        <v>41</v>
      </c>
      <c r="H14" s="103">
        <v>1363</v>
      </c>
      <c r="I14" s="103">
        <v>52</v>
      </c>
      <c r="J14" s="103">
        <v>5306</v>
      </c>
      <c r="K14" s="103">
        <v>31</v>
      </c>
      <c r="L14" s="103">
        <v>4962</v>
      </c>
      <c r="M14" s="103">
        <v>33</v>
      </c>
      <c r="N14" s="103">
        <v>7862</v>
      </c>
      <c r="O14" s="103">
        <v>67</v>
      </c>
      <c r="P14" s="103">
        <v>41344</v>
      </c>
      <c r="Q14" s="103">
        <v>1</v>
      </c>
      <c r="R14" s="103">
        <v>152</v>
      </c>
      <c r="S14" s="114" t="s">
        <v>174</v>
      </c>
      <c r="T14" s="114" t="s">
        <v>174</v>
      </c>
      <c r="V14" s="112"/>
      <c r="W14" s="112"/>
    </row>
    <row r="15" spans="2:23" ht="15.75" customHeight="1">
      <c r="B15" s="113" t="s">
        <v>145</v>
      </c>
      <c r="C15" s="114">
        <v>27</v>
      </c>
      <c r="D15" s="114">
        <v>2543</v>
      </c>
      <c r="E15" s="114">
        <v>1</v>
      </c>
      <c r="F15" s="103">
        <v>14</v>
      </c>
      <c r="G15" s="103">
        <v>2</v>
      </c>
      <c r="H15" s="103">
        <v>88</v>
      </c>
      <c r="I15" s="103">
        <v>1</v>
      </c>
      <c r="J15" s="103">
        <v>16</v>
      </c>
      <c r="K15" s="103" t="s">
        <v>174</v>
      </c>
      <c r="L15" s="103" t="s">
        <v>174</v>
      </c>
      <c r="M15" s="103" t="s">
        <v>174</v>
      </c>
      <c r="N15" s="103" t="s">
        <v>174</v>
      </c>
      <c r="O15" s="103">
        <v>15</v>
      </c>
      <c r="P15" s="103">
        <v>1802</v>
      </c>
      <c r="Q15" s="103">
        <v>1</v>
      </c>
      <c r="R15" s="103">
        <v>47</v>
      </c>
      <c r="S15" s="103">
        <v>7</v>
      </c>
      <c r="T15" s="103">
        <v>576</v>
      </c>
      <c r="V15" s="112"/>
      <c r="W15" s="112"/>
    </row>
    <row r="16" spans="2:23" ht="15.75" customHeight="1">
      <c r="B16" s="113" t="s">
        <v>146</v>
      </c>
      <c r="C16" s="114">
        <v>19</v>
      </c>
      <c r="D16" s="114">
        <v>2438</v>
      </c>
      <c r="E16" s="114" t="s">
        <v>174</v>
      </c>
      <c r="F16" s="103" t="s">
        <v>174</v>
      </c>
      <c r="G16" s="103">
        <v>3</v>
      </c>
      <c r="H16" s="103">
        <v>107</v>
      </c>
      <c r="I16" s="103">
        <v>2</v>
      </c>
      <c r="J16" s="103">
        <v>179</v>
      </c>
      <c r="K16" s="103" t="s">
        <v>174</v>
      </c>
      <c r="L16" s="103" t="s">
        <v>174</v>
      </c>
      <c r="M16" s="103">
        <v>1</v>
      </c>
      <c r="N16" s="103">
        <v>516</v>
      </c>
      <c r="O16" s="103">
        <v>13</v>
      </c>
      <c r="P16" s="103">
        <v>1636</v>
      </c>
      <c r="Q16" s="103" t="s">
        <v>174</v>
      </c>
      <c r="R16" s="103" t="s">
        <v>174</v>
      </c>
      <c r="S16" s="103" t="s">
        <v>174</v>
      </c>
      <c r="T16" s="103" t="s">
        <v>174</v>
      </c>
      <c r="V16" s="112"/>
      <c r="W16" s="112"/>
    </row>
    <row r="17" spans="2:23" ht="15.75" customHeight="1">
      <c r="B17" s="113" t="s">
        <v>147</v>
      </c>
      <c r="C17" s="114">
        <v>103</v>
      </c>
      <c r="D17" s="114">
        <v>9985</v>
      </c>
      <c r="E17" s="114">
        <v>4</v>
      </c>
      <c r="F17" s="103">
        <v>37</v>
      </c>
      <c r="G17" s="103">
        <v>22</v>
      </c>
      <c r="H17" s="103">
        <v>683</v>
      </c>
      <c r="I17" s="103">
        <v>15</v>
      </c>
      <c r="J17" s="103">
        <v>973</v>
      </c>
      <c r="K17" s="103">
        <v>5</v>
      </c>
      <c r="L17" s="103">
        <v>904</v>
      </c>
      <c r="M17" s="103">
        <v>5</v>
      </c>
      <c r="N17" s="103">
        <v>215</v>
      </c>
      <c r="O17" s="103">
        <v>51</v>
      </c>
      <c r="P17" s="103">
        <v>6970</v>
      </c>
      <c r="Q17" s="103">
        <v>1</v>
      </c>
      <c r="R17" s="103">
        <v>203</v>
      </c>
      <c r="S17" s="103" t="s">
        <v>174</v>
      </c>
      <c r="T17" s="103" t="s">
        <v>174</v>
      </c>
      <c r="V17" s="112"/>
      <c r="W17" s="112"/>
    </row>
    <row r="18" spans="2:23" ht="15.75" customHeight="1">
      <c r="B18" s="113" t="s">
        <v>148</v>
      </c>
      <c r="C18" s="114">
        <v>73</v>
      </c>
      <c r="D18" s="114">
        <v>12697</v>
      </c>
      <c r="E18" s="114">
        <v>2</v>
      </c>
      <c r="F18" s="103">
        <v>12</v>
      </c>
      <c r="G18" s="103">
        <v>7</v>
      </c>
      <c r="H18" s="103">
        <v>201</v>
      </c>
      <c r="I18" s="103">
        <v>14</v>
      </c>
      <c r="J18" s="103">
        <v>2015</v>
      </c>
      <c r="K18" s="103" t="s">
        <v>174</v>
      </c>
      <c r="L18" s="103" t="s">
        <v>174</v>
      </c>
      <c r="M18" s="103">
        <v>15</v>
      </c>
      <c r="N18" s="103">
        <v>3450</v>
      </c>
      <c r="O18" s="103">
        <v>34</v>
      </c>
      <c r="P18" s="103">
        <v>6833</v>
      </c>
      <c r="Q18" s="103">
        <v>1</v>
      </c>
      <c r="R18" s="103">
        <v>186</v>
      </c>
      <c r="S18" s="103" t="s">
        <v>174</v>
      </c>
      <c r="T18" s="103" t="s">
        <v>174</v>
      </c>
      <c r="V18" s="112"/>
      <c r="W18" s="112"/>
    </row>
    <row r="19" spans="2:23" ht="15.75" customHeight="1">
      <c r="B19" s="113" t="s">
        <v>149</v>
      </c>
      <c r="C19" s="114">
        <v>36</v>
      </c>
      <c r="D19" s="114">
        <v>10131</v>
      </c>
      <c r="E19" s="114" t="s">
        <v>174</v>
      </c>
      <c r="F19" s="103" t="s">
        <v>174</v>
      </c>
      <c r="G19" s="103">
        <v>3</v>
      </c>
      <c r="H19" s="103">
        <v>144</v>
      </c>
      <c r="I19" s="103">
        <v>5</v>
      </c>
      <c r="J19" s="103">
        <v>543</v>
      </c>
      <c r="K19" s="103">
        <v>1</v>
      </c>
      <c r="L19" s="103">
        <v>286</v>
      </c>
      <c r="M19" s="103" t="s">
        <v>174</v>
      </c>
      <c r="N19" s="103" t="s">
        <v>174</v>
      </c>
      <c r="O19" s="103">
        <v>27</v>
      </c>
      <c r="P19" s="103">
        <v>9158</v>
      </c>
      <c r="Q19" s="103" t="s">
        <v>174</v>
      </c>
      <c r="R19" s="103" t="s">
        <v>174</v>
      </c>
      <c r="S19" s="103" t="s">
        <v>174</v>
      </c>
      <c r="T19" s="103" t="s">
        <v>174</v>
      </c>
      <c r="V19" s="112"/>
      <c r="W19" s="112"/>
    </row>
    <row r="20" spans="2:23" ht="15.75" customHeight="1">
      <c r="B20" s="113" t="s">
        <v>150</v>
      </c>
      <c r="C20" s="114" t="s">
        <v>174</v>
      </c>
      <c r="D20" s="114" t="s">
        <v>174</v>
      </c>
      <c r="E20" s="114" t="s">
        <v>174</v>
      </c>
      <c r="F20" s="103" t="s">
        <v>174</v>
      </c>
      <c r="G20" s="103" t="s">
        <v>174</v>
      </c>
      <c r="H20" s="103" t="s">
        <v>174</v>
      </c>
      <c r="I20" s="103" t="s">
        <v>174</v>
      </c>
      <c r="J20" s="103" t="s">
        <v>174</v>
      </c>
      <c r="K20" s="103" t="s">
        <v>174</v>
      </c>
      <c r="L20" s="103" t="s">
        <v>174</v>
      </c>
      <c r="M20" s="103" t="s">
        <v>174</v>
      </c>
      <c r="N20" s="103" t="s">
        <v>174</v>
      </c>
      <c r="O20" s="103" t="s">
        <v>174</v>
      </c>
      <c r="P20" s="103" t="s">
        <v>174</v>
      </c>
      <c r="Q20" s="103" t="s">
        <v>174</v>
      </c>
      <c r="R20" s="103" t="s">
        <v>174</v>
      </c>
      <c r="S20" s="103" t="s">
        <v>174</v>
      </c>
      <c r="T20" s="103" t="s">
        <v>174</v>
      </c>
      <c r="V20" s="112"/>
      <c r="W20" s="112"/>
    </row>
    <row r="21" spans="2:23" ht="15.75" customHeight="1">
      <c r="B21" s="113" t="s">
        <v>151</v>
      </c>
      <c r="C21" s="114">
        <v>7</v>
      </c>
      <c r="D21" s="114">
        <v>215</v>
      </c>
      <c r="E21" s="114" t="s">
        <v>174</v>
      </c>
      <c r="F21" s="103" t="s">
        <v>174</v>
      </c>
      <c r="G21" s="103" t="s">
        <v>174</v>
      </c>
      <c r="H21" s="103" t="s">
        <v>174</v>
      </c>
      <c r="I21" s="103">
        <v>1</v>
      </c>
      <c r="J21" s="103">
        <v>10</v>
      </c>
      <c r="K21" s="103" t="s">
        <v>174</v>
      </c>
      <c r="L21" s="103" t="s">
        <v>174</v>
      </c>
      <c r="M21" s="103">
        <v>2</v>
      </c>
      <c r="N21" s="103">
        <v>171</v>
      </c>
      <c r="O21" s="103">
        <v>4</v>
      </c>
      <c r="P21" s="103">
        <v>34</v>
      </c>
      <c r="Q21" s="103" t="s">
        <v>174</v>
      </c>
      <c r="R21" s="103" t="s">
        <v>174</v>
      </c>
      <c r="S21" s="103" t="s">
        <v>174</v>
      </c>
      <c r="T21" s="103" t="s">
        <v>174</v>
      </c>
      <c r="V21" s="112"/>
      <c r="W21" s="112"/>
    </row>
    <row r="22" spans="2:23" ht="15.75" customHeight="1">
      <c r="B22" s="113" t="s">
        <v>152</v>
      </c>
      <c r="C22" s="114">
        <v>3</v>
      </c>
      <c r="D22" s="114">
        <v>93</v>
      </c>
      <c r="E22" s="114" t="s">
        <v>174</v>
      </c>
      <c r="F22" s="103" t="s">
        <v>174</v>
      </c>
      <c r="G22" s="103">
        <v>2</v>
      </c>
      <c r="H22" s="103">
        <v>42</v>
      </c>
      <c r="I22" s="103" t="s">
        <v>174</v>
      </c>
      <c r="J22" s="103" t="s">
        <v>174</v>
      </c>
      <c r="K22" s="103" t="s">
        <v>174</v>
      </c>
      <c r="L22" s="103" t="s">
        <v>174</v>
      </c>
      <c r="M22" s="103">
        <v>1</v>
      </c>
      <c r="N22" s="103">
        <v>51</v>
      </c>
      <c r="O22" s="103" t="s">
        <v>174</v>
      </c>
      <c r="P22" s="103" t="s">
        <v>174</v>
      </c>
      <c r="Q22" s="103" t="s">
        <v>174</v>
      </c>
      <c r="R22" s="103" t="s">
        <v>174</v>
      </c>
      <c r="S22" s="103" t="s">
        <v>174</v>
      </c>
      <c r="T22" s="103" t="s">
        <v>174</v>
      </c>
      <c r="V22" s="112"/>
      <c r="W22" s="112"/>
    </row>
    <row r="23" spans="2:23" ht="15.75" customHeight="1">
      <c r="B23" s="113" t="s">
        <v>153</v>
      </c>
      <c r="C23" s="114">
        <v>6</v>
      </c>
      <c r="D23" s="114">
        <v>343</v>
      </c>
      <c r="E23" s="114">
        <v>1</v>
      </c>
      <c r="F23" s="103">
        <v>13</v>
      </c>
      <c r="G23" s="103">
        <v>1</v>
      </c>
      <c r="H23" s="103">
        <v>3</v>
      </c>
      <c r="I23" s="103" t="s">
        <v>174</v>
      </c>
      <c r="J23" s="103" t="s">
        <v>174</v>
      </c>
      <c r="K23" s="103" t="s">
        <v>174</v>
      </c>
      <c r="L23" s="103" t="s">
        <v>174</v>
      </c>
      <c r="M23" s="103" t="s">
        <v>174</v>
      </c>
      <c r="N23" s="103" t="s">
        <v>174</v>
      </c>
      <c r="O23" s="103">
        <v>1</v>
      </c>
      <c r="P23" s="103">
        <v>157</v>
      </c>
      <c r="Q23" s="103" t="s">
        <v>174</v>
      </c>
      <c r="R23" s="103" t="s">
        <v>174</v>
      </c>
      <c r="S23" s="103">
        <v>3</v>
      </c>
      <c r="T23" s="103">
        <v>170</v>
      </c>
      <c r="V23" s="112"/>
      <c r="W23" s="112"/>
    </row>
    <row r="24" spans="2:23" ht="15.75" customHeight="1">
      <c r="B24" s="113" t="s">
        <v>154</v>
      </c>
      <c r="C24" s="114">
        <v>44</v>
      </c>
      <c r="D24" s="114">
        <v>3034</v>
      </c>
      <c r="E24" s="114">
        <v>2</v>
      </c>
      <c r="F24" s="103">
        <v>4</v>
      </c>
      <c r="G24" s="103">
        <v>4</v>
      </c>
      <c r="H24" s="103">
        <v>123</v>
      </c>
      <c r="I24" s="103">
        <v>3</v>
      </c>
      <c r="J24" s="103">
        <v>77</v>
      </c>
      <c r="K24" s="103" t="s">
        <v>174</v>
      </c>
      <c r="L24" s="103" t="s">
        <v>174</v>
      </c>
      <c r="M24" s="103" t="s">
        <v>174</v>
      </c>
      <c r="N24" s="103" t="s">
        <v>174</v>
      </c>
      <c r="O24" s="103">
        <v>2</v>
      </c>
      <c r="P24" s="103">
        <v>63</v>
      </c>
      <c r="Q24" s="103" t="s">
        <v>174</v>
      </c>
      <c r="R24" s="103" t="s">
        <v>174</v>
      </c>
      <c r="S24" s="103">
        <v>33</v>
      </c>
      <c r="T24" s="103">
        <v>2767</v>
      </c>
      <c r="V24" s="112"/>
      <c r="W24" s="112"/>
    </row>
    <row r="25" spans="2:23" ht="15.75" customHeight="1">
      <c r="B25" s="113" t="s">
        <v>155</v>
      </c>
      <c r="C25" s="114">
        <v>59</v>
      </c>
      <c r="D25" s="114">
        <v>8619</v>
      </c>
      <c r="E25" s="114">
        <v>6</v>
      </c>
      <c r="F25" s="103">
        <v>98</v>
      </c>
      <c r="G25" s="103">
        <v>7</v>
      </c>
      <c r="H25" s="103">
        <v>185</v>
      </c>
      <c r="I25" s="103">
        <v>20</v>
      </c>
      <c r="J25" s="103">
        <v>2351</v>
      </c>
      <c r="K25" s="103">
        <v>5</v>
      </c>
      <c r="L25" s="103">
        <v>1269</v>
      </c>
      <c r="M25" s="103">
        <v>5</v>
      </c>
      <c r="N25" s="103">
        <v>2069</v>
      </c>
      <c r="O25" s="103">
        <v>6</v>
      </c>
      <c r="P25" s="103">
        <v>121</v>
      </c>
      <c r="Q25" s="103">
        <v>1</v>
      </c>
      <c r="R25" s="103">
        <v>28</v>
      </c>
      <c r="S25" s="103">
        <v>9</v>
      </c>
      <c r="T25" s="103">
        <v>2498</v>
      </c>
      <c r="V25" s="112"/>
      <c r="W25" s="112"/>
    </row>
    <row r="26" spans="2:23" ht="15.75" customHeight="1">
      <c r="B26" s="113" t="s">
        <v>156</v>
      </c>
      <c r="C26" s="114">
        <v>16</v>
      </c>
      <c r="D26" s="114">
        <v>2546</v>
      </c>
      <c r="E26" s="114">
        <v>1</v>
      </c>
      <c r="F26" s="103">
        <v>16</v>
      </c>
      <c r="G26" s="103">
        <v>2</v>
      </c>
      <c r="H26" s="103">
        <v>54</v>
      </c>
      <c r="I26" s="103">
        <v>8</v>
      </c>
      <c r="J26" s="103">
        <v>1092</v>
      </c>
      <c r="K26" s="103">
        <v>5</v>
      </c>
      <c r="L26" s="103">
        <v>1384</v>
      </c>
      <c r="M26" s="103" t="s">
        <v>174</v>
      </c>
      <c r="N26" s="103" t="s">
        <v>174</v>
      </c>
      <c r="O26" s="103" t="s">
        <v>174</v>
      </c>
      <c r="P26" s="103" t="s">
        <v>174</v>
      </c>
      <c r="Q26" s="103" t="s">
        <v>174</v>
      </c>
      <c r="R26" s="103" t="s">
        <v>174</v>
      </c>
      <c r="S26" s="103" t="s">
        <v>174</v>
      </c>
      <c r="T26" s="103" t="s">
        <v>174</v>
      </c>
      <c r="V26" s="112"/>
      <c r="W26" s="112"/>
    </row>
    <row r="27" spans="2:23" ht="15.75" customHeight="1">
      <c r="B27" s="113" t="s">
        <v>157</v>
      </c>
      <c r="C27" s="114">
        <v>5</v>
      </c>
      <c r="D27" s="114">
        <v>272</v>
      </c>
      <c r="E27" s="114" t="s">
        <v>174</v>
      </c>
      <c r="F27" s="114" t="s">
        <v>174</v>
      </c>
      <c r="G27" s="103">
        <v>2</v>
      </c>
      <c r="H27" s="103">
        <v>59</v>
      </c>
      <c r="I27" s="103" t="s">
        <v>174</v>
      </c>
      <c r="J27" s="103" t="s">
        <v>174</v>
      </c>
      <c r="K27" s="103">
        <v>1</v>
      </c>
      <c r="L27" s="103">
        <v>3</v>
      </c>
      <c r="M27" s="103" t="s">
        <v>174</v>
      </c>
      <c r="N27" s="103" t="s">
        <v>174</v>
      </c>
      <c r="O27" s="103">
        <v>1</v>
      </c>
      <c r="P27" s="103">
        <v>192</v>
      </c>
      <c r="Q27" s="103" t="s">
        <v>174</v>
      </c>
      <c r="R27" s="103" t="s">
        <v>174</v>
      </c>
      <c r="S27" s="103">
        <v>1</v>
      </c>
      <c r="T27" s="103">
        <v>18</v>
      </c>
      <c r="V27" s="112"/>
      <c r="W27" s="112"/>
    </row>
    <row r="28" spans="2:23" ht="15.75" customHeight="1">
      <c r="B28" s="113" t="s">
        <v>158</v>
      </c>
      <c r="C28" s="114">
        <v>41</v>
      </c>
      <c r="D28" s="114">
        <v>15199</v>
      </c>
      <c r="E28" s="114" t="s">
        <v>159</v>
      </c>
      <c r="F28" s="114" t="s">
        <v>159</v>
      </c>
      <c r="G28" s="114" t="s">
        <v>159</v>
      </c>
      <c r="H28" s="114" t="s">
        <v>159</v>
      </c>
      <c r="I28" s="114" t="s">
        <v>159</v>
      </c>
      <c r="J28" s="114" t="s">
        <v>159</v>
      </c>
      <c r="K28" s="114" t="s">
        <v>159</v>
      </c>
      <c r="L28" s="114" t="s">
        <v>159</v>
      </c>
      <c r="M28" s="114" t="s">
        <v>159</v>
      </c>
      <c r="N28" s="114" t="s">
        <v>159</v>
      </c>
      <c r="O28" s="114" t="s">
        <v>159</v>
      </c>
      <c r="P28" s="114" t="s">
        <v>159</v>
      </c>
      <c r="Q28" s="114" t="s">
        <v>159</v>
      </c>
      <c r="R28" s="114" t="s">
        <v>159</v>
      </c>
      <c r="S28" s="103">
        <v>41</v>
      </c>
      <c r="T28" s="103">
        <v>15199</v>
      </c>
      <c r="V28" s="112"/>
      <c r="W28" s="112"/>
    </row>
    <row r="29" spans="2:23" ht="15.75" customHeight="1">
      <c r="B29" s="113" t="s">
        <v>160</v>
      </c>
      <c r="C29" s="114">
        <v>3</v>
      </c>
      <c r="D29" s="114">
        <v>88</v>
      </c>
      <c r="E29" s="114" t="s">
        <v>159</v>
      </c>
      <c r="F29" s="114" t="s">
        <v>159</v>
      </c>
      <c r="G29" s="114" t="s">
        <v>159</v>
      </c>
      <c r="H29" s="114" t="s">
        <v>159</v>
      </c>
      <c r="I29" s="114" t="s">
        <v>159</v>
      </c>
      <c r="J29" s="114" t="s">
        <v>159</v>
      </c>
      <c r="K29" s="114" t="s">
        <v>159</v>
      </c>
      <c r="L29" s="114" t="s">
        <v>159</v>
      </c>
      <c r="M29" s="114" t="s">
        <v>159</v>
      </c>
      <c r="N29" s="114" t="s">
        <v>159</v>
      </c>
      <c r="O29" s="114" t="s">
        <v>159</v>
      </c>
      <c r="P29" s="114" t="s">
        <v>159</v>
      </c>
      <c r="Q29" s="103">
        <v>3</v>
      </c>
      <c r="R29" s="103">
        <v>88</v>
      </c>
      <c r="S29" s="103" t="s">
        <v>159</v>
      </c>
      <c r="T29" s="103" t="s">
        <v>159</v>
      </c>
      <c r="V29" s="112"/>
      <c r="W29" s="112"/>
    </row>
    <row r="30" spans="3:4" ht="12" customHeight="1">
      <c r="C30" s="46"/>
      <c r="D30" s="46"/>
    </row>
    <row r="31" spans="2:10" ht="12" customHeight="1">
      <c r="B31" s="3" t="s">
        <v>126</v>
      </c>
      <c r="H31" s="115"/>
      <c r="I31" s="94"/>
      <c r="J31" s="94"/>
    </row>
    <row r="32" ht="12" customHeight="1">
      <c r="B32" s="3" t="s">
        <v>175</v>
      </c>
    </row>
    <row r="33" ht="12" customHeight="1">
      <c r="B33" s="3" t="s">
        <v>176</v>
      </c>
    </row>
    <row r="34" ht="12" customHeight="1">
      <c r="B34" s="3" t="s">
        <v>177</v>
      </c>
    </row>
    <row r="35" ht="12" customHeight="1"/>
    <row r="36" spans="3:21" ht="12" customHeight="1">
      <c r="C36" s="46"/>
      <c r="D36" s="46"/>
      <c r="E36" s="46"/>
      <c r="F36" s="46"/>
      <c r="G36" s="46"/>
      <c r="H36" s="46"/>
      <c r="I36" s="46"/>
      <c r="J36" s="46"/>
      <c r="K36" s="46"/>
      <c r="L36" s="46"/>
      <c r="M36" s="46"/>
      <c r="N36" s="46"/>
      <c r="O36" s="46"/>
      <c r="P36" s="46"/>
      <c r="Q36" s="46"/>
      <c r="R36" s="46"/>
      <c r="S36" s="46"/>
      <c r="T36" s="46"/>
      <c r="U36" s="46">
        <f>SUM(U10:U29)</f>
        <v>0</v>
      </c>
    </row>
    <row r="37" spans="3:21" ht="12" customHeight="1">
      <c r="C37" s="46"/>
      <c r="D37" s="46"/>
      <c r="E37" s="46"/>
      <c r="F37" s="46"/>
      <c r="G37" s="46"/>
      <c r="H37" s="46"/>
      <c r="I37" s="46"/>
      <c r="J37" s="46"/>
      <c r="K37" s="46"/>
      <c r="L37" s="46"/>
      <c r="M37" s="46"/>
      <c r="N37" s="46"/>
      <c r="O37" s="46"/>
      <c r="P37" s="46"/>
      <c r="Q37" s="46"/>
      <c r="R37" s="46"/>
      <c r="S37" s="46"/>
      <c r="T37" s="46"/>
      <c r="U37" s="46"/>
    </row>
    <row r="38" spans="3:4" ht="12" customHeight="1">
      <c r="C38" s="46"/>
      <c r="D38" s="46"/>
    </row>
    <row r="39" spans="3:4" ht="12" customHeight="1">
      <c r="C39" s="46"/>
      <c r="D39" s="46"/>
    </row>
    <row r="40" spans="3:4" ht="12" customHeight="1">
      <c r="C40" s="46"/>
      <c r="D40" s="46"/>
    </row>
    <row r="41" spans="3:4" ht="12" customHeight="1">
      <c r="C41" s="46"/>
      <c r="D41" s="46"/>
    </row>
    <row r="42" spans="3:4" ht="12" customHeight="1">
      <c r="C42" s="46"/>
      <c r="D42" s="46"/>
    </row>
    <row r="43" spans="3:4" ht="12" customHeight="1">
      <c r="C43" s="46"/>
      <c r="D43" s="46"/>
    </row>
    <row r="44" spans="3:4" ht="12" customHeight="1">
      <c r="C44" s="46"/>
      <c r="D44" s="46"/>
    </row>
    <row r="45" spans="3:4" ht="12" customHeight="1">
      <c r="C45" s="46"/>
      <c r="D45" s="46"/>
    </row>
    <row r="46" spans="3:4" ht="12" customHeight="1">
      <c r="C46" s="46"/>
      <c r="D46" s="46"/>
    </row>
    <row r="47" spans="3:4" ht="12" customHeight="1">
      <c r="C47" s="46"/>
      <c r="D47" s="46"/>
    </row>
    <row r="48" spans="3:4" ht="12" customHeight="1">
      <c r="C48" s="46"/>
      <c r="D48" s="46"/>
    </row>
    <row r="49" spans="3:4" ht="12" customHeight="1">
      <c r="C49" s="46"/>
      <c r="D49" s="46"/>
    </row>
    <row r="50" spans="3:4" ht="12" customHeight="1">
      <c r="C50" s="46"/>
      <c r="D50" s="46"/>
    </row>
    <row r="51" spans="3:4" ht="12" customHeight="1">
      <c r="C51" s="46"/>
      <c r="D51" s="46"/>
    </row>
    <row r="52" spans="3:4" ht="12" customHeight="1">
      <c r="C52" s="46"/>
      <c r="D52" s="46"/>
    </row>
    <row r="53" spans="3:4" ht="12" customHeight="1">
      <c r="C53" s="46"/>
      <c r="D53" s="46"/>
    </row>
    <row r="54" spans="3:4" ht="12" customHeight="1">
      <c r="C54" s="46"/>
      <c r="D54" s="46"/>
    </row>
    <row r="55" spans="3:4" ht="12" customHeight="1">
      <c r="C55" s="46"/>
      <c r="D55" s="46"/>
    </row>
    <row r="56" spans="3:4" ht="12" customHeight="1">
      <c r="C56" s="46"/>
      <c r="D56" s="46"/>
    </row>
    <row r="57" spans="3:4" ht="12" customHeight="1">
      <c r="C57" s="116"/>
      <c r="D57" s="116"/>
    </row>
    <row r="58" ht="12" customHeight="1">
      <c r="C58" s="116"/>
    </row>
    <row r="59" ht="12" customHeight="1">
      <c r="C59" s="116"/>
    </row>
    <row r="60" ht="12" customHeight="1">
      <c r="C60" s="116"/>
    </row>
    <row r="61" ht="12" customHeight="1">
      <c r="C61" s="116"/>
    </row>
    <row r="62" ht="12" customHeight="1">
      <c r="C62" s="116"/>
    </row>
    <row r="63" ht="12" customHeight="1">
      <c r="C63" s="116"/>
    </row>
  </sheetData>
  <sheetProtection/>
  <mergeCells count="28">
    <mergeCell ref="S4:S6"/>
    <mergeCell ref="T4:T6"/>
    <mergeCell ref="M4:M6"/>
    <mergeCell ref="N4:N6"/>
    <mergeCell ref="O4:O6"/>
    <mergeCell ref="P4:P6"/>
    <mergeCell ref="Q4:Q6"/>
    <mergeCell ref="R4:R6"/>
    <mergeCell ref="M3:N3"/>
    <mergeCell ref="O3:P3"/>
    <mergeCell ref="Q3:R3"/>
    <mergeCell ref="S3:T3"/>
    <mergeCell ref="C4:C6"/>
    <mergeCell ref="D4:D6"/>
    <mergeCell ref="E4:E6"/>
    <mergeCell ref="F4:F6"/>
    <mergeCell ref="G4:G6"/>
    <mergeCell ref="H4:H6"/>
    <mergeCell ref="B3:B6"/>
    <mergeCell ref="C3:D3"/>
    <mergeCell ref="E3:F3"/>
    <mergeCell ref="G3:H3"/>
    <mergeCell ref="I3:J3"/>
    <mergeCell ref="K3:L3"/>
    <mergeCell ref="I4:I6"/>
    <mergeCell ref="J4:J6"/>
    <mergeCell ref="K4:K6"/>
    <mergeCell ref="L4:L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1:AX25"/>
  <sheetViews>
    <sheetView zoomScalePageLayoutView="0" workbookViewId="0" topLeftCell="A1">
      <selection activeCell="F32" sqref="F32"/>
    </sheetView>
  </sheetViews>
  <sheetFormatPr defaultColWidth="9.00390625" defaultRowHeight="13.5"/>
  <cols>
    <col min="1" max="1" width="2.625" style="1" customWidth="1"/>
    <col min="2" max="2" width="6.25390625" style="1" customWidth="1"/>
    <col min="3" max="3" width="2.50390625" style="1" customWidth="1"/>
    <col min="4" max="5" width="2.00390625" style="1" customWidth="1"/>
    <col min="6" max="50" width="9.875" style="1" customWidth="1"/>
    <col min="51" max="16384" width="9.00390625" style="1" customWidth="1"/>
  </cols>
  <sheetData>
    <row r="1" spans="2:5" ht="14.25" customHeight="1">
      <c r="B1" s="2" t="s">
        <v>178</v>
      </c>
      <c r="C1" s="2"/>
      <c r="D1" s="2"/>
      <c r="E1" s="2"/>
    </row>
    <row r="2" ht="12" customHeight="1"/>
    <row r="3" spans="2:50" ht="12" customHeight="1">
      <c r="B3" s="222" t="s">
        <v>15</v>
      </c>
      <c r="C3" s="223"/>
      <c r="D3" s="223"/>
      <c r="E3" s="224"/>
      <c r="F3" s="228" t="s">
        <v>179</v>
      </c>
      <c r="G3" s="228"/>
      <c r="H3" s="228"/>
      <c r="I3" s="228" t="s">
        <v>42</v>
      </c>
      <c r="J3" s="228"/>
      <c r="K3" s="228"/>
      <c r="L3" s="228" t="s">
        <v>43</v>
      </c>
      <c r="M3" s="228"/>
      <c r="N3" s="228"/>
      <c r="O3" s="228" t="s">
        <v>145</v>
      </c>
      <c r="P3" s="228"/>
      <c r="Q3" s="228"/>
      <c r="R3" s="228" t="s">
        <v>146</v>
      </c>
      <c r="S3" s="228"/>
      <c r="T3" s="228"/>
      <c r="U3" s="228" t="s">
        <v>180</v>
      </c>
      <c r="V3" s="228"/>
      <c r="W3" s="228"/>
      <c r="X3" s="228" t="s">
        <v>181</v>
      </c>
      <c r="Y3" s="228"/>
      <c r="Z3" s="228"/>
      <c r="AA3" s="228" t="s">
        <v>182</v>
      </c>
      <c r="AB3" s="228"/>
      <c r="AC3" s="228"/>
      <c r="AD3" s="309" t="s">
        <v>183</v>
      </c>
      <c r="AE3" s="310"/>
      <c r="AF3" s="311"/>
      <c r="AG3" s="228" t="s">
        <v>184</v>
      </c>
      <c r="AH3" s="228"/>
      <c r="AI3" s="228"/>
      <c r="AJ3" s="245" t="s">
        <v>185</v>
      </c>
      <c r="AK3" s="258"/>
      <c r="AL3" s="246"/>
      <c r="AM3" s="228" t="s">
        <v>186</v>
      </c>
      <c r="AN3" s="228"/>
      <c r="AO3" s="228"/>
      <c r="AP3" s="228" t="s">
        <v>187</v>
      </c>
      <c r="AQ3" s="228"/>
      <c r="AR3" s="228"/>
      <c r="AS3" s="228" t="s">
        <v>188</v>
      </c>
      <c r="AT3" s="228"/>
      <c r="AU3" s="228"/>
      <c r="AV3" s="313" t="s">
        <v>157</v>
      </c>
      <c r="AW3" s="314"/>
      <c r="AX3" s="315"/>
    </row>
    <row r="4" spans="2:50" ht="12" customHeight="1">
      <c r="B4" s="225"/>
      <c r="C4" s="226"/>
      <c r="D4" s="226"/>
      <c r="E4" s="227"/>
      <c r="F4" s="5" t="s">
        <v>189</v>
      </c>
      <c r="G4" s="5" t="s">
        <v>190</v>
      </c>
      <c r="H4" s="5" t="s">
        <v>38</v>
      </c>
      <c r="I4" s="5" t="s">
        <v>189</v>
      </c>
      <c r="J4" s="5" t="s">
        <v>190</v>
      </c>
      <c r="K4" s="5" t="s">
        <v>38</v>
      </c>
      <c r="L4" s="5" t="s">
        <v>189</v>
      </c>
      <c r="M4" s="5" t="s">
        <v>190</v>
      </c>
      <c r="N4" s="5" t="s">
        <v>38</v>
      </c>
      <c r="O4" s="5" t="s">
        <v>189</v>
      </c>
      <c r="P4" s="5" t="s">
        <v>190</v>
      </c>
      <c r="Q4" s="5" t="s">
        <v>38</v>
      </c>
      <c r="R4" s="5" t="s">
        <v>189</v>
      </c>
      <c r="S4" s="5" t="s">
        <v>190</v>
      </c>
      <c r="T4" s="5" t="s">
        <v>38</v>
      </c>
      <c r="U4" s="5" t="s">
        <v>189</v>
      </c>
      <c r="V4" s="5" t="s">
        <v>190</v>
      </c>
      <c r="W4" s="5" t="s">
        <v>38</v>
      </c>
      <c r="X4" s="5" t="s">
        <v>189</v>
      </c>
      <c r="Y4" s="5" t="s">
        <v>190</v>
      </c>
      <c r="Z4" s="5" t="s">
        <v>38</v>
      </c>
      <c r="AA4" s="5" t="s">
        <v>189</v>
      </c>
      <c r="AB4" s="5" t="s">
        <v>190</v>
      </c>
      <c r="AC4" s="5" t="s">
        <v>38</v>
      </c>
      <c r="AD4" s="5" t="s">
        <v>189</v>
      </c>
      <c r="AE4" s="5" t="s">
        <v>190</v>
      </c>
      <c r="AF4" s="5" t="s">
        <v>38</v>
      </c>
      <c r="AG4" s="5" t="s">
        <v>189</v>
      </c>
      <c r="AH4" s="5" t="s">
        <v>190</v>
      </c>
      <c r="AI4" s="5" t="s">
        <v>38</v>
      </c>
      <c r="AJ4" s="5" t="s">
        <v>189</v>
      </c>
      <c r="AK4" s="5" t="s">
        <v>190</v>
      </c>
      <c r="AL4" s="5" t="s">
        <v>38</v>
      </c>
      <c r="AM4" s="5" t="s">
        <v>189</v>
      </c>
      <c r="AN4" s="5" t="s">
        <v>190</v>
      </c>
      <c r="AO4" s="5" t="s">
        <v>38</v>
      </c>
      <c r="AP4" s="5" t="s">
        <v>189</v>
      </c>
      <c r="AQ4" s="5" t="s">
        <v>190</v>
      </c>
      <c r="AR4" s="5" t="s">
        <v>38</v>
      </c>
      <c r="AS4" s="5" t="s">
        <v>189</v>
      </c>
      <c r="AT4" s="5" t="s">
        <v>190</v>
      </c>
      <c r="AU4" s="5" t="s">
        <v>38</v>
      </c>
      <c r="AV4" s="5" t="s">
        <v>189</v>
      </c>
      <c r="AW4" s="5" t="s">
        <v>190</v>
      </c>
      <c r="AX4" s="5" t="s">
        <v>38</v>
      </c>
    </row>
    <row r="5" spans="2:50" ht="12" customHeight="1">
      <c r="B5" s="212"/>
      <c r="C5" s="253"/>
      <c r="D5" s="253"/>
      <c r="E5" s="213"/>
      <c r="F5" s="4" t="s">
        <v>191</v>
      </c>
      <c r="G5" s="4" t="s">
        <v>191</v>
      </c>
      <c r="H5" s="4" t="s">
        <v>191</v>
      </c>
      <c r="I5" s="4" t="s">
        <v>191</v>
      </c>
      <c r="J5" s="4" t="s">
        <v>191</v>
      </c>
      <c r="K5" s="4" t="s">
        <v>191</v>
      </c>
      <c r="L5" s="4" t="s">
        <v>191</v>
      </c>
      <c r="M5" s="4" t="s">
        <v>191</v>
      </c>
      <c r="N5" s="4" t="s">
        <v>191</v>
      </c>
      <c r="O5" s="4" t="s">
        <v>191</v>
      </c>
      <c r="P5" s="4" t="s">
        <v>191</v>
      </c>
      <c r="Q5" s="4" t="s">
        <v>191</v>
      </c>
      <c r="R5" s="4" t="s">
        <v>191</v>
      </c>
      <c r="S5" s="4" t="s">
        <v>191</v>
      </c>
      <c r="T5" s="4" t="s">
        <v>191</v>
      </c>
      <c r="U5" s="4" t="s">
        <v>191</v>
      </c>
      <c r="V5" s="4" t="s">
        <v>191</v>
      </c>
      <c r="W5" s="4" t="s">
        <v>191</v>
      </c>
      <c r="X5" s="4" t="s">
        <v>191</v>
      </c>
      <c r="Y5" s="4" t="s">
        <v>191</v>
      </c>
      <c r="Z5" s="4" t="s">
        <v>191</v>
      </c>
      <c r="AA5" s="4" t="s">
        <v>191</v>
      </c>
      <c r="AB5" s="4" t="s">
        <v>191</v>
      </c>
      <c r="AC5" s="4" t="s">
        <v>191</v>
      </c>
      <c r="AD5" s="4" t="s">
        <v>191</v>
      </c>
      <c r="AE5" s="4" t="s">
        <v>191</v>
      </c>
      <c r="AF5" s="4" t="s">
        <v>191</v>
      </c>
      <c r="AG5" s="4" t="s">
        <v>191</v>
      </c>
      <c r="AH5" s="4" t="s">
        <v>191</v>
      </c>
      <c r="AI5" s="4" t="s">
        <v>191</v>
      </c>
      <c r="AJ5" s="4" t="s">
        <v>191</v>
      </c>
      <c r="AK5" s="4" t="s">
        <v>191</v>
      </c>
      <c r="AL5" s="4" t="s">
        <v>191</v>
      </c>
      <c r="AM5" s="4" t="s">
        <v>191</v>
      </c>
      <c r="AN5" s="4" t="s">
        <v>191</v>
      </c>
      <c r="AO5" s="4" t="s">
        <v>191</v>
      </c>
      <c r="AP5" s="4" t="s">
        <v>191</v>
      </c>
      <c r="AQ5" s="4" t="s">
        <v>191</v>
      </c>
      <c r="AR5" s="4" t="s">
        <v>191</v>
      </c>
      <c r="AS5" s="4" t="s">
        <v>191</v>
      </c>
      <c r="AT5" s="4" t="s">
        <v>191</v>
      </c>
      <c r="AU5" s="4" t="s">
        <v>191</v>
      </c>
      <c r="AV5" s="4" t="s">
        <v>191</v>
      </c>
      <c r="AW5" s="4" t="s">
        <v>191</v>
      </c>
      <c r="AX5" s="4" t="s">
        <v>191</v>
      </c>
    </row>
    <row r="6" spans="2:50" ht="12" customHeight="1">
      <c r="B6" s="316" t="s">
        <v>192</v>
      </c>
      <c r="C6" s="316"/>
      <c r="D6" s="316"/>
      <c r="E6" s="316"/>
      <c r="F6" s="117">
        <v>327138</v>
      </c>
      <c r="G6" s="117">
        <v>399685</v>
      </c>
      <c r="H6" s="117">
        <v>217884</v>
      </c>
      <c r="I6" s="117">
        <v>465459</v>
      </c>
      <c r="J6" s="117">
        <v>486172</v>
      </c>
      <c r="K6" s="117">
        <v>346209</v>
      </c>
      <c r="L6" s="117">
        <v>368850</v>
      </c>
      <c r="M6" s="117">
        <v>419320</v>
      </c>
      <c r="N6" s="117">
        <v>218678</v>
      </c>
      <c r="O6" s="117">
        <v>508911</v>
      </c>
      <c r="P6" s="117">
        <v>532425</v>
      </c>
      <c r="Q6" s="117">
        <v>390039</v>
      </c>
      <c r="R6" s="117">
        <v>396377</v>
      </c>
      <c r="S6" s="117">
        <v>481101</v>
      </c>
      <c r="T6" s="117">
        <v>238846</v>
      </c>
      <c r="U6" s="117">
        <v>301829</v>
      </c>
      <c r="V6" s="117">
        <v>339134</v>
      </c>
      <c r="W6" s="117">
        <v>166501</v>
      </c>
      <c r="X6" s="117">
        <v>263959</v>
      </c>
      <c r="Y6" s="117">
        <v>407038</v>
      </c>
      <c r="Z6" s="117">
        <v>145349</v>
      </c>
      <c r="AA6" s="118">
        <v>467263</v>
      </c>
      <c r="AB6" s="118">
        <v>617055</v>
      </c>
      <c r="AC6" s="117">
        <v>304265</v>
      </c>
      <c r="AD6" s="117">
        <v>436050</v>
      </c>
      <c r="AE6" s="117">
        <v>503719</v>
      </c>
      <c r="AF6" s="117">
        <v>266665</v>
      </c>
      <c r="AG6" s="117">
        <v>154025</v>
      </c>
      <c r="AH6" s="117">
        <v>206032</v>
      </c>
      <c r="AI6" s="117">
        <v>119547</v>
      </c>
      <c r="AJ6" s="117">
        <v>219274</v>
      </c>
      <c r="AK6" s="117">
        <v>298818</v>
      </c>
      <c r="AL6" s="117">
        <v>154927</v>
      </c>
      <c r="AM6" s="117">
        <v>411253</v>
      </c>
      <c r="AN6" s="117">
        <v>480424</v>
      </c>
      <c r="AO6" s="117">
        <v>326193</v>
      </c>
      <c r="AP6" s="117">
        <v>335689</v>
      </c>
      <c r="AQ6" s="117">
        <v>412589</v>
      </c>
      <c r="AR6" s="117">
        <v>293956</v>
      </c>
      <c r="AS6" s="118">
        <v>340372</v>
      </c>
      <c r="AT6" s="117">
        <v>372103</v>
      </c>
      <c r="AU6" s="117">
        <v>274245</v>
      </c>
      <c r="AV6" s="117">
        <v>185171</v>
      </c>
      <c r="AW6" s="117">
        <v>220667</v>
      </c>
      <c r="AX6" s="117">
        <v>142759</v>
      </c>
    </row>
    <row r="7" spans="2:50" ht="12" customHeight="1">
      <c r="B7" s="312" t="s">
        <v>193</v>
      </c>
      <c r="C7" s="312"/>
      <c r="D7" s="312"/>
      <c r="E7" s="312"/>
      <c r="F7" s="119">
        <v>332571</v>
      </c>
      <c r="G7" s="119">
        <v>405925</v>
      </c>
      <c r="H7" s="119">
        <v>222026</v>
      </c>
      <c r="I7" s="119">
        <v>450447</v>
      </c>
      <c r="J7" s="119">
        <v>469614</v>
      </c>
      <c r="K7" s="119">
        <v>339428</v>
      </c>
      <c r="L7" s="119">
        <v>374265</v>
      </c>
      <c r="M7" s="119">
        <v>426342</v>
      </c>
      <c r="N7" s="119">
        <v>221568</v>
      </c>
      <c r="O7" s="119">
        <v>521567</v>
      </c>
      <c r="P7" s="119">
        <v>545873</v>
      </c>
      <c r="Q7" s="119">
        <v>402507</v>
      </c>
      <c r="R7" s="119">
        <v>386736</v>
      </c>
      <c r="S7" s="119">
        <v>466747</v>
      </c>
      <c r="T7" s="119">
        <v>237185</v>
      </c>
      <c r="U7" s="119">
        <v>305418</v>
      </c>
      <c r="V7" s="119">
        <v>347509</v>
      </c>
      <c r="W7" s="119">
        <v>169050</v>
      </c>
      <c r="X7" s="119">
        <v>267827</v>
      </c>
      <c r="Y7" s="119">
        <v>408201</v>
      </c>
      <c r="Z7" s="119">
        <v>147537</v>
      </c>
      <c r="AA7" s="120">
        <v>467181</v>
      </c>
      <c r="AB7" s="120">
        <v>611313</v>
      </c>
      <c r="AC7" s="119">
        <v>307423</v>
      </c>
      <c r="AD7" s="119">
        <v>415786</v>
      </c>
      <c r="AE7" s="119">
        <v>500218</v>
      </c>
      <c r="AF7" s="119">
        <v>242195</v>
      </c>
      <c r="AG7" s="121">
        <v>153893</v>
      </c>
      <c r="AH7" s="121">
        <v>206252</v>
      </c>
      <c r="AI7" s="121">
        <v>119910</v>
      </c>
      <c r="AJ7" s="121">
        <v>247045</v>
      </c>
      <c r="AK7" s="121">
        <v>322518</v>
      </c>
      <c r="AL7" s="121">
        <v>180262</v>
      </c>
      <c r="AM7" s="119">
        <v>419428</v>
      </c>
      <c r="AN7" s="119">
        <v>490461</v>
      </c>
      <c r="AO7" s="119">
        <v>331539</v>
      </c>
      <c r="AP7" s="119">
        <v>342837</v>
      </c>
      <c r="AQ7" s="119">
        <v>418245</v>
      </c>
      <c r="AR7" s="119">
        <v>300253</v>
      </c>
      <c r="AS7" s="120">
        <v>353901</v>
      </c>
      <c r="AT7" s="119">
        <v>383504</v>
      </c>
      <c r="AU7" s="119">
        <v>289881</v>
      </c>
      <c r="AV7" s="119">
        <v>189506</v>
      </c>
      <c r="AW7" s="119">
        <v>229384</v>
      </c>
      <c r="AX7" s="119">
        <v>142425</v>
      </c>
    </row>
    <row r="8" spans="2:50" ht="12" customHeight="1">
      <c r="B8" s="18"/>
      <c r="C8" s="75" t="s">
        <v>194</v>
      </c>
      <c r="D8" s="19" t="s">
        <v>195</v>
      </c>
      <c r="E8" s="74"/>
      <c r="F8" s="122">
        <v>280090</v>
      </c>
      <c r="G8" s="122">
        <v>339198</v>
      </c>
      <c r="H8" s="122">
        <v>190282</v>
      </c>
      <c r="I8" s="122">
        <v>367489</v>
      </c>
      <c r="J8" s="122">
        <v>385978</v>
      </c>
      <c r="K8" s="122">
        <v>251820</v>
      </c>
      <c r="L8" s="122">
        <v>308404</v>
      </c>
      <c r="M8" s="122">
        <v>349317</v>
      </c>
      <c r="N8" s="122">
        <v>187399</v>
      </c>
      <c r="O8" s="122">
        <v>459568</v>
      </c>
      <c r="P8" s="122">
        <v>476286</v>
      </c>
      <c r="Q8" s="122">
        <v>378678</v>
      </c>
      <c r="R8" s="122">
        <v>308704</v>
      </c>
      <c r="S8" s="122">
        <v>368071</v>
      </c>
      <c r="T8" s="122">
        <v>195671</v>
      </c>
      <c r="U8" s="122">
        <v>280932</v>
      </c>
      <c r="V8" s="122">
        <v>319251</v>
      </c>
      <c r="W8" s="122">
        <v>150184</v>
      </c>
      <c r="X8" s="122">
        <v>220803</v>
      </c>
      <c r="Y8" s="122">
        <v>325031</v>
      </c>
      <c r="Z8" s="122">
        <v>132544</v>
      </c>
      <c r="AA8" s="123">
        <v>356595</v>
      </c>
      <c r="AB8" s="123">
        <v>463719</v>
      </c>
      <c r="AC8" s="122">
        <v>235947</v>
      </c>
      <c r="AD8" s="122">
        <v>334019</v>
      </c>
      <c r="AE8" s="122">
        <v>385792</v>
      </c>
      <c r="AF8" s="122">
        <v>206326</v>
      </c>
      <c r="AG8" s="117">
        <v>147948</v>
      </c>
      <c r="AH8" s="117">
        <v>194829</v>
      </c>
      <c r="AI8" s="117">
        <v>117440</v>
      </c>
      <c r="AJ8" s="117">
        <v>228654</v>
      </c>
      <c r="AK8" s="117">
        <v>295025</v>
      </c>
      <c r="AL8" s="117">
        <v>167944</v>
      </c>
      <c r="AM8" s="122">
        <v>322770</v>
      </c>
      <c r="AN8" s="122">
        <v>380115</v>
      </c>
      <c r="AO8" s="122">
        <v>252213</v>
      </c>
      <c r="AP8" s="122">
        <v>307541</v>
      </c>
      <c r="AQ8" s="122">
        <v>390311</v>
      </c>
      <c r="AR8" s="122">
        <v>261419</v>
      </c>
      <c r="AS8" s="123">
        <v>271985</v>
      </c>
      <c r="AT8" s="122">
        <v>297481</v>
      </c>
      <c r="AU8" s="122">
        <v>219811</v>
      </c>
      <c r="AV8" s="122">
        <v>172560</v>
      </c>
      <c r="AW8" s="122">
        <v>208092</v>
      </c>
      <c r="AX8" s="122">
        <v>129868</v>
      </c>
    </row>
    <row r="9" spans="2:50" ht="12" customHeight="1">
      <c r="B9" s="18"/>
      <c r="C9" s="75" t="s">
        <v>196</v>
      </c>
      <c r="D9" s="19"/>
      <c r="E9" s="74"/>
      <c r="F9" s="122">
        <v>274879</v>
      </c>
      <c r="G9" s="122">
        <v>333163</v>
      </c>
      <c r="H9" s="122">
        <v>186937</v>
      </c>
      <c r="I9" s="122">
        <v>391658</v>
      </c>
      <c r="J9" s="122">
        <v>413275</v>
      </c>
      <c r="K9" s="122">
        <v>275222</v>
      </c>
      <c r="L9" s="122">
        <v>304384</v>
      </c>
      <c r="M9" s="122">
        <v>343442</v>
      </c>
      <c r="N9" s="122">
        <v>188682</v>
      </c>
      <c r="O9" s="122">
        <v>487184</v>
      </c>
      <c r="P9" s="122">
        <v>510627</v>
      </c>
      <c r="Q9" s="122">
        <v>375263</v>
      </c>
      <c r="R9" s="122">
        <v>318416</v>
      </c>
      <c r="S9" s="122">
        <v>381790</v>
      </c>
      <c r="T9" s="122">
        <v>200038</v>
      </c>
      <c r="U9" s="122">
        <v>278018</v>
      </c>
      <c r="V9" s="122">
        <v>317366</v>
      </c>
      <c r="W9" s="122">
        <v>149993</v>
      </c>
      <c r="X9" s="122">
        <v>215182</v>
      </c>
      <c r="Y9" s="122">
        <v>318698</v>
      </c>
      <c r="Z9" s="122">
        <v>127707</v>
      </c>
      <c r="AA9" s="123">
        <v>356159</v>
      </c>
      <c r="AB9" s="123">
        <v>478235</v>
      </c>
      <c r="AC9" s="122">
        <v>235225</v>
      </c>
      <c r="AD9" s="122">
        <v>339546</v>
      </c>
      <c r="AE9" s="122">
        <v>389852</v>
      </c>
      <c r="AF9" s="122">
        <v>215110</v>
      </c>
      <c r="AG9" s="117">
        <v>139239</v>
      </c>
      <c r="AH9" s="117">
        <v>187427</v>
      </c>
      <c r="AI9" s="117">
        <v>107636</v>
      </c>
      <c r="AJ9" s="117">
        <v>218754</v>
      </c>
      <c r="AK9" s="117">
        <v>285860</v>
      </c>
      <c r="AL9" s="117">
        <v>157786</v>
      </c>
      <c r="AM9" s="122">
        <v>310159</v>
      </c>
      <c r="AN9" s="122">
        <v>361041</v>
      </c>
      <c r="AO9" s="122">
        <v>247776</v>
      </c>
      <c r="AP9" s="122">
        <v>290580</v>
      </c>
      <c r="AQ9" s="122">
        <v>357207</v>
      </c>
      <c r="AR9" s="122">
        <v>253044</v>
      </c>
      <c r="AS9" s="123">
        <v>267711</v>
      </c>
      <c r="AT9" s="122">
        <v>294250</v>
      </c>
      <c r="AU9" s="122">
        <v>213409</v>
      </c>
      <c r="AV9" s="122">
        <v>171211</v>
      </c>
      <c r="AW9" s="122">
        <v>205688</v>
      </c>
      <c r="AX9" s="122">
        <v>129906</v>
      </c>
    </row>
    <row r="10" spans="2:50" ht="12" customHeight="1">
      <c r="B10" s="18"/>
      <c r="C10" s="75" t="s">
        <v>197</v>
      </c>
      <c r="D10" s="19"/>
      <c r="E10" s="74"/>
      <c r="F10" s="122">
        <v>292043</v>
      </c>
      <c r="G10" s="122">
        <v>356475</v>
      </c>
      <c r="H10" s="122">
        <v>194492</v>
      </c>
      <c r="I10" s="122">
        <v>623063</v>
      </c>
      <c r="J10" s="122">
        <v>632882</v>
      </c>
      <c r="K10" s="122">
        <v>560413</v>
      </c>
      <c r="L10" s="122">
        <v>314382</v>
      </c>
      <c r="M10" s="122">
        <v>355157</v>
      </c>
      <c r="N10" s="122">
        <v>192944</v>
      </c>
      <c r="O10" s="122">
        <v>479614</v>
      </c>
      <c r="P10" s="122">
        <v>495762</v>
      </c>
      <c r="Q10" s="122">
        <v>400972</v>
      </c>
      <c r="R10" s="122">
        <v>381274</v>
      </c>
      <c r="S10" s="122">
        <v>455490</v>
      </c>
      <c r="T10" s="122">
        <v>242283</v>
      </c>
      <c r="U10" s="122">
        <v>298354</v>
      </c>
      <c r="V10" s="122">
        <v>340613</v>
      </c>
      <c r="W10" s="122">
        <v>157939</v>
      </c>
      <c r="X10" s="122">
        <v>229375</v>
      </c>
      <c r="Y10" s="122">
        <v>340774</v>
      </c>
      <c r="Z10" s="122">
        <v>132499</v>
      </c>
      <c r="AA10" s="123">
        <v>377033</v>
      </c>
      <c r="AB10" s="123">
        <v>481227</v>
      </c>
      <c r="AC10" s="122">
        <v>273786</v>
      </c>
      <c r="AD10" s="122">
        <v>349459</v>
      </c>
      <c r="AE10" s="122">
        <v>402083</v>
      </c>
      <c r="AF10" s="122">
        <v>218879</v>
      </c>
      <c r="AG10" s="117">
        <v>147820</v>
      </c>
      <c r="AH10" s="117">
        <v>200093</v>
      </c>
      <c r="AI10" s="117">
        <v>114406</v>
      </c>
      <c r="AJ10" s="117">
        <v>218178</v>
      </c>
      <c r="AK10" s="117">
        <v>282673</v>
      </c>
      <c r="AL10" s="117">
        <v>162659</v>
      </c>
      <c r="AM10" s="122">
        <v>320224</v>
      </c>
      <c r="AN10" s="122">
        <v>370334</v>
      </c>
      <c r="AO10" s="122">
        <v>258548</v>
      </c>
      <c r="AP10" s="122">
        <v>288498</v>
      </c>
      <c r="AQ10" s="122">
        <v>364685</v>
      </c>
      <c r="AR10" s="122">
        <v>246366</v>
      </c>
      <c r="AS10" s="123">
        <v>350452</v>
      </c>
      <c r="AT10" s="122">
        <v>363671</v>
      </c>
      <c r="AU10" s="122">
        <v>322937</v>
      </c>
      <c r="AV10" s="122">
        <v>183888</v>
      </c>
      <c r="AW10" s="122">
        <v>224125</v>
      </c>
      <c r="AX10" s="122">
        <v>136609</v>
      </c>
    </row>
    <row r="11" spans="2:50" ht="12" customHeight="1">
      <c r="B11" s="18"/>
      <c r="C11" s="75" t="s">
        <v>198</v>
      </c>
      <c r="D11" s="19"/>
      <c r="E11" s="74"/>
      <c r="F11" s="122">
        <v>281463</v>
      </c>
      <c r="G11" s="122">
        <v>340026</v>
      </c>
      <c r="H11" s="122">
        <v>193210</v>
      </c>
      <c r="I11" s="122">
        <v>368561</v>
      </c>
      <c r="J11" s="122">
        <v>383198</v>
      </c>
      <c r="K11" s="122">
        <v>277712</v>
      </c>
      <c r="L11" s="122">
        <v>312497</v>
      </c>
      <c r="M11" s="122">
        <v>352705</v>
      </c>
      <c r="N11" s="122">
        <v>194606</v>
      </c>
      <c r="O11" s="122">
        <v>476586</v>
      </c>
      <c r="P11" s="122">
        <v>493951</v>
      </c>
      <c r="Q11" s="122">
        <v>389869</v>
      </c>
      <c r="R11" s="122">
        <v>326446</v>
      </c>
      <c r="S11" s="122">
        <v>388509</v>
      </c>
      <c r="T11" s="122">
        <v>210773</v>
      </c>
      <c r="U11" s="122">
        <v>274740</v>
      </c>
      <c r="V11" s="122">
        <v>311559</v>
      </c>
      <c r="W11" s="122">
        <v>153081</v>
      </c>
      <c r="X11" s="122">
        <v>232707</v>
      </c>
      <c r="Y11" s="122">
        <v>346106</v>
      </c>
      <c r="Z11" s="122">
        <v>138539</v>
      </c>
      <c r="AA11" s="123">
        <v>362171</v>
      </c>
      <c r="AB11" s="123">
        <v>467948</v>
      </c>
      <c r="AC11" s="122">
        <v>241397</v>
      </c>
      <c r="AD11" s="122">
        <v>352461</v>
      </c>
      <c r="AE11" s="122">
        <v>405962</v>
      </c>
      <c r="AF11" s="122">
        <v>220482</v>
      </c>
      <c r="AG11" s="117">
        <v>149853</v>
      </c>
      <c r="AH11" s="117">
        <v>200532</v>
      </c>
      <c r="AI11" s="117">
        <v>117059</v>
      </c>
      <c r="AJ11" s="117">
        <v>218853</v>
      </c>
      <c r="AK11" s="117">
        <v>283936</v>
      </c>
      <c r="AL11" s="117">
        <v>164893</v>
      </c>
      <c r="AM11" s="122">
        <v>324014</v>
      </c>
      <c r="AN11" s="122">
        <v>376120</v>
      </c>
      <c r="AO11" s="122">
        <v>259388</v>
      </c>
      <c r="AP11" s="122">
        <v>292646</v>
      </c>
      <c r="AQ11" s="122">
        <v>357132</v>
      </c>
      <c r="AR11" s="122">
        <v>256577</v>
      </c>
      <c r="AS11" s="123">
        <v>263909</v>
      </c>
      <c r="AT11" s="122">
        <v>287738</v>
      </c>
      <c r="AU11" s="122">
        <v>212887</v>
      </c>
      <c r="AV11" s="122">
        <v>175251</v>
      </c>
      <c r="AW11" s="122">
        <v>210676</v>
      </c>
      <c r="AX11" s="122">
        <v>132985</v>
      </c>
    </row>
    <row r="12" spans="2:50" ht="12" customHeight="1">
      <c r="B12" s="18"/>
      <c r="C12" s="75" t="s">
        <v>199</v>
      </c>
      <c r="D12" s="19"/>
      <c r="E12" s="74"/>
      <c r="F12" s="122">
        <v>278102</v>
      </c>
      <c r="G12" s="122">
        <v>333756</v>
      </c>
      <c r="H12" s="122">
        <v>193974</v>
      </c>
      <c r="I12" s="122">
        <v>351839</v>
      </c>
      <c r="J12" s="122">
        <v>366736</v>
      </c>
      <c r="K12" s="122">
        <v>260987</v>
      </c>
      <c r="L12" s="122">
        <v>306360</v>
      </c>
      <c r="M12" s="122">
        <v>345784</v>
      </c>
      <c r="N12" s="122">
        <v>190595</v>
      </c>
      <c r="O12" s="122">
        <v>471516</v>
      </c>
      <c r="P12" s="122">
        <v>488466</v>
      </c>
      <c r="Q12" s="122">
        <v>385640</v>
      </c>
      <c r="R12" s="122">
        <v>304454</v>
      </c>
      <c r="S12" s="122">
        <v>362725</v>
      </c>
      <c r="T12" s="122">
        <v>197198</v>
      </c>
      <c r="U12" s="122">
        <v>259918</v>
      </c>
      <c r="V12" s="122">
        <v>295938</v>
      </c>
      <c r="W12" s="122">
        <v>146557</v>
      </c>
      <c r="X12" s="122">
        <v>231435</v>
      </c>
      <c r="Y12" s="122">
        <v>341911</v>
      </c>
      <c r="Z12" s="122">
        <v>135021</v>
      </c>
      <c r="AA12" s="123">
        <v>360968</v>
      </c>
      <c r="AB12" s="123">
        <v>461434</v>
      </c>
      <c r="AC12" s="122">
        <v>244372</v>
      </c>
      <c r="AD12" s="122">
        <v>361079</v>
      </c>
      <c r="AE12" s="122">
        <v>414033</v>
      </c>
      <c r="AF12" s="122">
        <v>233292</v>
      </c>
      <c r="AG12" s="117">
        <v>154298</v>
      </c>
      <c r="AH12" s="117">
        <v>200117</v>
      </c>
      <c r="AI12" s="117">
        <v>124540</v>
      </c>
      <c r="AJ12" s="117">
        <v>218068</v>
      </c>
      <c r="AK12" s="117">
        <v>279647</v>
      </c>
      <c r="AL12" s="117">
        <v>165879</v>
      </c>
      <c r="AM12" s="122">
        <v>321293</v>
      </c>
      <c r="AN12" s="122">
        <v>371990</v>
      </c>
      <c r="AO12" s="122">
        <v>258245</v>
      </c>
      <c r="AP12" s="122">
        <v>299538</v>
      </c>
      <c r="AQ12" s="122">
        <v>357749</v>
      </c>
      <c r="AR12" s="122">
        <v>266126</v>
      </c>
      <c r="AS12" s="123">
        <v>268433</v>
      </c>
      <c r="AT12" s="122">
        <v>290687</v>
      </c>
      <c r="AU12" s="122">
        <v>220045</v>
      </c>
      <c r="AV12" s="122">
        <v>172099</v>
      </c>
      <c r="AW12" s="122">
        <v>206823</v>
      </c>
      <c r="AX12" s="122">
        <v>132827</v>
      </c>
    </row>
    <row r="13" spans="2:50" ht="12" customHeight="1">
      <c r="B13" s="18"/>
      <c r="C13" s="75" t="s">
        <v>200</v>
      </c>
      <c r="D13" s="19"/>
      <c r="E13" s="74"/>
      <c r="F13" s="122">
        <v>457565</v>
      </c>
      <c r="G13" s="122">
        <v>556749</v>
      </c>
      <c r="H13" s="122">
        <v>309352</v>
      </c>
      <c r="I13" s="122">
        <v>678441</v>
      </c>
      <c r="J13" s="122">
        <v>701798</v>
      </c>
      <c r="K13" s="122">
        <v>535787</v>
      </c>
      <c r="L13" s="122">
        <v>465175</v>
      </c>
      <c r="M13" s="122">
        <v>537840</v>
      </c>
      <c r="N13" s="122">
        <v>254095</v>
      </c>
      <c r="O13" s="122">
        <v>603160</v>
      </c>
      <c r="P13" s="122">
        <v>626939</v>
      </c>
      <c r="Q13" s="122">
        <v>484264</v>
      </c>
      <c r="R13" s="122">
        <v>401985</v>
      </c>
      <c r="S13" s="122">
        <v>498346</v>
      </c>
      <c r="T13" s="122">
        <v>225700</v>
      </c>
      <c r="U13" s="122">
        <v>355198</v>
      </c>
      <c r="V13" s="122">
        <v>410247</v>
      </c>
      <c r="W13" s="122">
        <v>176650</v>
      </c>
      <c r="X13" s="122">
        <v>359129</v>
      </c>
      <c r="Y13" s="122">
        <v>577080</v>
      </c>
      <c r="Z13" s="122">
        <v>179482</v>
      </c>
      <c r="AA13" s="123">
        <v>916536</v>
      </c>
      <c r="AB13" s="123">
        <v>1225479</v>
      </c>
      <c r="AC13" s="122">
        <v>559752</v>
      </c>
      <c r="AD13" s="122">
        <v>659029</v>
      </c>
      <c r="AE13" s="122">
        <v>786009</v>
      </c>
      <c r="AF13" s="122">
        <v>357216</v>
      </c>
      <c r="AG13" s="117">
        <v>174415</v>
      </c>
      <c r="AH13" s="117">
        <v>239663</v>
      </c>
      <c r="AI13" s="117">
        <v>131669</v>
      </c>
      <c r="AJ13" s="117">
        <v>329996</v>
      </c>
      <c r="AK13" s="117">
        <v>440011</v>
      </c>
      <c r="AL13" s="117">
        <v>233624</v>
      </c>
      <c r="AM13" s="122">
        <v>840083</v>
      </c>
      <c r="AN13" s="122">
        <v>995402</v>
      </c>
      <c r="AO13" s="122">
        <v>647427</v>
      </c>
      <c r="AP13" s="122">
        <v>510225</v>
      </c>
      <c r="AQ13" s="122">
        <v>590262</v>
      </c>
      <c r="AR13" s="122">
        <v>464304</v>
      </c>
      <c r="AS13" s="123">
        <v>337839</v>
      </c>
      <c r="AT13" s="122">
        <v>371164</v>
      </c>
      <c r="AU13" s="122">
        <v>265375</v>
      </c>
      <c r="AV13" s="122">
        <v>222603</v>
      </c>
      <c r="AW13" s="122">
        <v>272333</v>
      </c>
      <c r="AX13" s="122">
        <v>166526</v>
      </c>
    </row>
    <row r="14" spans="2:50" ht="12" customHeight="1">
      <c r="B14" s="18"/>
      <c r="C14" s="75" t="s">
        <v>201</v>
      </c>
      <c r="D14" s="19"/>
      <c r="E14" s="74"/>
      <c r="F14" s="122">
        <v>404393</v>
      </c>
      <c r="G14" s="122">
        <v>509215</v>
      </c>
      <c r="H14" s="122">
        <v>246529</v>
      </c>
      <c r="I14" s="122">
        <v>390003</v>
      </c>
      <c r="J14" s="122">
        <v>407834</v>
      </c>
      <c r="K14" s="122">
        <v>287821</v>
      </c>
      <c r="L14" s="122">
        <v>539542</v>
      </c>
      <c r="M14" s="122">
        <v>618089</v>
      </c>
      <c r="N14" s="122">
        <v>311102</v>
      </c>
      <c r="O14" s="122">
        <v>580893</v>
      </c>
      <c r="P14" s="122">
        <v>612066</v>
      </c>
      <c r="Q14" s="122">
        <v>426291</v>
      </c>
      <c r="R14" s="122">
        <v>620172</v>
      </c>
      <c r="S14" s="122">
        <v>750778</v>
      </c>
      <c r="T14" s="122">
        <v>375129</v>
      </c>
      <c r="U14" s="122">
        <v>367726</v>
      </c>
      <c r="V14" s="122">
        <v>411282</v>
      </c>
      <c r="W14" s="122">
        <v>231066</v>
      </c>
      <c r="X14" s="122">
        <v>351969</v>
      </c>
      <c r="Y14" s="122">
        <v>559974</v>
      </c>
      <c r="Z14" s="122">
        <v>172593</v>
      </c>
      <c r="AA14" s="123">
        <v>407565</v>
      </c>
      <c r="AB14" s="123">
        <v>525721</v>
      </c>
      <c r="AC14" s="122">
        <v>271696</v>
      </c>
      <c r="AD14" s="122">
        <v>404044</v>
      </c>
      <c r="AE14" s="122">
        <v>497194</v>
      </c>
      <c r="AF14" s="122">
        <v>218007</v>
      </c>
      <c r="AG14" s="117">
        <v>153141</v>
      </c>
      <c r="AH14" s="117">
        <v>204873</v>
      </c>
      <c r="AI14" s="117">
        <v>119436</v>
      </c>
      <c r="AJ14" s="117">
        <v>286458</v>
      </c>
      <c r="AK14" s="117">
        <v>385721</v>
      </c>
      <c r="AL14" s="117">
        <v>198950</v>
      </c>
      <c r="AM14" s="122">
        <v>322522</v>
      </c>
      <c r="AN14" s="122">
        <v>370803</v>
      </c>
      <c r="AO14" s="122">
        <v>262288</v>
      </c>
      <c r="AP14" s="122">
        <v>342669</v>
      </c>
      <c r="AQ14" s="122">
        <v>421573</v>
      </c>
      <c r="AR14" s="122">
        <v>298310</v>
      </c>
      <c r="AS14" s="123">
        <v>620882</v>
      </c>
      <c r="AT14" s="122">
        <v>671152</v>
      </c>
      <c r="AU14" s="122">
        <v>511285</v>
      </c>
      <c r="AV14" s="122">
        <v>201033</v>
      </c>
      <c r="AW14" s="122">
        <v>246714</v>
      </c>
      <c r="AX14" s="122">
        <v>145752</v>
      </c>
    </row>
    <row r="15" spans="2:50" ht="12" customHeight="1">
      <c r="B15" s="18"/>
      <c r="C15" s="75" t="s">
        <v>202</v>
      </c>
      <c r="D15" s="19"/>
      <c r="E15" s="74"/>
      <c r="F15" s="122">
        <v>277454</v>
      </c>
      <c r="G15" s="122">
        <v>336326</v>
      </c>
      <c r="H15" s="122">
        <v>189096</v>
      </c>
      <c r="I15" s="122">
        <v>372161</v>
      </c>
      <c r="J15" s="122">
        <v>394165</v>
      </c>
      <c r="K15" s="122">
        <v>257168</v>
      </c>
      <c r="L15" s="122">
        <v>313016</v>
      </c>
      <c r="M15" s="122">
        <v>355746</v>
      </c>
      <c r="N15" s="122">
        <v>188245</v>
      </c>
      <c r="O15" s="122">
        <v>475029</v>
      </c>
      <c r="P15" s="122">
        <v>493432</v>
      </c>
      <c r="Q15" s="122">
        <v>384675</v>
      </c>
      <c r="R15" s="122">
        <v>301537</v>
      </c>
      <c r="S15" s="122">
        <v>356947</v>
      </c>
      <c r="T15" s="122">
        <v>195081</v>
      </c>
      <c r="U15" s="122">
        <v>268186</v>
      </c>
      <c r="V15" s="122">
        <v>304786</v>
      </c>
      <c r="W15" s="122">
        <v>148674</v>
      </c>
      <c r="X15" s="122">
        <v>224858</v>
      </c>
      <c r="Y15" s="122">
        <v>329531</v>
      </c>
      <c r="Z15" s="122">
        <v>135136</v>
      </c>
      <c r="AA15" s="123">
        <v>360774</v>
      </c>
      <c r="AB15" s="123">
        <v>458128</v>
      </c>
      <c r="AC15" s="122">
        <v>248921</v>
      </c>
      <c r="AD15" s="122">
        <v>319036</v>
      </c>
      <c r="AE15" s="122">
        <v>391917</v>
      </c>
      <c r="AF15" s="122">
        <v>193000</v>
      </c>
      <c r="AG15" s="117">
        <v>151193</v>
      </c>
      <c r="AH15" s="117">
        <v>201567</v>
      </c>
      <c r="AI15" s="117">
        <v>118160</v>
      </c>
      <c r="AJ15" s="117">
        <v>220781</v>
      </c>
      <c r="AK15" s="117">
        <v>277088</v>
      </c>
      <c r="AL15" s="117">
        <v>170196</v>
      </c>
      <c r="AM15" s="122">
        <v>317898</v>
      </c>
      <c r="AN15" s="122">
        <v>368753</v>
      </c>
      <c r="AO15" s="122">
        <v>254721</v>
      </c>
      <c r="AP15" s="122">
        <v>282323</v>
      </c>
      <c r="AQ15" s="122">
        <v>344752</v>
      </c>
      <c r="AR15" s="122">
        <v>246805</v>
      </c>
      <c r="AS15" s="123">
        <v>275630</v>
      </c>
      <c r="AT15" s="122">
        <v>298564</v>
      </c>
      <c r="AU15" s="122">
        <v>225647</v>
      </c>
      <c r="AV15" s="122">
        <v>176488</v>
      </c>
      <c r="AW15" s="122">
        <v>209138</v>
      </c>
      <c r="AX15" s="122">
        <v>136860</v>
      </c>
    </row>
    <row r="16" spans="2:50" ht="12" customHeight="1">
      <c r="B16" s="18"/>
      <c r="C16" s="75" t="s">
        <v>203</v>
      </c>
      <c r="D16" s="19"/>
      <c r="E16" s="74"/>
      <c r="F16" s="122">
        <v>278505</v>
      </c>
      <c r="G16" s="122">
        <v>337470</v>
      </c>
      <c r="H16" s="122">
        <v>190454</v>
      </c>
      <c r="I16" s="122">
        <v>368912</v>
      </c>
      <c r="J16" s="122">
        <v>390857</v>
      </c>
      <c r="K16" s="122">
        <v>258145</v>
      </c>
      <c r="L16" s="122">
        <v>311559</v>
      </c>
      <c r="M16" s="122">
        <v>352090</v>
      </c>
      <c r="N16" s="122">
        <v>193376</v>
      </c>
      <c r="O16" s="122">
        <v>490314</v>
      </c>
      <c r="P16" s="122">
        <v>508279</v>
      </c>
      <c r="Q16" s="122">
        <v>403273</v>
      </c>
      <c r="R16" s="122">
        <v>302351</v>
      </c>
      <c r="S16" s="122">
        <v>357876</v>
      </c>
      <c r="T16" s="122">
        <v>196602</v>
      </c>
      <c r="U16" s="122">
        <v>266154</v>
      </c>
      <c r="V16" s="122">
        <v>302679</v>
      </c>
      <c r="W16" s="122">
        <v>150674</v>
      </c>
      <c r="X16" s="122">
        <v>218321</v>
      </c>
      <c r="Y16" s="122">
        <v>319109</v>
      </c>
      <c r="Z16" s="122">
        <v>133035</v>
      </c>
      <c r="AA16" s="123">
        <v>422486</v>
      </c>
      <c r="AB16" s="123">
        <v>525527</v>
      </c>
      <c r="AC16" s="122">
        <v>303533</v>
      </c>
      <c r="AD16" s="122">
        <v>319979</v>
      </c>
      <c r="AE16" s="122">
        <v>397890</v>
      </c>
      <c r="AF16" s="122">
        <v>184886</v>
      </c>
      <c r="AG16" s="117">
        <v>148171</v>
      </c>
      <c r="AH16" s="117">
        <v>199090</v>
      </c>
      <c r="AI16" s="117">
        <v>115585</v>
      </c>
      <c r="AJ16" s="117">
        <v>209391</v>
      </c>
      <c r="AK16" s="117">
        <v>266970</v>
      </c>
      <c r="AL16" s="117">
        <v>157275</v>
      </c>
      <c r="AM16" s="122">
        <v>317893</v>
      </c>
      <c r="AN16" s="122">
        <v>370688</v>
      </c>
      <c r="AO16" s="122">
        <v>253543</v>
      </c>
      <c r="AP16" s="122">
        <v>288112</v>
      </c>
      <c r="AQ16" s="122">
        <v>360574</v>
      </c>
      <c r="AR16" s="122">
        <v>247102</v>
      </c>
      <c r="AS16" s="123">
        <v>275220</v>
      </c>
      <c r="AT16" s="122">
        <v>300022</v>
      </c>
      <c r="AU16" s="122">
        <v>221513</v>
      </c>
      <c r="AV16" s="122">
        <v>179130</v>
      </c>
      <c r="AW16" s="122">
        <v>218149</v>
      </c>
      <c r="AX16" s="122">
        <v>133893</v>
      </c>
    </row>
    <row r="17" spans="2:50" ht="12" customHeight="1">
      <c r="B17" s="18"/>
      <c r="C17" s="75">
        <v>10</v>
      </c>
      <c r="D17" s="19"/>
      <c r="E17" s="74"/>
      <c r="F17" s="122">
        <v>279243</v>
      </c>
      <c r="G17" s="122">
        <v>338708</v>
      </c>
      <c r="H17" s="122">
        <v>189959</v>
      </c>
      <c r="I17" s="122">
        <v>361604</v>
      </c>
      <c r="J17" s="122">
        <v>379837</v>
      </c>
      <c r="K17" s="122">
        <v>258035</v>
      </c>
      <c r="L17" s="122">
        <v>312077</v>
      </c>
      <c r="M17" s="122">
        <v>352593</v>
      </c>
      <c r="N17" s="122">
        <v>194212</v>
      </c>
      <c r="O17" s="122">
        <v>498429</v>
      </c>
      <c r="P17" s="122">
        <v>518688</v>
      </c>
      <c r="Q17" s="122">
        <v>400360</v>
      </c>
      <c r="R17" s="122">
        <v>309395</v>
      </c>
      <c r="S17" s="122">
        <v>365942</v>
      </c>
      <c r="T17" s="122">
        <v>204522</v>
      </c>
      <c r="U17" s="122">
        <v>273229</v>
      </c>
      <c r="V17" s="122">
        <v>311328</v>
      </c>
      <c r="W17" s="122">
        <v>152669</v>
      </c>
      <c r="X17" s="122">
        <v>220665</v>
      </c>
      <c r="Y17" s="122">
        <v>323924</v>
      </c>
      <c r="Z17" s="122">
        <v>130731</v>
      </c>
      <c r="AA17" s="123">
        <v>354022</v>
      </c>
      <c r="AB17" s="123">
        <v>459521</v>
      </c>
      <c r="AC17" s="122">
        <v>236349</v>
      </c>
      <c r="AD17" s="122">
        <v>369928</v>
      </c>
      <c r="AE17" s="122">
        <v>456275</v>
      </c>
      <c r="AF17" s="122">
        <v>220942</v>
      </c>
      <c r="AG17" s="117">
        <v>144308</v>
      </c>
      <c r="AH17" s="117">
        <v>190136</v>
      </c>
      <c r="AI17" s="117">
        <v>114493</v>
      </c>
      <c r="AJ17" s="117">
        <v>217903</v>
      </c>
      <c r="AK17" s="117">
        <v>278126</v>
      </c>
      <c r="AL17" s="117">
        <v>162770</v>
      </c>
      <c r="AM17" s="122">
        <v>323511</v>
      </c>
      <c r="AN17" s="122">
        <v>374264</v>
      </c>
      <c r="AO17" s="122">
        <v>260762</v>
      </c>
      <c r="AP17" s="122">
        <v>286310</v>
      </c>
      <c r="AQ17" s="122">
        <v>359836</v>
      </c>
      <c r="AR17" s="122">
        <v>244918</v>
      </c>
      <c r="AS17" s="123">
        <v>286688</v>
      </c>
      <c r="AT17" s="122">
        <v>310788</v>
      </c>
      <c r="AU17" s="122">
        <v>229425</v>
      </c>
      <c r="AV17" s="122">
        <v>185450</v>
      </c>
      <c r="AW17" s="122">
        <v>223670</v>
      </c>
      <c r="AX17" s="122">
        <v>141160</v>
      </c>
    </row>
    <row r="18" spans="2:50" ht="12" customHeight="1">
      <c r="B18" s="18"/>
      <c r="C18" s="75">
        <v>11</v>
      </c>
      <c r="D18" s="19"/>
      <c r="E18" s="74"/>
      <c r="F18" s="122">
        <v>286024</v>
      </c>
      <c r="G18" s="122">
        <v>347396</v>
      </c>
      <c r="H18" s="122">
        <v>192847</v>
      </c>
      <c r="I18" s="122">
        <v>366835</v>
      </c>
      <c r="J18" s="122">
        <v>383497</v>
      </c>
      <c r="K18" s="122">
        <v>269382</v>
      </c>
      <c r="L18" s="122">
        <v>328515</v>
      </c>
      <c r="M18" s="122">
        <v>371328</v>
      </c>
      <c r="N18" s="122">
        <v>203296</v>
      </c>
      <c r="O18" s="122">
        <v>491803</v>
      </c>
      <c r="P18" s="122">
        <v>510993</v>
      </c>
      <c r="Q18" s="122">
        <v>398679</v>
      </c>
      <c r="R18" s="122">
        <v>302141</v>
      </c>
      <c r="S18" s="122">
        <v>362336</v>
      </c>
      <c r="T18" s="122">
        <v>191582</v>
      </c>
      <c r="U18" s="122">
        <v>281046</v>
      </c>
      <c r="V18" s="122">
        <v>320221</v>
      </c>
      <c r="W18" s="122">
        <v>152287</v>
      </c>
      <c r="X18" s="122">
        <v>226168</v>
      </c>
      <c r="Y18" s="122">
        <v>327175</v>
      </c>
      <c r="Z18" s="122">
        <v>135835</v>
      </c>
      <c r="AA18" s="123">
        <v>354723</v>
      </c>
      <c r="AB18" s="123">
        <v>460212</v>
      </c>
      <c r="AC18" s="122">
        <v>239250</v>
      </c>
      <c r="AD18" s="122">
        <v>324587</v>
      </c>
      <c r="AE18" s="122">
        <v>399917</v>
      </c>
      <c r="AF18" s="122">
        <v>194327</v>
      </c>
      <c r="AG18" s="117">
        <v>147637</v>
      </c>
      <c r="AH18" s="117">
        <v>194206</v>
      </c>
      <c r="AI18" s="117">
        <v>117204</v>
      </c>
      <c r="AJ18" s="117">
        <v>221211</v>
      </c>
      <c r="AK18" s="117">
        <v>282057</v>
      </c>
      <c r="AL18" s="117">
        <v>165377</v>
      </c>
      <c r="AM18" s="122">
        <v>317590</v>
      </c>
      <c r="AN18" s="122">
        <v>366373</v>
      </c>
      <c r="AO18" s="122">
        <v>256805</v>
      </c>
      <c r="AP18" s="122">
        <v>287511</v>
      </c>
      <c r="AQ18" s="122">
        <v>362857</v>
      </c>
      <c r="AR18" s="122">
        <v>244916</v>
      </c>
      <c r="AS18" s="123">
        <v>277418</v>
      </c>
      <c r="AT18" s="122">
        <v>301348</v>
      </c>
      <c r="AU18" s="122">
        <v>224242</v>
      </c>
      <c r="AV18" s="122">
        <v>189352</v>
      </c>
      <c r="AW18" s="122">
        <v>229222</v>
      </c>
      <c r="AX18" s="122">
        <v>141384</v>
      </c>
    </row>
    <row r="19" spans="2:50" ht="12" customHeight="1">
      <c r="B19" s="18"/>
      <c r="C19" s="75">
        <v>12</v>
      </c>
      <c r="D19" s="19"/>
      <c r="E19" s="74"/>
      <c r="F19" s="122">
        <v>599193</v>
      </c>
      <c r="G19" s="122">
        <v>740673</v>
      </c>
      <c r="H19" s="122">
        <v>385643</v>
      </c>
      <c r="I19" s="122">
        <v>764772</v>
      </c>
      <c r="J19" s="122">
        <v>790862</v>
      </c>
      <c r="K19" s="122">
        <v>614272</v>
      </c>
      <c r="L19" s="122">
        <v>672066</v>
      </c>
      <c r="M19" s="122">
        <v>779038</v>
      </c>
      <c r="N19" s="122">
        <v>357685</v>
      </c>
      <c r="O19" s="122">
        <v>758040</v>
      </c>
      <c r="P19" s="122">
        <v>831462</v>
      </c>
      <c r="Q19" s="122">
        <v>403762</v>
      </c>
      <c r="R19" s="122">
        <v>755148</v>
      </c>
      <c r="S19" s="122">
        <v>942350</v>
      </c>
      <c r="T19" s="122">
        <v>406554</v>
      </c>
      <c r="U19" s="122">
        <v>459983</v>
      </c>
      <c r="V19" s="122">
        <v>523957</v>
      </c>
      <c r="W19" s="122">
        <v>255013</v>
      </c>
      <c r="X19" s="122">
        <v>486122</v>
      </c>
      <c r="Y19" s="122">
        <v>795812</v>
      </c>
      <c r="Z19" s="122">
        <v>217929</v>
      </c>
      <c r="AA19" s="123">
        <v>977701</v>
      </c>
      <c r="AB19" s="123">
        <v>1320234</v>
      </c>
      <c r="AC19" s="122">
        <v>603774</v>
      </c>
      <c r="AD19" s="122">
        <v>844305</v>
      </c>
      <c r="AE19" s="122">
        <v>1077680</v>
      </c>
      <c r="AF19" s="122">
        <v>437914</v>
      </c>
      <c r="AG19" s="117">
        <v>188285</v>
      </c>
      <c r="AH19" s="117">
        <v>262347</v>
      </c>
      <c r="AI19" s="117">
        <v>140929</v>
      </c>
      <c r="AJ19" s="117">
        <v>367197</v>
      </c>
      <c r="AK19" s="117">
        <v>503456</v>
      </c>
      <c r="AL19" s="117">
        <v>248381</v>
      </c>
      <c r="AM19" s="122">
        <v>983358</v>
      </c>
      <c r="AN19" s="122">
        <v>1162501</v>
      </c>
      <c r="AO19" s="122">
        <v>760274</v>
      </c>
      <c r="AP19" s="122">
        <v>633677</v>
      </c>
      <c r="AQ19" s="122">
        <v>743285</v>
      </c>
      <c r="AR19" s="122">
        <v>571185</v>
      </c>
      <c r="AS19" s="123">
        <v>760395</v>
      </c>
      <c r="AT19" s="122">
        <v>822071</v>
      </c>
      <c r="AU19" s="122">
        <v>624349</v>
      </c>
      <c r="AV19" s="122">
        <v>246085</v>
      </c>
      <c r="AW19" s="122">
        <v>299615</v>
      </c>
      <c r="AX19" s="122">
        <v>181850</v>
      </c>
    </row>
    <row r="20" spans="6:50" ht="12" customHeight="1">
      <c r="F20" s="124"/>
      <c r="G20" s="124"/>
      <c r="H20" s="124"/>
      <c r="I20" s="124"/>
      <c r="J20" s="124"/>
      <c r="K20" s="124"/>
      <c r="L20" s="124"/>
      <c r="M20" s="124"/>
      <c r="N20" s="124"/>
      <c r="O20" s="124"/>
      <c r="P20" s="124"/>
      <c r="Q20" s="124"/>
      <c r="R20" s="124"/>
      <c r="S20" s="124"/>
      <c r="T20" s="124"/>
      <c r="U20" s="124"/>
      <c r="V20" s="124"/>
      <c r="W20" s="124"/>
      <c r="X20" s="124"/>
      <c r="Y20" s="124"/>
      <c r="Z20" s="124"/>
      <c r="AA20" s="124"/>
      <c r="AB20" s="124"/>
      <c r="AC20" s="124"/>
      <c r="AD20" s="124"/>
      <c r="AE20" s="124"/>
      <c r="AF20" s="124"/>
      <c r="AG20" s="124"/>
      <c r="AH20" s="124"/>
      <c r="AI20" s="124"/>
      <c r="AJ20" s="124"/>
      <c r="AK20" s="124"/>
      <c r="AL20" s="124"/>
      <c r="AM20" s="124"/>
      <c r="AN20" s="124"/>
      <c r="AO20" s="124"/>
      <c r="AP20" s="124"/>
      <c r="AQ20" s="124"/>
      <c r="AR20" s="124"/>
      <c r="AS20" s="124"/>
      <c r="AT20" s="124"/>
      <c r="AU20" s="124"/>
      <c r="AV20" s="124"/>
      <c r="AW20" s="124"/>
      <c r="AX20" s="124"/>
    </row>
    <row r="21" spans="2:5" ht="12" customHeight="1">
      <c r="B21" s="3" t="s">
        <v>206</v>
      </c>
      <c r="C21" s="3"/>
      <c r="D21" s="3"/>
      <c r="E21" s="3"/>
    </row>
    <row r="22" spans="2:3" ht="12" customHeight="1">
      <c r="B22" s="3" t="s">
        <v>204</v>
      </c>
      <c r="C22" s="3"/>
    </row>
    <row r="23" ht="12" customHeight="1">
      <c r="B23" s="3" t="s">
        <v>205</v>
      </c>
    </row>
    <row r="24" ht="12" customHeight="1"/>
    <row r="25" ht="12" customHeight="1">
      <c r="F25" s="15"/>
    </row>
  </sheetData>
  <sheetProtection/>
  <mergeCells count="19">
    <mergeCell ref="B7:E7"/>
    <mergeCell ref="AM3:AO3"/>
    <mergeCell ref="AP3:AR3"/>
    <mergeCell ref="AS3:AU3"/>
    <mergeCell ref="AV3:AX3"/>
    <mergeCell ref="B5:E5"/>
    <mergeCell ref="B6:E6"/>
    <mergeCell ref="U3:W3"/>
    <mergeCell ref="X3:Z3"/>
    <mergeCell ref="AA3:AC3"/>
    <mergeCell ref="AD3:AF3"/>
    <mergeCell ref="AG3:AI3"/>
    <mergeCell ref="AJ3:AL3"/>
    <mergeCell ref="B3:E4"/>
    <mergeCell ref="F3:H3"/>
    <mergeCell ref="I3:K3"/>
    <mergeCell ref="L3:N3"/>
    <mergeCell ref="O3:Q3"/>
    <mergeCell ref="R3:T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B1:BP25"/>
  <sheetViews>
    <sheetView zoomScalePageLayoutView="0" workbookViewId="0" topLeftCell="A1">
      <selection activeCell="K23" sqref="K23"/>
    </sheetView>
  </sheetViews>
  <sheetFormatPr defaultColWidth="9.00390625" defaultRowHeight="13.5"/>
  <cols>
    <col min="1" max="1" width="2.625" style="1" customWidth="1"/>
    <col min="2" max="2" width="8.125" style="1" customWidth="1"/>
    <col min="3" max="3" width="2.625" style="1" customWidth="1"/>
    <col min="4" max="4" width="2.875" style="1" customWidth="1"/>
    <col min="5" max="5" width="2.25390625" style="1" customWidth="1"/>
    <col min="6" max="16" width="11.125" style="1" bestFit="1" customWidth="1"/>
    <col min="17" max="17" width="9.00390625" style="1" customWidth="1"/>
    <col min="18" max="20" width="9.375" style="1" bestFit="1" customWidth="1"/>
    <col min="21" max="22" width="9.875" style="1" bestFit="1" customWidth="1"/>
    <col min="23" max="23" width="9.375" style="1" bestFit="1" customWidth="1"/>
    <col min="24" max="26" width="9.375" style="1" customWidth="1"/>
    <col min="27" max="39" width="9.375" style="1" bestFit="1" customWidth="1"/>
    <col min="40" max="40" width="9.875" style="1" bestFit="1" customWidth="1"/>
    <col min="41" max="45" width="9.375" style="1" bestFit="1" customWidth="1"/>
    <col min="46" max="46" width="9.875" style="1" bestFit="1" customWidth="1"/>
    <col min="47" max="47" width="9.375" style="1" bestFit="1" customWidth="1"/>
    <col min="48" max="49" width="9.875" style="1" bestFit="1" customWidth="1"/>
    <col min="50" max="50" width="9.375" style="1" bestFit="1" customWidth="1"/>
    <col min="51" max="56" width="9.375" style="1" customWidth="1"/>
    <col min="57" max="57" width="9.375" style="1" bestFit="1" customWidth="1"/>
    <col min="58" max="58" width="9.875" style="1" bestFit="1" customWidth="1"/>
    <col min="59" max="62" width="9.375" style="1" bestFit="1" customWidth="1"/>
    <col min="63" max="65" width="9.375" style="1" customWidth="1"/>
    <col min="66" max="68" width="9.375" style="1" bestFit="1" customWidth="1"/>
    <col min="69" max="16384" width="9.00390625" style="1" customWidth="1"/>
  </cols>
  <sheetData>
    <row r="1" spans="2:5" ht="14.25" customHeight="1">
      <c r="B1" s="2" t="s">
        <v>239</v>
      </c>
      <c r="C1" s="2"/>
      <c r="D1" s="2"/>
      <c r="E1" s="2"/>
    </row>
    <row r="2" ht="12" customHeight="1"/>
    <row r="3" spans="2:68" ht="12" customHeight="1">
      <c r="B3" s="222" t="s">
        <v>15</v>
      </c>
      <c r="C3" s="223"/>
      <c r="D3" s="223"/>
      <c r="E3" s="224"/>
      <c r="F3" s="228" t="s">
        <v>207</v>
      </c>
      <c r="G3" s="228"/>
      <c r="H3" s="228"/>
      <c r="I3" s="228" t="s">
        <v>208</v>
      </c>
      <c r="J3" s="228"/>
      <c r="K3" s="228"/>
      <c r="L3" s="228" t="s">
        <v>209</v>
      </c>
      <c r="M3" s="228"/>
      <c r="N3" s="228"/>
      <c r="O3" s="228" t="s">
        <v>210</v>
      </c>
      <c r="P3" s="228"/>
      <c r="Q3" s="228"/>
      <c r="R3" s="228" t="s">
        <v>211</v>
      </c>
      <c r="S3" s="228"/>
      <c r="T3" s="228"/>
      <c r="U3" s="228" t="s">
        <v>212</v>
      </c>
      <c r="V3" s="228"/>
      <c r="W3" s="228"/>
      <c r="X3" s="245" t="s">
        <v>213</v>
      </c>
      <c r="Y3" s="258"/>
      <c r="Z3" s="246"/>
      <c r="AA3" s="228" t="s">
        <v>214</v>
      </c>
      <c r="AB3" s="228"/>
      <c r="AC3" s="228"/>
      <c r="AD3" s="228" t="s">
        <v>215</v>
      </c>
      <c r="AE3" s="228"/>
      <c r="AF3" s="228"/>
      <c r="AG3" s="228" t="s">
        <v>216</v>
      </c>
      <c r="AH3" s="228"/>
      <c r="AI3" s="228"/>
      <c r="AJ3" s="228" t="s">
        <v>217</v>
      </c>
      <c r="AK3" s="228"/>
      <c r="AL3" s="228"/>
      <c r="AM3" s="228" t="s">
        <v>218</v>
      </c>
      <c r="AN3" s="228"/>
      <c r="AO3" s="228"/>
      <c r="AP3" s="228" t="s">
        <v>219</v>
      </c>
      <c r="AQ3" s="228"/>
      <c r="AR3" s="228"/>
      <c r="AS3" s="228" t="s">
        <v>220</v>
      </c>
      <c r="AT3" s="228"/>
      <c r="AU3" s="228"/>
      <c r="AV3" s="228" t="s">
        <v>221</v>
      </c>
      <c r="AW3" s="228"/>
      <c r="AX3" s="228"/>
      <c r="AY3" s="228" t="s">
        <v>222</v>
      </c>
      <c r="AZ3" s="228"/>
      <c r="BA3" s="228"/>
      <c r="BB3" s="228" t="s">
        <v>223</v>
      </c>
      <c r="BC3" s="228"/>
      <c r="BD3" s="228"/>
      <c r="BE3" s="228" t="s">
        <v>224</v>
      </c>
      <c r="BF3" s="228"/>
      <c r="BG3" s="228"/>
      <c r="BH3" s="228" t="s">
        <v>225</v>
      </c>
      <c r="BI3" s="228"/>
      <c r="BJ3" s="228"/>
      <c r="BK3" s="228" t="s">
        <v>226</v>
      </c>
      <c r="BL3" s="228"/>
      <c r="BM3" s="228"/>
      <c r="BN3" s="228" t="s">
        <v>227</v>
      </c>
      <c r="BO3" s="228"/>
      <c r="BP3" s="228"/>
    </row>
    <row r="4" spans="2:68" ht="12" customHeight="1">
      <c r="B4" s="225"/>
      <c r="C4" s="226"/>
      <c r="D4" s="226"/>
      <c r="E4" s="227"/>
      <c r="F4" s="5" t="s">
        <v>189</v>
      </c>
      <c r="G4" s="5" t="s">
        <v>190</v>
      </c>
      <c r="H4" s="5" t="s">
        <v>38</v>
      </c>
      <c r="I4" s="5" t="s">
        <v>189</v>
      </c>
      <c r="J4" s="5" t="s">
        <v>190</v>
      </c>
      <c r="K4" s="5" t="s">
        <v>38</v>
      </c>
      <c r="L4" s="5" t="s">
        <v>189</v>
      </c>
      <c r="M4" s="5" t="s">
        <v>190</v>
      </c>
      <c r="N4" s="5" t="s">
        <v>38</v>
      </c>
      <c r="O4" s="5" t="s">
        <v>189</v>
      </c>
      <c r="P4" s="5" t="s">
        <v>190</v>
      </c>
      <c r="Q4" s="5" t="s">
        <v>38</v>
      </c>
      <c r="R4" s="5" t="s">
        <v>189</v>
      </c>
      <c r="S4" s="5" t="s">
        <v>190</v>
      </c>
      <c r="T4" s="5" t="s">
        <v>38</v>
      </c>
      <c r="U4" s="5" t="s">
        <v>189</v>
      </c>
      <c r="V4" s="5" t="s">
        <v>190</v>
      </c>
      <c r="W4" s="5" t="s">
        <v>38</v>
      </c>
      <c r="X4" s="5" t="s">
        <v>189</v>
      </c>
      <c r="Y4" s="5" t="s">
        <v>37</v>
      </c>
      <c r="Z4" s="5" t="s">
        <v>38</v>
      </c>
      <c r="AA4" s="5" t="s">
        <v>189</v>
      </c>
      <c r="AB4" s="5" t="s">
        <v>190</v>
      </c>
      <c r="AC4" s="5" t="s">
        <v>38</v>
      </c>
      <c r="AD4" s="5" t="s">
        <v>189</v>
      </c>
      <c r="AE4" s="5" t="s">
        <v>190</v>
      </c>
      <c r="AF4" s="5" t="s">
        <v>38</v>
      </c>
      <c r="AG4" s="5" t="s">
        <v>189</v>
      </c>
      <c r="AH4" s="5" t="s">
        <v>190</v>
      </c>
      <c r="AI4" s="5" t="s">
        <v>38</v>
      </c>
      <c r="AJ4" s="5" t="s">
        <v>189</v>
      </c>
      <c r="AK4" s="5" t="s">
        <v>190</v>
      </c>
      <c r="AL4" s="5" t="s">
        <v>38</v>
      </c>
      <c r="AM4" s="5" t="s">
        <v>189</v>
      </c>
      <c r="AN4" s="5" t="s">
        <v>190</v>
      </c>
      <c r="AO4" s="5" t="s">
        <v>38</v>
      </c>
      <c r="AP4" s="5" t="s">
        <v>189</v>
      </c>
      <c r="AQ4" s="5" t="s">
        <v>190</v>
      </c>
      <c r="AR4" s="5" t="s">
        <v>38</v>
      </c>
      <c r="AS4" s="5" t="s">
        <v>189</v>
      </c>
      <c r="AT4" s="5" t="s">
        <v>190</v>
      </c>
      <c r="AU4" s="5" t="s">
        <v>38</v>
      </c>
      <c r="AV4" s="5" t="s">
        <v>189</v>
      </c>
      <c r="AW4" s="5" t="s">
        <v>190</v>
      </c>
      <c r="AX4" s="5" t="s">
        <v>38</v>
      </c>
      <c r="AY4" s="5" t="s">
        <v>189</v>
      </c>
      <c r="AZ4" s="5" t="s">
        <v>190</v>
      </c>
      <c r="BA4" s="5" t="s">
        <v>38</v>
      </c>
      <c r="BB4" s="5" t="s">
        <v>189</v>
      </c>
      <c r="BC4" s="5" t="s">
        <v>190</v>
      </c>
      <c r="BD4" s="5" t="s">
        <v>38</v>
      </c>
      <c r="BE4" s="5" t="s">
        <v>189</v>
      </c>
      <c r="BF4" s="5" t="s">
        <v>190</v>
      </c>
      <c r="BG4" s="5" t="s">
        <v>38</v>
      </c>
      <c r="BH4" s="5" t="s">
        <v>189</v>
      </c>
      <c r="BI4" s="5" t="s">
        <v>190</v>
      </c>
      <c r="BJ4" s="5" t="s">
        <v>38</v>
      </c>
      <c r="BK4" s="5" t="s">
        <v>189</v>
      </c>
      <c r="BL4" s="5" t="s">
        <v>190</v>
      </c>
      <c r="BM4" s="5" t="s">
        <v>38</v>
      </c>
      <c r="BN4" s="5" t="s">
        <v>189</v>
      </c>
      <c r="BO4" s="5" t="s">
        <v>190</v>
      </c>
      <c r="BP4" s="5" t="s">
        <v>38</v>
      </c>
    </row>
    <row r="5" spans="2:68" ht="12" customHeight="1">
      <c r="B5" s="212"/>
      <c r="C5" s="253"/>
      <c r="D5" s="253"/>
      <c r="E5" s="213"/>
      <c r="F5" s="4" t="s">
        <v>191</v>
      </c>
      <c r="G5" s="4" t="s">
        <v>191</v>
      </c>
      <c r="H5" s="4" t="s">
        <v>191</v>
      </c>
      <c r="I5" s="4" t="s">
        <v>191</v>
      </c>
      <c r="J5" s="4" t="s">
        <v>191</v>
      </c>
      <c r="K5" s="4" t="s">
        <v>191</v>
      </c>
      <c r="L5" s="4" t="s">
        <v>191</v>
      </c>
      <c r="M5" s="4" t="s">
        <v>191</v>
      </c>
      <c r="N5" s="4" t="s">
        <v>191</v>
      </c>
      <c r="O5" s="4" t="s">
        <v>191</v>
      </c>
      <c r="P5" s="4" t="s">
        <v>191</v>
      </c>
      <c r="Q5" s="4" t="s">
        <v>191</v>
      </c>
      <c r="R5" s="4" t="s">
        <v>191</v>
      </c>
      <c r="S5" s="4" t="s">
        <v>191</v>
      </c>
      <c r="T5" s="4" t="s">
        <v>191</v>
      </c>
      <c r="U5" s="4" t="s">
        <v>191</v>
      </c>
      <c r="V5" s="4" t="s">
        <v>191</v>
      </c>
      <c r="W5" s="4" t="s">
        <v>191</v>
      </c>
      <c r="X5" s="4" t="s">
        <v>191</v>
      </c>
      <c r="Y5" s="4" t="s">
        <v>191</v>
      </c>
      <c r="Z5" s="4" t="s">
        <v>191</v>
      </c>
      <c r="AA5" s="4" t="s">
        <v>191</v>
      </c>
      <c r="AB5" s="4" t="s">
        <v>191</v>
      </c>
      <c r="AC5" s="4" t="s">
        <v>191</v>
      </c>
      <c r="AD5" s="4" t="s">
        <v>191</v>
      </c>
      <c r="AE5" s="4" t="s">
        <v>191</v>
      </c>
      <c r="AF5" s="4" t="s">
        <v>191</v>
      </c>
      <c r="AG5" s="4" t="s">
        <v>191</v>
      </c>
      <c r="AH5" s="4" t="s">
        <v>191</v>
      </c>
      <c r="AI5" s="4" t="s">
        <v>191</v>
      </c>
      <c r="AJ5" s="4" t="s">
        <v>191</v>
      </c>
      <c r="AK5" s="4" t="s">
        <v>191</v>
      </c>
      <c r="AL5" s="4" t="s">
        <v>191</v>
      </c>
      <c r="AM5" s="4" t="s">
        <v>191</v>
      </c>
      <c r="AN5" s="4" t="s">
        <v>191</v>
      </c>
      <c r="AO5" s="4" t="s">
        <v>191</v>
      </c>
      <c r="AP5" s="4" t="s">
        <v>191</v>
      </c>
      <c r="AQ5" s="4" t="s">
        <v>191</v>
      </c>
      <c r="AR5" s="4" t="s">
        <v>191</v>
      </c>
      <c r="AS5" s="4" t="s">
        <v>191</v>
      </c>
      <c r="AT5" s="4" t="s">
        <v>191</v>
      </c>
      <c r="AU5" s="4" t="s">
        <v>191</v>
      </c>
      <c r="AV5" s="4" t="s">
        <v>191</v>
      </c>
      <c r="AW5" s="4" t="s">
        <v>191</v>
      </c>
      <c r="AX5" s="4" t="s">
        <v>191</v>
      </c>
      <c r="AY5" s="4" t="s">
        <v>191</v>
      </c>
      <c r="AZ5" s="4" t="s">
        <v>191</v>
      </c>
      <c r="BA5" s="4" t="s">
        <v>191</v>
      </c>
      <c r="BB5" s="4" t="s">
        <v>191</v>
      </c>
      <c r="BC5" s="4" t="s">
        <v>191</v>
      </c>
      <c r="BD5" s="4" t="s">
        <v>191</v>
      </c>
      <c r="BE5" s="4" t="s">
        <v>191</v>
      </c>
      <c r="BF5" s="4" t="s">
        <v>191</v>
      </c>
      <c r="BG5" s="4" t="s">
        <v>191</v>
      </c>
      <c r="BH5" s="4" t="s">
        <v>191</v>
      </c>
      <c r="BI5" s="4" t="s">
        <v>191</v>
      </c>
      <c r="BJ5" s="4" t="s">
        <v>191</v>
      </c>
      <c r="BK5" s="4" t="s">
        <v>191</v>
      </c>
      <c r="BL5" s="4" t="s">
        <v>191</v>
      </c>
      <c r="BM5" s="4" t="s">
        <v>191</v>
      </c>
      <c r="BN5" s="4" t="s">
        <v>191</v>
      </c>
      <c r="BO5" s="4" t="s">
        <v>191</v>
      </c>
      <c r="BP5" s="4" t="s">
        <v>191</v>
      </c>
    </row>
    <row r="6" spans="2:68" ht="12" customHeight="1">
      <c r="B6" s="316" t="s">
        <v>192</v>
      </c>
      <c r="C6" s="316"/>
      <c r="D6" s="316"/>
      <c r="E6" s="316"/>
      <c r="F6" s="126">
        <v>243927</v>
      </c>
      <c r="G6" s="126">
        <v>316936</v>
      </c>
      <c r="H6" s="126">
        <v>164662</v>
      </c>
      <c r="I6" s="127">
        <v>269469</v>
      </c>
      <c r="J6" s="127">
        <v>331288</v>
      </c>
      <c r="K6" s="127">
        <v>205391</v>
      </c>
      <c r="L6" s="127">
        <v>416118</v>
      </c>
      <c r="M6" s="127">
        <v>433917</v>
      </c>
      <c r="N6" s="127">
        <v>276256</v>
      </c>
      <c r="O6" s="128">
        <v>431718</v>
      </c>
      <c r="P6" s="127">
        <v>455002</v>
      </c>
      <c r="Q6" s="127">
        <v>293229</v>
      </c>
      <c r="R6" s="127">
        <v>387156</v>
      </c>
      <c r="S6" s="127">
        <v>427528</v>
      </c>
      <c r="T6" s="127">
        <v>231690</v>
      </c>
      <c r="U6" s="127">
        <v>279032</v>
      </c>
      <c r="V6" s="127">
        <v>318778</v>
      </c>
      <c r="W6" s="127">
        <v>219956</v>
      </c>
      <c r="X6" s="127">
        <v>446180</v>
      </c>
      <c r="Y6" s="127">
        <v>512483</v>
      </c>
      <c r="Z6" s="127">
        <v>300306</v>
      </c>
      <c r="AA6" s="126">
        <v>337783</v>
      </c>
      <c r="AB6" s="126">
        <v>406159</v>
      </c>
      <c r="AC6" s="126">
        <v>181360</v>
      </c>
      <c r="AD6" s="126">
        <v>324958</v>
      </c>
      <c r="AE6" s="126">
        <v>359141</v>
      </c>
      <c r="AF6" s="126">
        <v>208621</v>
      </c>
      <c r="AG6" s="127">
        <v>402614</v>
      </c>
      <c r="AH6" s="127">
        <v>430533</v>
      </c>
      <c r="AI6" s="127">
        <v>243295</v>
      </c>
      <c r="AJ6" s="129">
        <v>388188</v>
      </c>
      <c r="AK6" s="126">
        <v>442547</v>
      </c>
      <c r="AL6" s="126">
        <v>204540</v>
      </c>
      <c r="AM6" s="126">
        <v>358689</v>
      </c>
      <c r="AN6" s="129">
        <v>422780</v>
      </c>
      <c r="AO6" s="126">
        <v>195947</v>
      </c>
      <c r="AP6" s="126">
        <v>298023</v>
      </c>
      <c r="AQ6" s="126">
        <v>316866</v>
      </c>
      <c r="AR6" s="126">
        <v>205918</v>
      </c>
      <c r="AS6" s="127">
        <v>397922</v>
      </c>
      <c r="AT6" s="127">
        <v>426305</v>
      </c>
      <c r="AU6" s="127">
        <v>252337</v>
      </c>
      <c r="AV6" s="127">
        <v>339697</v>
      </c>
      <c r="AW6" s="127">
        <v>355520</v>
      </c>
      <c r="AX6" s="127">
        <v>244498</v>
      </c>
      <c r="AY6" s="127">
        <v>390592</v>
      </c>
      <c r="AZ6" s="127">
        <v>420458</v>
      </c>
      <c r="BA6" s="127">
        <v>276569</v>
      </c>
      <c r="BB6" s="127">
        <v>424621</v>
      </c>
      <c r="BC6" s="127">
        <v>472970</v>
      </c>
      <c r="BD6" s="127">
        <v>271631</v>
      </c>
      <c r="BE6" s="127">
        <v>397326</v>
      </c>
      <c r="BF6" s="127">
        <v>440664</v>
      </c>
      <c r="BG6" s="127">
        <v>237229</v>
      </c>
      <c r="BH6" s="127">
        <v>404384</v>
      </c>
      <c r="BI6" s="128">
        <v>470715</v>
      </c>
      <c r="BJ6" s="128">
        <v>244834</v>
      </c>
      <c r="BK6" s="127">
        <v>416425</v>
      </c>
      <c r="BL6" s="127">
        <v>452860</v>
      </c>
      <c r="BM6" s="127">
        <v>240868</v>
      </c>
      <c r="BN6" s="128">
        <v>370085</v>
      </c>
      <c r="BO6" s="128">
        <v>474317</v>
      </c>
      <c r="BP6" s="128">
        <v>212536</v>
      </c>
    </row>
    <row r="7" spans="2:68" s="36" customFormat="1" ht="12" customHeight="1">
      <c r="B7" s="312" t="s">
        <v>193</v>
      </c>
      <c r="C7" s="312"/>
      <c r="D7" s="312"/>
      <c r="E7" s="312"/>
      <c r="F7" s="119">
        <v>246382</v>
      </c>
      <c r="G7" s="119">
        <v>318461</v>
      </c>
      <c r="H7" s="119">
        <v>168154</v>
      </c>
      <c r="I7" s="121">
        <v>274577</v>
      </c>
      <c r="J7" s="121">
        <v>330049</v>
      </c>
      <c r="K7" s="121">
        <v>217899</v>
      </c>
      <c r="L7" s="121">
        <v>420912</v>
      </c>
      <c r="M7" s="121">
        <v>443430</v>
      </c>
      <c r="N7" s="121">
        <v>274103</v>
      </c>
      <c r="O7" s="130">
        <v>366374</v>
      </c>
      <c r="P7" s="121">
        <v>380619</v>
      </c>
      <c r="Q7" s="121">
        <v>275015</v>
      </c>
      <c r="R7" s="121">
        <v>360633</v>
      </c>
      <c r="S7" s="121">
        <v>392960</v>
      </c>
      <c r="T7" s="121">
        <v>233683</v>
      </c>
      <c r="U7" s="119">
        <v>285979</v>
      </c>
      <c r="V7" s="119">
        <v>324763</v>
      </c>
      <c r="W7" s="119">
        <v>225897</v>
      </c>
      <c r="X7" s="119">
        <v>451752</v>
      </c>
      <c r="Y7" s="119">
        <v>525947</v>
      </c>
      <c r="Z7" s="119">
        <v>297933</v>
      </c>
      <c r="AA7" s="119">
        <v>335130</v>
      </c>
      <c r="AB7" s="119">
        <v>403235</v>
      </c>
      <c r="AC7" s="119">
        <v>182932</v>
      </c>
      <c r="AD7" s="119">
        <v>326304</v>
      </c>
      <c r="AE7" s="119">
        <v>363163</v>
      </c>
      <c r="AF7" s="119">
        <v>215524</v>
      </c>
      <c r="AG7" s="121">
        <v>422381</v>
      </c>
      <c r="AH7" s="121">
        <v>453212</v>
      </c>
      <c r="AI7" s="121">
        <v>254255</v>
      </c>
      <c r="AJ7" s="120">
        <v>404930</v>
      </c>
      <c r="AK7" s="119">
        <v>467533</v>
      </c>
      <c r="AL7" s="119">
        <v>232410</v>
      </c>
      <c r="AM7" s="119">
        <v>378397</v>
      </c>
      <c r="AN7" s="119">
        <v>456431</v>
      </c>
      <c r="AO7" s="119">
        <v>198263</v>
      </c>
      <c r="AP7" s="119">
        <v>305923</v>
      </c>
      <c r="AQ7" s="119">
        <v>328270</v>
      </c>
      <c r="AR7" s="119">
        <v>202644</v>
      </c>
      <c r="AS7" s="119">
        <v>392700</v>
      </c>
      <c r="AT7" s="119">
        <v>419307</v>
      </c>
      <c r="AU7" s="119">
        <v>250905</v>
      </c>
      <c r="AV7" s="119">
        <v>353201</v>
      </c>
      <c r="AW7" s="119">
        <v>369794</v>
      </c>
      <c r="AX7" s="119">
        <v>247523</v>
      </c>
      <c r="AY7" s="119">
        <v>404807</v>
      </c>
      <c r="AZ7" s="119">
        <v>438256</v>
      </c>
      <c r="BA7" s="119">
        <v>279776</v>
      </c>
      <c r="BB7" s="119">
        <v>424774</v>
      </c>
      <c r="BC7" s="119">
        <v>474203</v>
      </c>
      <c r="BD7" s="119">
        <v>274225</v>
      </c>
      <c r="BE7" s="119">
        <v>408292</v>
      </c>
      <c r="BF7" s="119">
        <v>454020</v>
      </c>
      <c r="BG7" s="119">
        <v>242655</v>
      </c>
      <c r="BH7" s="121">
        <v>408584</v>
      </c>
      <c r="BI7" s="130">
        <v>470460</v>
      </c>
      <c r="BJ7" s="130">
        <v>255295</v>
      </c>
      <c r="BK7" s="121">
        <v>426197</v>
      </c>
      <c r="BL7" s="121">
        <v>465872</v>
      </c>
      <c r="BM7" s="121">
        <v>241525</v>
      </c>
      <c r="BN7" s="120">
        <v>367521</v>
      </c>
      <c r="BO7" s="120">
        <v>471960</v>
      </c>
      <c r="BP7" s="120">
        <v>208917</v>
      </c>
    </row>
    <row r="8" spans="2:68" ht="12" customHeight="1">
      <c r="B8" s="18"/>
      <c r="C8" s="75" t="s">
        <v>228</v>
      </c>
      <c r="D8" s="19" t="s">
        <v>195</v>
      </c>
      <c r="E8" s="74"/>
      <c r="F8" s="122">
        <v>213704</v>
      </c>
      <c r="G8" s="122">
        <v>271267</v>
      </c>
      <c r="H8" s="122">
        <v>149498</v>
      </c>
      <c r="I8" s="131">
        <v>233046</v>
      </c>
      <c r="J8" s="131">
        <v>276482</v>
      </c>
      <c r="K8" s="131">
        <v>188469</v>
      </c>
      <c r="L8" s="131">
        <v>357515</v>
      </c>
      <c r="M8" s="131">
        <v>377506</v>
      </c>
      <c r="N8" s="131">
        <v>228500</v>
      </c>
      <c r="O8" s="132">
        <v>316927</v>
      </c>
      <c r="P8" s="131">
        <v>328940</v>
      </c>
      <c r="Q8" s="131">
        <v>243177</v>
      </c>
      <c r="R8" s="131">
        <v>304582</v>
      </c>
      <c r="S8" s="131">
        <v>333104</v>
      </c>
      <c r="T8" s="131">
        <v>192568</v>
      </c>
      <c r="U8" s="122">
        <v>266372</v>
      </c>
      <c r="V8" s="122">
        <v>307103</v>
      </c>
      <c r="W8" s="122">
        <v>208222</v>
      </c>
      <c r="X8" s="122">
        <v>341457</v>
      </c>
      <c r="Y8" s="122">
        <v>384389</v>
      </c>
      <c r="Z8" s="122">
        <v>237578</v>
      </c>
      <c r="AA8" s="122">
        <v>276013</v>
      </c>
      <c r="AB8" s="122">
        <v>331310</v>
      </c>
      <c r="AC8" s="122">
        <v>147784</v>
      </c>
      <c r="AD8" s="122">
        <v>257326</v>
      </c>
      <c r="AE8" s="122">
        <v>287281</v>
      </c>
      <c r="AF8" s="122">
        <v>164827</v>
      </c>
      <c r="AG8" s="131">
        <v>350485</v>
      </c>
      <c r="AH8" s="131">
        <v>374923</v>
      </c>
      <c r="AI8" s="131">
        <v>211407</v>
      </c>
      <c r="AJ8" s="123">
        <v>335321</v>
      </c>
      <c r="AK8" s="122">
        <v>378334</v>
      </c>
      <c r="AL8" s="122">
        <v>190045</v>
      </c>
      <c r="AM8" s="122">
        <v>277927</v>
      </c>
      <c r="AN8" s="122">
        <v>335819</v>
      </c>
      <c r="AO8" s="122">
        <v>147043</v>
      </c>
      <c r="AP8" s="122">
        <v>250711</v>
      </c>
      <c r="AQ8" s="122">
        <v>270500</v>
      </c>
      <c r="AR8" s="122">
        <v>172806</v>
      </c>
      <c r="AS8" s="122">
        <v>312336</v>
      </c>
      <c r="AT8" s="122">
        <v>335405</v>
      </c>
      <c r="AU8" s="122">
        <v>193714</v>
      </c>
      <c r="AV8" s="122">
        <v>310714</v>
      </c>
      <c r="AW8" s="122">
        <v>324245</v>
      </c>
      <c r="AX8" s="122">
        <v>226886</v>
      </c>
      <c r="AY8" s="122">
        <v>302520</v>
      </c>
      <c r="AZ8" s="122">
        <v>327256</v>
      </c>
      <c r="BA8" s="122">
        <v>208510</v>
      </c>
      <c r="BB8" s="122">
        <v>332187</v>
      </c>
      <c r="BC8" s="122">
        <v>369146</v>
      </c>
      <c r="BD8" s="122">
        <v>215779</v>
      </c>
      <c r="BE8" s="122">
        <v>321984</v>
      </c>
      <c r="BF8" s="122">
        <v>357542</v>
      </c>
      <c r="BG8" s="122">
        <v>195564</v>
      </c>
      <c r="BH8" s="122">
        <v>399434</v>
      </c>
      <c r="BI8" s="123">
        <v>442544</v>
      </c>
      <c r="BJ8" s="123">
        <v>292944</v>
      </c>
      <c r="BK8" s="122">
        <v>359821</v>
      </c>
      <c r="BL8" s="122">
        <v>391311</v>
      </c>
      <c r="BM8" s="122">
        <v>208186</v>
      </c>
      <c r="BN8" s="123">
        <v>279934</v>
      </c>
      <c r="BO8" s="123">
        <v>357718</v>
      </c>
      <c r="BP8" s="123">
        <v>164360</v>
      </c>
    </row>
    <row r="9" spans="2:68" ht="12" customHeight="1">
      <c r="B9" s="18"/>
      <c r="C9" s="75" t="s">
        <v>229</v>
      </c>
      <c r="D9" s="19"/>
      <c r="E9" s="74"/>
      <c r="F9" s="122">
        <v>213527</v>
      </c>
      <c r="G9" s="122">
        <v>271879</v>
      </c>
      <c r="H9" s="122">
        <v>150325</v>
      </c>
      <c r="I9" s="131">
        <v>235812</v>
      </c>
      <c r="J9" s="131">
        <v>275066</v>
      </c>
      <c r="K9" s="131">
        <v>194846</v>
      </c>
      <c r="L9" s="131">
        <v>354164</v>
      </c>
      <c r="M9" s="131">
        <v>374682</v>
      </c>
      <c r="N9" s="131">
        <v>223683</v>
      </c>
      <c r="O9" s="132">
        <v>315712</v>
      </c>
      <c r="P9" s="131">
        <v>327040</v>
      </c>
      <c r="Q9" s="131">
        <v>243676</v>
      </c>
      <c r="R9" s="131">
        <v>310918</v>
      </c>
      <c r="S9" s="131">
        <v>341525</v>
      </c>
      <c r="T9" s="131">
        <v>190774</v>
      </c>
      <c r="U9" s="122">
        <v>261768</v>
      </c>
      <c r="V9" s="122">
        <v>302174</v>
      </c>
      <c r="W9" s="122">
        <v>202997</v>
      </c>
      <c r="X9" s="122">
        <v>342613</v>
      </c>
      <c r="Y9" s="122">
        <v>395154</v>
      </c>
      <c r="Z9" s="122">
        <v>241597</v>
      </c>
      <c r="AA9" s="122">
        <v>282922</v>
      </c>
      <c r="AB9" s="122">
        <v>337343</v>
      </c>
      <c r="AC9" s="122">
        <v>156914</v>
      </c>
      <c r="AD9" s="122">
        <v>260496</v>
      </c>
      <c r="AE9" s="122">
        <v>287711</v>
      </c>
      <c r="AF9" s="122">
        <v>175244</v>
      </c>
      <c r="AG9" s="131">
        <v>358952</v>
      </c>
      <c r="AH9" s="131">
        <v>383541</v>
      </c>
      <c r="AI9" s="131">
        <v>220309</v>
      </c>
      <c r="AJ9" s="123">
        <v>350152</v>
      </c>
      <c r="AK9" s="122">
        <v>397204</v>
      </c>
      <c r="AL9" s="122">
        <v>194187</v>
      </c>
      <c r="AM9" s="122">
        <v>292677</v>
      </c>
      <c r="AN9" s="122">
        <v>345350</v>
      </c>
      <c r="AO9" s="122">
        <v>173085</v>
      </c>
      <c r="AP9" s="122">
        <v>280429</v>
      </c>
      <c r="AQ9" s="122">
        <v>298570</v>
      </c>
      <c r="AR9" s="122">
        <v>190167</v>
      </c>
      <c r="AS9" s="122">
        <v>321682</v>
      </c>
      <c r="AT9" s="122">
        <v>344931</v>
      </c>
      <c r="AU9" s="122">
        <v>200300</v>
      </c>
      <c r="AV9" s="122">
        <v>311114</v>
      </c>
      <c r="AW9" s="122">
        <v>323667</v>
      </c>
      <c r="AX9" s="122">
        <v>232852</v>
      </c>
      <c r="AY9" s="122">
        <v>317514</v>
      </c>
      <c r="AZ9" s="122">
        <v>343419</v>
      </c>
      <c r="BA9" s="122">
        <v>218197</v>
      </c>
      <c r="BB9" s="122">
        <v>340469</v>
      </c>
      <c r="BC9" s="122">
        <v>378762</v>
      </c>
      <c r="BD9" s="122">
        <v>220867</v>
      </c>
      <c r="BE9" s="122">
        <v>324366</v>
      </c>
      <c r="BF9" s="122">
        <v>359194</v>
      </c>
      <c r="BG9" s="122">
        <v>200762</v>
      </c>
      <c r="BH9" s="131">
        <v>312837</v>
      </c>
      <c r="BI9" s="132">
        <v>357005</v>
      </c>
      <c r="BJ9" s="132">
        <v>203514</v>
      </c>
      <c r="BK9" s="131">
        <v>332709</v>
      </c>
      <c r="BL9" s="131">
        <v>359423</v>
      </c>
      <c r="BM9" s="131">
        <v>203516</v>
      </c>
      <c r="BN9" s="123">
        <v>286508</v>
      </c>
      <c r="BO9" s="123">
        <v>362208</v>
      </c>
      <c r="BP9" s="123">
        <v>173801</v>
      </c>
    </row>
    <row r="10" spans="2:68" ht="12" customHeight="1">
      <c r="B10" s="18"/>
      <c r="C10" s="75" t="s">
        <v>230</v>
      </c>
      <c r="D10" s="19"/>
      <c r="E10" s="74"/>
      <c r="F10" s="122">
        <v>217395</v>
      </c>
      <c r="G10" s="122">
        <v>275776</v>
      </c>
      <c r="H10" s="122">
        <v>155378</v>
      </c>
      <c r="I10" s="131">
        <v>234331</v>
      </c>
      <c r="J10" s="131">
        <v>268219</v>
      </c>
      <c r="K10" s="131">
        <v>198508</v>
      </c>
      <c r="L10" s="131">
        <v>342777</v>
      </c>
      <c r="M10" s="131">
        <v>358179</v>
      </c>
      <c r="N10" s="131">
        <v>239748</v>
      </c>
      <c r="O10" s="132">
        <v>332703</v>
      </c>
      <c r="P10" s="131">
        <v>343789</v>
      </c>
      <c r="Q10" s="131">
        <v>261317</v>
      </c>
      <c r="R10" s="131">
        <v>335990</v>
      </c>
      <c r="S10" s="131">
        <v>368367</v>
      </c>
      <c r="T10" s="131">
        <v>208685</v>
      </c>
      <c r="U10" s="122">
        <v>267010</v>
      </c>
      <c r="V10" s="122">
        <v>306771</v>
      </c>
      <c r="W10" s="122">
        <v>207694</v>
      </c>
      <c r="X10" s="122">
        <v>344256</v>
      </c>
      <c r="Y10" s="122">
        <v>389768</v>
      </c>
      <c r="Z10" s="122">
        <v>239345</v>
      </c>
      <c r="AA10" s="122">
        <v>289789</v>
      </c>
      <c r="AB10" s="122">
        <v>343851</v>
      </c>
      <c r="AC10" s="122">
        <v>167536</v>
      </c>
      <c r="AD10" s="122">
        <v>260750</v>
      </c>
      <c r="AE10" s="122">
        <v>289029</v>
      </c>
      <c r="AF10" s="122">
        <v>171990</v>
      </c>
      <c r="AG10" s="131">
        <v>354689</v>
      </c>
      <c r="AH10" s="131">
        <v>378531</v>
      </c>
      <c r="AI10" s="131">
        <v>222297</v>
      </c>
      <c r="AJ10" s="123">
        <v>347564</v>
      </c>
      <c r="AK10" s="122">
        <v>393083</v>
      </c>
      <c r="AL10" s="122">
        <v>204533</v>
      </c>
      <c r="AM10" s="122">
        <v>321264</v>
      </c>
      <c r="AN10" s="122">
        <v>380550</v>
      </c>
      <c r="AO10" s="122">
        <v>186910</v>
      </c>
      <c r="AP10" s="122">
        <v>284737</v>
      </c>
      <c r="AQ10" s="122">
        <v>304928</v>
      </c>
      <c r="AR10" s="122">
        <v>183493</v>
      </c>
      <c r="AS10" s="122">
        <v>332149</v>
      </c>
      <c r="AT10" s="122">
        <v>354882</v>
      </c>
      <c r="AU10" s="122">
        <v>211233</v>
      </c>
      <c r="AV10" s="122">
        <v>353772</v>
      </c>
      <c r="AW10" s="122">
        <v>370740</v>
      </c>
      <c r="AX10" s="122">
        <v>248902</v>
      </c>
      <c r="AY10" s="122">
        <v>392122</v>
      </c>
      <c r="AZ10" s="122">
        <v>426658</v>
      </c>
      <c r="BA10" s="122">
        <v>262853</v>
      </c>
      <c r="BB10" s="122">
        <v>340744</v>
      </c>
      <c r="BC10" s="122">
        <v>378249</v>
      </c>
      <c r="BD10" s="122">
        <v>223435</v>
      </c>
      <c r="BE10" s="122">
        <v>336971</v>
      </c>
      <c r="BF10" s="122">
        <v>372695</v>
      </c>
      <c r="BG10" s="122">
        <v>206782</v>
      </c>
      <c r="BH10" s="131">
        <v>317857</v>
      </c>
      <c r="BI10" s="132">
        <v>364395</v>
      </c>
      <c r="BJ10" s="132">
        <v>202751</v>
      </c>
      <c r="BK10" s="131">
        <v>336620</v>
      </c>
      <c r="BL10" s="131">
        <v>365389</v>
      </c>
      <c r="BM10" s="131">
        <v>199384</v>
      </c>
      <c r="BN10" s="123">
        <v>280704</v>
      </c>
      <c r="BO10" s="123">
        <v>355823</v>
      </c>
      <c r="BP10" s="123">
        <v>168482</v>
      </c>
    </row>
    <row r="11" spans="2:68" ht="12" customHeight="1">
      <c r="B11" s="18"/>
      <c r="C11" s="75" t="s">
        <v>231</v>
      </c>
      <c r="D11" s="19"/>
      <c r="E11" s="74"/>
      <c r="F11" s="122">
        <v>223671</v>
      </c>
      <c r="G11" s="122">
        <v>281303</v>
      </c>
      <c r="H11" s="122">
        <v>160184</v>
      </c>
      <c r="I11" s="131">
        <v>233838</v>
      </c>
      <c r="J11" s="131">
        <v>276210</v>
      </c>
      <c r="K11" s="131">
        <v>190888</v>
      </c>
      <c r="L11" s="131">
        <v>319190</v>
      </c>
      <c r="M11" s="131">
        <v>335852</v>
      </c>
      <c r="N11" s="131">
        <v>209473</v>
      </c>
      <c r="O11" s="132">
        <v>325143</v>
      </c>
      <c r="P11" s="131">
        <v>338135</v>
      </c>
      <c r="Q11" s="131">
        <v>242816</v>
      </c>
      <c r="R11" s="131">
        <v>323867</v>
      </c>
      <c r="S11" s="131">
        <v>352602</v>
      </c>
      <c r="T11" s="131">
        <v>208927</v>
      </c>
      <c r="U11" s="122">
        <v>268259</v>
      </c>
      <c r="V11" s="122">
        <v>306630</v>
      </c>
      <c r="W11" s="122">
        <v>210799</v>
      </c>
      <c r="X11" s="122">
        <v>353198</v>
      </c>
      <c r="Y11" s="122">
        <v>394659</v>
      </c>
      <c r="Z11" s="122">
        <v>258026</v>
      </c>
      <c r="AA11" s="122">
        <v>280235</v>
      </c>
      <c r="AB11" s="122">
        <v>336498</v>
      </c>
      <c r="AC11" s="122">
        <v>156181</v>
      </c>
      <c r="AD11" s="122">
        <v>262152</v>
      </c>
      <c r="AE11" s="122">
        <v>289055</v>
      </c>
      <c r="AF11" s="122">
        <v>179972</v>
      </c>
      <c r="AG11" s="131">
        <v>348724</v>
      </c>
      <c r="AH11" s="131">
        <v>371873</v>
      </c>
      <c r="AI11" s="131">
        <v>223478</v>
      </c>
      <c r="AJ11" s="123">
        <v>365804</v>
      </c>
      <c r="AK11" s="122">
        <v>420225</v>
      </c>
      <c r="AL11" s="122">
        <v>201935</v>
      </c>
      <c r="AM11" s="122">
        <v>293751</v>
      </c>
      <c r="AN11" s="122">
        <v>349958</v>
      </c>
      <c r="AO11" s="122">
        <v>166070</v>
      </c>
      <c r="AP11" s="122">
        <v>254121</v>
      </c>
      <c r="AQ11" s="122">
        <v>274773</v>
      </c>
      <c r="AR11" s="122">
        <v>176020</v>
      </c>
      <c r="AS11" s="122">
        <v>322087</v>
      </c>
      <c r="AT11" s="122">
        <v>344683</v>
      </c>
      <c r="AU11" s="122">
        <v>200847</v>
      </c>
      <c r="AV11" s="122">
        <v>323377</v>
      </c>
      <c r="AW11" s="122">
        <v>339223</v>
      </c>
      <c r="AX11" s="122">
        <v>223772</v>
      </c>
      <c r="AY11" s="122">
        <v>297732</v>
      </c>
      <c r="AZ11" s="122">
        <v>318882</v>
      </c>
      <c r="BA11" s="122">
        <v>216900</v>
      </c>
      <c r="BB11" s="122">
        <v>335892</v>
      </c>
      <c r="BC11" s="122">
        <v>372083</v>
      </c>
      <c r="BD11" s="122">
        <v>225524</v>
      </c>
      <c r="BE11" s="122">
        <v>335895</v>
      </c>
      <c r="BF11" s="122">
        <v>370583</v>
      </c>
      <c r="BG11" s="122">
        <v>208655</v>
      </c>
      <c r="BH11" s="122">
        <v>316912</v>
      </c>
      <c r="BI11" s="123">
        <v>361129</v>
      </c>
      <c r="BJ11" s="123">
        <v>205765</v>
      </c>
      <c r="BK11" s="122">
        <v>360863</v>
      </c>
      <c r="BL11" s="122">
        <v>390983</v>
      </c>
      <c r="BM11" s="122">
        <v>219634</v>
      </c>
      <c r="BN11" s="123">
        <v>280985</v>
      </c>
      <c r="BO11" s="123">
        <v>353446</v>
      </c>
      <c r="BP11" s="123">
        <v>172269</v>
      </c>
    </row>
    <row r="12" spans="2:68" ht="12" customHeight="1">
      <c r="B12" s="18"/>
      <c r="C12" s="75" t="s">
        <v>232</v>
      </c>
      <c r="D12" s="19"/>
      <c r="E12" s="74"/>
      <c r="F12" s="122">
        <v>217042</v>
      </c>
      <c r="G12" s="122">
        <v>274088</v>
      </c>
      <c r="H12" s="123">
        <v>155301</v>
      </c>
      <c r="I12" s="131">
        <v>234764</v>
      </c>
      <c r="J12" s="131">
        <v>277435</v>
      </c>
      <c r="K12" s="131">
        <v>191775</v>
      </c>
      <c r="L12" s="131">
        <v>313930</v>
      </c>
      <c r="M12" s="131">
        <v>329825</v>
      </c>
      <c r="N12" s="131">
        <v>205529</v>
      </c>
      <c r="O12" s="132">
        <v>319247</v>
      </c>
      <c r="P12" s="131">
        <v>333219</v>
      </c>
      <c r="Q12" s="131">
        <v>232705</v>
      </c>
      <c r="R12" s="131">
        <v>314838</v>
      </c>
      <c r="S12" s="131">
        <v>343592</v>
      </c>
      <c r="T12" s="131">
        <v>201569</v>
      </c>
      <c r="U12" s="122">
        <v>263497</v>
      </c>
      <c r="V12" s="122">
        <v>302653</v>
      </c>
      <c r="W12" s="122">
        <v>203940</v>
      </c>
      <c r="X12" s="122">
        <v>345930</v>
      </c>
      <c r="Y12" s="122">
        <v>392398</v>
      </c>
      <c r="Z12" s="122">
        <v>241514</v>
      </c>
      <c r="AA12" s="122">
        <v>278970</v>
      </c>
      <c r="AB12" s="122">
        <v>336656</v>
      </c>
      <c r="AC12" s="122">
        <v>152966</v>
      </c>
      <c r="AD12" s="122">
        <v>261747</v>
      </c>
      <c r="AE12" s="122">
        <v>291521</v>
      </c>
      <c r="AF12" s="122">
        <v>173686</v>
      </c>
      <c r="AG12" s="131">
        <v>347360</v>
      </c>
      <c r="AH12" s="131">
        <v>373059</v>
      </c>
      <c r="AI12" s="131">
        <v>210535</v>
      </c>
      <c r="AJ12" s="123">
        <v>353231</v>
      </c>
      <c r="AK12" s="122">
        <v>405262</v>
      </c>
      <c r="AL12" s="122">
        <v>197453</v>
      </c>
      <c r="AM12" s="122">
        <v>294210</v>
      </c>
      <c r="AN12" s="122">
        <v>354201</v>
      </c>
      <c r="AO12" s="122">
        <v>159114</v>
      </c>
      <c r="AP12" s="122">
        <v>266560</v>
      </c>
      <c r="AQ12" s="122">
        <v>286178</v>
      </c>
      <c r="AR12" s="122">
        <v>175350</v>
      </c>
      <c r="AS12" s="122">
        <v>322689</v>
      </c>
      <c r="AT12" s="122">
        <v>339815</v>
      </c>
      <c r="AU12" s="122">
        <v>230305</v>
      </c>
      <c r="AV12" s="122">
        <v>313271</v>
      </c>
      <c r="AW12" s="122">
        <v>326460</v>
      </c>
      <c r="AX12" s="122">
        <v>228868</v>
      </c>
      <c r="AY12" s="122">
        <v>336100</v>
      </c>
      <c r="AZ12" s="122">
        <v>359581</v>
      </c>
      <c r="BA12" s="122">
        <v>247355</v>
      </c>
      <c r="BB12" s="122">
        <v>341097</v>
      </c>
      <c r="BC12" s="122">
        <v>380623</v>
      </c>
      <c r="BD12" s="122">
        <v>223001</v>
      </c>
      <c r="BE12" s="122">
        <v>337961</v>
      </c>
      <c r="BF12" s="122">
        <v>368522</v>
      </c>
      <c r="BG12" s="122">
        <v>226393</v>
      </c>
      <c r="BH12" s="122">
        <v>375474</v>
      </c>
      <c r="BI12" s="123">
        <v>439483</v>
      </c>
      <c r="BJ12" s="123">
        <v>212079</v>
      </c>
      <c r="BK12" s="122">
        <v>328127</v>
      </c>
      <c r="BL12" s="122">
        <v>357375</v>
      </c>
      <c r="BM12" s="122">
        <v>192406</v>
      </c>
      <c r="BN12" s="123">
        <v>279241</v>
      </c>
      <c r="BO12" s="123">
        <v>358481</v>
      </c>
      <c r="BP12" s="123">
        <v>158938</v>
      </c>
    </row>
    <row r="13" spans="2:68" ht="12" customHeight="1">
      <c r="B13" s="18"/>
      <c r="C13" s="75" t="s">
        <v>233</v>
      </c>
      <c r="D13" s="19"/>
      <c r="E13" s="74"/>
      <c r="F13" s="122">
        <v>289666</v>
      </c>
      <c r="G13" s="122">
        <v>405650</v>
      </c>
      <c r="H13" s="122">
        <v>165641</v>
      </c>
      <c r="I13" s="131">
        <v>237739</v>
      </c>
      <c r="J13" s="131">
        <v>279347</v>
      </c>
      <c r="K13" s="131">
        <v>195707</v>
      </c>
      <c r="L13" s="131">
        <v>314761</v>
      </c>
      <c r="M13" s="131">
        <v>324100</v>
      </c>
      <c r="N13" s="131">
        <v>249805</v>
      </c>
      <c r="O13" s="132">
        <v>744147</v>
      </c>
      <c r="P13" s="131">
        <v>776780</v>
      </c>
      <c r="Q13" s="131">
        <v>543740</v>
      </c>
      <c r="R13" s="131">
        <v>516331</v>
      </c>
      <c r="S13" s="131">
        <v>562998</v>
      </c>
      <c r="T13" s="131">
        <v>332917</v>
      </c>
      <c r="U13" s="122">
        <v>269073</v>
      </c>
      <c r="V13" s="122">
        <v>304906</v>
      </c>
      <c r="W13" s="122">
        <v>213173</v>
      </c>
      <c r="X13" s="122">
        <v>709760</v>
      </c>
      <c r="Y13" s="122">
        <v>905487</v>
      </c>
      <c r="Z13" s="122">
        <v>347802</v>
      </c>
      <c r="AA13" s="122">
        <v>356804</v>
      </c>
      <c r="AB13" s="122">
        <v>434364</v>
      </c>
      <c r="AC13" s="122">
        <v>187928</v>
      </c>
      <c r="AD13" s="122">
        <v>434035</v>
      </c>
      <c r="AE13" s="122">
        <v>495822</v>
      </c>
      <c r="AF13" s="122">
        <v>251381</v>
      </c>
      <c r="AG13" s="131">
        <v>723244</v>
      </c>
      <c r="AH13" s="131">
        <v>801069</v>
      </c>
      <c r="AI13" s="131">
        <v>303574</v>
      </c>
      <c r="AJ13" s="123">
        <v>561309</v>
      </c>
      <c r="AK13" s="122">
        <v>645587</v>
      </c>
      <c r="AL13" s="122">
        <v>318621</v>
      </c>
      <c r="AM13" s="122">
        <v>699496</v>
      </c>
      <c r="AN13" s="122">
        <v>876343</v>
      </c>
      <c r="AO13" s="122">
        <v>307297</v>
      </c>
      <c r="AP13" s="122">
        <v>335465</v>
      </c>
      <c r="AQ13" s="122">
        <v>357790</v>
      </c>
      <c r="AR13" s="122">
        <v>229240</v>
      </c>
      <c r="AS13" s="122">
        <v>403760</v>
      </c>
      <c r="AT13" s="122">
        <v>433719</v>
      </c>
      <c r="AU13" s="122">
        <v>241843</v>
      </c>
      <c r="AV13" s="122">
        <v>369174</v>
      </c>
      <c r="AW13" s="122">
        <v>386044</v>
      </c>
      <c r="AX13" s="122">
        <v>260838</v>
      </c>
      <c r="AY13" s="122">
        <v>289903</v>
      </c>
      <c r="AZ13" s="122">
        <v>314094</v>
      </c>
      <c r="BA13" s="122">
        <v>208207</v>
      </c>
      <c r="BB13" s="122">
        <v>738163</v>
      </c>
      <c r="BC13" s="122">
        <v>835049</v>
      </c>
      <c r="BD13" s="122">
        <v>447379</v>
      </c>
      <c r="BE13" s="122">
        <v>500568</v>
      </c>
      <c r="BF13" s="122">
        <v>552931</v>
      </c>
      <c r="BG13" s="122">
        <v>310037</v>
      </c>
      <c r="BH13" s="122">
        <v>735493</v>
      </c>
      <c r="BI13" s="123">
        <v>867239</v>
      </c>
      <c r="BJ13" s="123">
        <v>400758</v>
      </c>
      <c r="BK13" s="122">
        <v>474840</v>
      </c>
      <c r="BL13" s="122">
        <v>526316</v>
      </c>
      <c r="BM13" s="122">
        <v>236574</v>
      </c>
      <c r="BN13" s="123">
        <v>772987</v>
      </c>
      <c r="BO13" s="123">
        <v>1020210</v>
      </c>
      <c r="BP13" s="123">
        <v>393044</v>
      </c>
    </row>
    <row r="14" spans="2:68" ht="12" customHeight="1">
      <c r="B14" s="18"/>
      <c r="C14" s="75" t="s">
        <v>234</v>
      </c>
      <c r="D14" s="19"/>
      <c r="E14" s="74"/>
      <c r="F14" s="122">
        <v>317808</v>
      </c>
      <c r="G14" s="122">
        <v>419215</v>
      </c>
      <c r="H14" s="122">
        <v>206783</v>
      </c>
      <c r="I14" s="131">
        <v>479685</v>
      </c>
      <c r="J14" s="131">
        <v>617355</v>
      </c>
      <c r="K14" s="131">
        <v>340893</v>
      </c>
      <c r="L14" s="131">
        <v>841665</v>
      </c>
      <c r="M14" s="131">
        <v>891216</v>
      </c>
      <c r="N14" s="131">
        <v>520809</v>
      </c>
      <c r="O14" s="132">
        <v>350928</v>
      </c>
      <c r="P14" s="131">
        <v>361161</v>
      </c>
      <c r="Q14" s="131">
        <v>286787</v>
      </c>
      <c r="R14" s="131">
        <v>343507</v>
      </c>
      <c r="S14" s="131">
        <v>370376</v>
      </c>
      <c r="T14" s="131">
        <v>236646</v>
      </c>
      <c r="U14" s="122">
        <v>419439</v>
      </c>
      <c r="V14" s="122">
        <v>471988</v>
      </c>
      <c r="W14" s="122">
        <v>336356</v>
      </c>
      <c r="X14" s="122">
        <v>596579</v>
      </c>
      <c r="Y14" s="122">
        <v>663939</v>
      </c>
      <c r="Z14" s="122">
        <v>470693</v>
      </c>
      <c r="AA14" s="122">
        <v>484519</v>
      </c>
      <c r="AB14" s="122">
        <v>580943</v>
      </c>
      <c r="AC14" s="122">
        <v>272937</v>
      </c>
      <c r="AD14" s="122">
        <v>432256</v>
      </c>
      <c r="AE14" s="122">
        <v>468244</v>
      </c>
      <c r="AF14" s="122">
        <v>325709</v>
      </c>
      <c r="AG14" s="131">
        <v>456184</v>
      </c>
      <c r="AH14" s="131">
        <v>479319</v>
      </c>
      <c r="AI14" s="131">
        <v>330374</v>
      </c>
      <c r="AJ14" s="123">
        <v>504268</v>
      </c>
      <c r="AK14" s="122">
        <v>594003</v>
      </c>
      <c r="AL14" s="122">
        <v>255991</v>
      </c>
      <c r="AM14" s="122">
        <v>379605</v>
      </c>
      <c r="AN14" s="122">
        <v>457707</v>
      </c>
      <c r="AO14" s="122">
        <v>205289</v>
      </c>
      <c r="AP14" s="122">
        <v>414056</v>
      </c>
      <c r="AQ14" s="122">
        <v>446771</v>
      </c>
      <c r="AR14" s="122">
        <v>259599</v>
      </c>
      <c r="AS14" s="122">
        <v>663759</v>
      </c>
      <c r="AT14" s="122">
        <v>704803</v>
      </c>
      <c r="AU14" s="122">
        <v>441489</v>
      </c>
      <c r="AV14" s="122">
        <v>442728</v>
      </c>
      <c r="AW14" s="122">
        <v>469100</v>
      </c>
      <c r="AX14" s="122">
        <v>275144</v>
      </c>
      <c r="AY14" s="122">
        <v>764987</v>
      </c>
      <c r="AZ14" s="122">
        <v>824612</v>
      </c>
      <c r="BA14" s="122">
        <v>541067</v>
      </c>
      <c r="BB14" s="122">
        <v>485042</v>
      </c>
      <c r="BC14" s="122">
        <v>534774</v>
      </c>
      <c r="BD14" s="122">
        <v>336038</v>
      </c>
      <c r="BE14" s="122">
        <v>600065</v>
      </c>
      <c r="BF14" s="122">
        <v>680277</v>
      </c>
      <c r="BG14" s="122">
        <v>311610</v>
      </c>
      <c r="BH14" s="122">
        <v>443240</v>
      </c>
      <c r="BI14" s="123">
        <v>490343</v>
      </c>
      <c r="BJ14" s="123">
        <v>324303</v>
      </c>
      <c r="BK14" s="122">
        <v>697357</v>
      </c>
      <c r="BL14" s="122">
        <v>763166</v>
      </c>
      <c r="BM14" s="122">
        <v>395133</v>
      </c>
      <c r="BN14" s="123">
        <v>332600</v>
      </c>
      <c r="BO14" s="123">
        <v>412437</v>
      </c>
      <c r="BP14" s="123">
        <v>208366</v>
      </c>
    </row>
    <row r="15" spans="2:68" ht="12" customHeight="1">
      <c r="B15" s="18"/>
      <c r="C15" s="75" t="s">
        <v>235</v>
      </c>
      <c r="D15" s="19"/>
      <c r="E15" s="74"/>
      <c r="F15" s="122">
        <v>223446</v>
      </c>
      <c r="G15" s="122">
        <v>282944</v>
      </c>
      <c r="H15" s="122">
        <v>159329</v>
      </c>
      <c r="I15" s="131">
        <v>227904</v>
      </c>
      <c r="J15" s="131">
        <v>273424</v>
      </c>
      <c r="K15" s="131">
        <v>181607</v>
      </c>
      <c r="L15" s="131">
        <v>344618</v>
      </c>
      <c r="M15" s="131">
        <v>364491</v>
      </c>
      <c r="N15" s="131">
        <v>216423</v>
      </c>
      <c r="O15" s="132">
        <v>306709</v>
      </c>
      <c r="P15" s="131">
        <v>321483</v>
      </c>
      <c r="Q15" s="131">
        <v>212234</v>
      </c>
      <c r="R15" s="131">
        <v>319768</v>
      </c>
      <c r="S15" s="131">
        <v>351830</v>
      </c>
      <c r="T15" s="131">
        <v>191147</v>
      </c>
      <c r="U15" s="122">
        <v>254221</v>
      </c>
      <c r="V15" s="122">
        <v>288231</v>
      </c>
      <c r="W15" s="122">
        <v>199110</v>
      </c>
      <c r="X15" s="122">
        <v>342853</v>
      </c>
      <c r="Y15" s="122">
        <v>401122</v>
      </c>
      <c r="Z15" s="122">
        <v>224704</v>
      </c>
      <c r="AA15" s="122">
        <v>276092</v>
      </c>
      <c r="AB15" s="122">
        <v>333036</v>
      </c>
      <c r="AC15" s="122">
        <v>149807</v>
      </c>
      <c r="AD15" s="122">
        <v>256054</v>
      </c>
      <c r="AE15" s="122">
        <v>286058</v>
      </c>
      <c r="AF15" s="122">
        <v>166907</v>
      </c>
      <c r="AG15" s="131">
        <v>347330</v>
      </c>
      <c r="AH15" s="131">
        <v>369892</v>
      </c>
      <c r="AI15" s="131">
        <v>225040</v>
      </c>
      <c r="AJ15" s="123">
        <v>333980</v>
      </c>
      <c r="AK15" s="122">
        <v>370822</v>
      </c>
      <c r="AL15" s="122">
        <v>233166</v>
      </c>
      <c r="AM15" s="122">
        <v>290719</v>
      </c>
      <c r="AN15" s="122">
        <v>349536</v>
      </c>
      <c r="AO15" s="122">
        <v>152099</v>
      </c>
      <c r="AP15" s="122">
        <v>279356</v>
      </c>
      <c r="AQ15" s="122">
        <v>299675</v>
      </c>
      <c r="AR15" s="122">
        <v>183856</v>
      </c>
      <c r="AS15" s="122">
        <v>330518</v>
      </c>
      <c r="AT15" s="122">
        <v>351356</v>
      </c>
      <c r="AU15" s="122">
        <v>218514</v>
      </c>
      <c r="AV15" s="122">
        <v>357436</v>
      </c>
      <c r="AW15" s="122">
        <v>372169</v>
      </c>
      <c r="AX15" s="122">
        <v>265002</v>
      </c>
      <c r="AY15" s="122">
        <v>303899</v>
      </c>
      <c r="AZ15" s="122">
        <v>327230</v>
      </c>
      <c r="BA15" s="122">
        <v>216183</v>
      </c>
      <c r="BB15" s="122">
        <v>346393</v>
      </c>
      <c r="BC15" s="122">
        <v>387000</v>
      </c>
      <c r="BD15" s="122">
        <v>224230</v>
      </c>
      <c r="BE15" s="122">
        <v>319715</v>
      </c>
      <c r="BF15" s="122">
        <v>354263</v>
      </c>
      <c r="BG15" s="122">
        <v>194624</v>
      </c>
      <c r="BH15" s="122">
        <v>307946</v>
      </c>
      <c r="BI15" s="123">
        <v>353456</v>
      </c>
      <c r="BJ15" s="123">
        <v>194498</v>
      </c>
      <c r="BK15" s="122">
        <v>360139</v>
      </c>
      <c r="BL15" s="122">
        <v>395234</v>
      </c>
      <c r="BM15" s="122">
        <v>198616</v>
      </c>
      <c r="BN15" s="123">
        <v>294110</v>
      </c>
      <c r="BO15" s="123">
        <v>368586</v>
      </c>
      <c r="BP15" s="123">
        <v>177423</v>
      </c>
    </row>
    <row r="16" spans="2:68" ht="12" customHeight="1">
      <c r="B16" s="18"/>
      <c r="C16" s="75" t="s">
        <v>236</v>
      </c>
      <c r="D16" s="19"/>
      <c r="E16" s="74"/>
      <c r="F16" s="122">
        <v>224711</v>
      </c>
      <c r="G16" s="122">
        <v>283693</v>
      </c>
      <c r="H16" s="122">
        <v>161051</v>
      </c>
      <c r="I16" s="131">
        <v>230566</v>
      </c>
      <c r="J16" s="131">
        <v>275399</v>
      </c>
      <c r="K16" s="131">
        <v>184556</v>
      </c>
      <c r="L16" s="131">
        <v>321905</v>
      </c>
      <c r="M16" s="131">
        <v>339721</v>
      </c>
      <c r="N16" s="131">
        <v>206700</v>
      </c>
      <c r="O16" s="132">
        <v>339332</v>
      </c>
      <c r="P16" s="131">
        <v>353092</v>
      </c>
      <c r="Q16" s="131">
        <v>251140</v>
      </c>
      <c r="R16" s="131">
        <v>320263</v>
      </c>
      <c r="S16" s="131">
        <v>348279</v>
      </c>
      <c r="T16" s="131">
        <v>208645</v>
      </c>
      <c r="U16" s="122">
        <v>263943</v>
      </c>
      <c r="V16" s="122">
        <v>294401</v>
      </c>
      <c r="W16" s="122">
        <v>213481</v>
      </c>
      <c r="X16" s="122">
        <v>338522</v>
      </c>
      <c r="Y16" s="122">
        <v>391790</v>
      </c>
      <c r="Z16" s="122">
        <v>236058</v>
      </c>
      <c r="AA16" s="122">
        <v>374001</v>
      </c>
      <c r="AB16" s="122">
        <v>456745</v>
      </c>
      <c r="AC16" s="122">
        <v>188827</v>
      </c>
      <c r="AD16" s="122">
        <v>266380</v>
      </c>
      <c r="AE16" s="122">
        <v>294216</v>
      </c>
      <c r="AF16" s="122">
        <v>183760</v>
      </c>
      <c r="AG16" s="131">
        <v>351511</v>
      </c>
      <c r="AH16" s="131">
        <v>375075</v>
      </c>
      <c r="AI16" s="131">
        <v>222940</v>
      </c>
      <c r="AJ16" s="123">
        <v>336746</v>
      </c>
      <c r="AK16" s="122">
        <v>376928</v>
      </c>
      <c r="AL16" s="122">
        <v>231384</v>
      </c>
      <c r="AM16" s="122">
        <v>321240</v>
      </c>
      <c r="AN16" s="122">
        <v>374897</v>
      </c>
      <c r="AO16" s="122">
        <v>189644</v>
      </c>
      <c r="AP16" s="122">
        <v>285203</v>
      </c>
      <c r="AQ16" s="122">
        <v>305357</v>
      </c>
      <c r="AR16" s="122">
        <v>190030</v>
      </c>
      <c r="AS16" s="122">
        <v>318549</v>
      </c>
      <c r="AT16" s="122">
        <v>340743</v>
      </c>
      <c r="AU16" s="122">
        <v>200708</v>
      </c>
      <c r="AV16" s="122">
        <v>321629</v>
      </c>
      <c r="AW16" s="122">
        <v>335882</v>
      </c>
      <c r="AX16" s="122">
        <v>232130</v>
      </c>
      <c r="AY16" s="122">
        <v>326407</v>
      </c>
      <c r="AZ16" s="122">
        <v>353845</v>
      </c>
      <c r="BA16" s="122">
        <v>222025</v>
      </c>
      <c r="BB16" s="122">
        <v>348437</v>
      </c>
      <c r="BC16" s="122">
        <v>389131</v>
      </c>
      <c r="BD16" s="122">
        <v>226458</v>
      </c>
      <c r="BE16" s="122">
        <v>314205</v>
      </c>
      <c r="BF16" s="122">
        <v>348740</v>
      </c>
      <c r="BG16" s="122">
        <v>189235</v>
      </c>
      <c r="BH16" s="122">
        <v>303791</v>
      </c>
      <c r="BI16" s="123">
        <v>345645</v>
      </c>
      <c r="BJ16" s="123">
        <v>200961</v>
      </c>
      <c r="BK16" s="122">
        <v>332253</v>
      </c>
      <c r="BL16" s="122">
        <v>360376</v>
      </c>
      <c r="BM16" s="122">
        <v>203365</v>
      </c>
      <c r="BN16" s="123">
        <v>287415</v>
      </c>
      <c r="BO16" s="123">
        <v>362032</v>
      </c>
      <c r="BP16" s="123">
        <v>171162</v>
      </c>
    </row>
    <row r="17" spans="2:68" ht="12" customHeight="1">
      <c r="B17" s="18"/>
      <c r="C17" s="75">
        <v>10</v>
      </c>
      <c r="D17" s="19"/>
      <c r="E17" s="74"/>
      <c r="F17" s="122">
        <v>224503</v>
      </c>
      <c r="G17" s="122">
        <v>281527</v>
      </c>
      <c r="H17" s="122">
        <v>162940</v>
      </c>
      <c r="I17" s="131">
        <v>231594</v>
      </c>
      <c r="J17" s="131">
        <v>273930</v>
      </c>
      <c r="K17" s="131">
        <v>188262</v>
      </c>
      <c r="L17" s="131">
        <v>338034</v>
      </c>
      <c r="M17" s="131">
        <v>358656</v>
      </c>
      <c r="N17" s="131">
        <v>206007</v>
      </c>
      <c r="O17" s="132">
        <v>327896</v>
      </c>
      <c r="P17" s="131">
        <v>343827</v>
      </c>
      <c r="Q17" s="131">
        <v>223645</v>
      </c>
      <c r="R17" s="131">
        <v>321742</v>
      </c>
      <c r="S17" s="131">
        <v>352015</v>
      </c>
      <c r="T17" s="131">
        <v>204567</v>
      </c>
      <c r="U17" s="122">
        <v>254377</v>
      </c>
      <c r="V17" s="122">
        <v>279873</v>
      </c>
      <c r="W17" s="122">
        <v>212161</v>
      </c>
      <c r="X17" s="122">
        <v>343358</v>
      </c>
      <c r="Y17" s="122">
        <v>396879</v>
      </c>
      <c r="Z17" s="122">
        <v>240230</v>
      </c>
      <c r="AA17" s="122">
        <v>280250</v>
      </c>
      <c r="AB17" s="122">
        <v>335144</v>
      </c>
      <c r="AC17" s="122">
        <v>156709</v>
      </c>
      <c r="AD17" s="122">
        <v>264854</v>
      </c>
      <c r="AE17" s="122">
        <v>292989</v>
      </c>
      <c r="AF17" s="122">
        <v>181860</v>
      </c>
      <c r="AG17" s="131">
        <v>353206</v>
      </c>
      <c r="AH17" s="131">
        <v>377586</v>
      </c>
      <c r="AI17" s="131">
        <v>218972</v>
      </c>
      <c r="AJ17" s="123">
        <v>332559</v>
      </c>
      <c r="AK17" s="122">
        <v>376494</v>
      </c>
      <c r="AL17" s="122">
        <v>225935</v>
      </c>
      <c r="AM17" s="122">
        <v>305053</v>
      </c>
      <c r="AN17" s="122">
        <v>361788</v>
      </c>
      <c r="AO17" s="122">
        <v>168732</v>
      </c>
      <c r="AP17" s="122">
        <v>274805</v>
      </c>
      <c r="AQ17" s="122">
        <v>294051</v>
      </c>
      <c r="AR17" s="122">
        <v>183098</v>
      </c>
      <c r="AS17" s="122">
        <v>332736</v>
      </c>
      <c r="AT17" s="122">
        <v>355012</v>
      </c>
      <c r="AU17" s="122">
        <v>214289</v>
      </c>
      <c r="AV17" s="122">
        <v>320245</v>
      </c>
      <c r="AW17" s="122">
        <v>334516</v>
      </c>
      <c r="AX17" s="122">
        <v>230808</v>
      </c>
      <c r="AY17" s="122">
        <v>320335</v>
      </c>
      <c r="AZ17" s="122">
        <v>347247</v>
      </c>
      <c r="BA17" s="122">
        <v>221314</v>
      </c>
      <c r="BB17" s="122">
        <v>349140</v>
      </c>
      <c r="BC17" s="122">
        <v>390648</v>
      </c>
      <c r="BD17" s="122">
        <v>224038</v>
      </c>
      <c r="BE17" s="122">
        <v>320489</v>
      </c>
      <c r="BF17" s="122">
        <v>353236</v>
      </c>
      <c r="BG17" s="122">
        <v>201859</v>
      </c>
      <c r="BH17" s="122">
        <v>302205</v>
      </c>
      <c r="BI17" s="123">
        <v>344288</v>
      </c>
      <c r="BJ17" s="123">
        <v>200201</v>
      </c>
      <c r="BK17" s="122">
        <v>357406</v>
      </c>
      <c r="BL17" s="122">
        <v>388562</v>
      </c>
      <c r="BM17" s="122">
        <v>214631</v>
      </c>
      <c r="BN17" s="123">
        <v>285874</v>
      </c>
      <c r="BO17" s="123">
        <v>361537</v>
      </c>
      <c r="BP17" s="123">
        <v>170339</v>
      </c>
    </row>
    <row r="18" spans="2:68" ht="12" customHeight="1">
      <c r="B18" s="18"/>
      <c r="C18" s="75">
        <v>11</v>
      </c>
      <c r="D18" s="19"/>
      <c r="E18" s="74"/>
      <c r="F18" s="122">
        <v>225678</v>
      </c>
      <c r="G18" s="122">
        <v>284562</v>
      </c>
      <c r="H18" s="122">
        <v>161842</v>
      </c>
      <c r="I18" s="131">
        <v>235844</v>
      </c>
      <c r="J18" s="131">
        <v>275537</v>
      </c>
      <c r="K18" s="131">
        <v>195272</v>
      </c>
      <c r="L18" s="131">
        <v>309938</v>
      </c>
      <c r="M18" s="131">
        <v>326825</v>
      </c>
      <c r="N18" s="131">
        <v>203003</v>
      </c>
      <c r="O18" s="132">
        <v>322747</v>
      </c>
      <c r="P18" s="131">
        <v>336576</v>
      </c>
      <c r="Q18" s="131">
        <v>229123</v>
      </c>
      <c r="R18" s="131">
        <v>425038</v>
      </c>
      <c r="S18" s="131">
        <v>462259</v>
      </c>
      <c r="T18" s="131">
        <v>282649</v>
      </c>
      <c r="U18" s="122">
        <v>258903</v>
      </c>
      <c r="V18" s="122">
        <v>289189</v>
      </c>
      <c r="W18" s="122">
        <v>210167</v>
      </c>
      <c r="X18" s="122">
        <v>340300</v>
      </c>
      <c r="Y18" s="122">
        <v>393206</v>
      </c>
      <c r="Z18" s="122">
        <v>237778</v>
      </c>
      <c r="AA18" s="122">
        <v>283569</v>
      </c>
      <c r="AB18" s="122">
        <v>337223</v>
      </c>
      <c r="AC18" s="122">
        <v>163314</v>
      </c>
      <c r="AD18" s="122">
        <v>264840</v>
      </c>
      <c r="AE18" s="122">
        <v>294250</v>
      </c>
      <c r="AF18" s="122">
        <v>178398</v>
      </c>
      <c r="AG18" s="131">
        <v>347058</v>
      </c>
      <c r="AH18" s="131">
        <v>368810</v>
      </c>
      <c r="AI18" s="131">
        <v>228682</v>
      </c>
      <c r="AJ18" s="123">
        <v>327836</v>
      </c>
      <c r="AK18" s="122">
        <v>407827</v>
      </c>
      <c r="AL18" s="122">
        <v>144906</v>
      </c>
      <c r="AM18" s="122">
        <v>305162</v>
      </c>
      <c r="AN18" s="122">
        <v>359320</v>
      </c>
      <c r="AO18" s="122">
        <v>176531</v>
      </c>
      <c r="AP18" s="122">
        <v>278675</v>
      </c>
      <c r="AQ18" s="122">
        <v>297564</v>
      </c>
      <c r="AR18" s="122">
        <v>187126</v>
      </c>
      <c r="AS18" s="122">
        <v>320140</v>
      </c>
      <c r="AT18" s="122">
        <v>341029</v>
      </c>
      <c r="AU18" s="122">
        <v>208180</v>
      </c>
      <c r="AV18" s="122">
        <v>350869</v>
      </c>
      <c r="AW18" s="122">
        <v>361589</v>
      </c>
      <c r="AX18" s="122">
        <v>270365</v>
      </c>
      <c r="AY18" s="122">
        <v>358759</v>
      </c>
      <c r="AZ18" s="122">
        <v>394516</v>
      </c>
      <c r="BA18" s="122">
        <v>222681</v>
      </c>
      <c r="BB18" s="122">
        <v>346089</v>
      </c>
      <c r="BC18" s="122">
        <v>386471</v>
      </c>
      <c r="BD18" s="122">
        <v>223373</v>
      </c>
      <c r="BE18" s="122">
        <v>322748</v>
      </c>
      <c r="BF18" s="122">
        <v>355099</v>
      </c>
      <c r="BG18" s="122">
        <v>206207</v>
      </c>
      <c r="BH18" s="122">
        <v>318203</v>
      </c>
      <c r="BI18" s="123">
        <v>364774</v>
      </c>
      <c r="BJ18" s="123">
        <v>206218</v>
      </c>
      <c r="BK18" s="122">
        <v>408086</v>
      </c>
      <c r="BL18" s="122">
        <v>440347</v>
      </c>
      <c r="BM18" s="122">
        <v>260146</v>
      </c>
      <c r="BN18" s="123">
        <v>288634</v>
      </c>
      <c r="BO18" s="123">
        <v>365057</v>
      </c>
      <c r="BP18" s="123">
        <v>173795</v>
      </c>
    </row>
    <row r="19" spans="2:68" ht="12" customHeight="1">
      <c r="B19" s="18"/>
      <c r="C19" s="75">
        <v>12</v>
      </c>
      <c r="D19" s="19"/>
      <c r="E19" s="74"/>
      <c r="F19" s="122">
        <v>362850</v>
      </c>
      <c r="G19" s="122">
        <v>486024</v>
      </c>
      <c r="H19" s="122">
        <v>228064</v>
      </c>
      <c r="I19" s="131">
        <v>481119</v>
      </c>
      <c r="J19" s="131">
        <v>598558</v>
      </c>
      <c r="K19" s="131">
        <v>362871</v>
      </c>
      <c r="L19" s="131">
        <v>886410</v>
      </c>
      <c r="M19" s="131">
        <v>937344</v>
      </c>
      <c r="N19" s="131">
        <v>565581</v>
      </c>
      <c r="O19" s="132">
        <v>379207</v>
      </c>
      <c r="P19" s="131">
        <v>388776</v>
      </c>
      <c r="Q19" s="131">
        <v>311359</v>
      </c>
      <c r="R19" s="131">
        <v>489696</v>
      </c>
      <c r="S19" s="131">
        <v>529024</v>
      </c>
      <c r="T19" s="131">
        <v>339761</v>
      </c>
      <c r="U19" s="122">
        <v>392129</v>
      </c>
      <c r="V19" s="122">
        <v>450581</v>
      </c>
      <c r="W19" s="122">
        <v>301058</v>
      </c>
      <c r="X19" s="122">
        <v>1001744</v>
      </c>
      <c r="Y19" s="122">
        <v>1176401</v>
      </c>
      <c r="Z19" s="122">
        <v>593738</v>
      </c>
      <c r="AA19" s="122">
        <v>557076</v>
      </c>
      <c r="AB19" s="122">
        <v>676760</v>
      </c>
      <c r="AC19" s="122">
        <v>291087</v>
      </c>
      <c r="AD19" s="122">
        <v>692506</v>
      </c>
      <c r="AE19" s="122">
        <v>782311</v>
      </c>
      <c r="AF19" s="122">
        <v>425709</v>
      </c>
      <c r="AG19" s="131">
        <v>728470</v>
      </c>
      <c r="AH19" s="131">
        <v>787239</v>
      </c>
      <c r="AI19" s="131">
        <v>423167</v>
      </c>
      <c r="AJ19" s="123">
        <v>683234</v>
      </c>
      <c r="AK19" s="122">
        <v>832888</v>
      </c>
      <c r="AL19" s="122">
        <v>354795</v>
      </c>
      <c r="AM19" s="122">
        <v>771005</v>
      </c>
      <c r="AN19" s="122">
        <v>947541</v>
      </c>
      <c r="AO19" s="122">
        <v>351875</v>
      </c>
      <c r="AP19" s="122">
        <v>460856</v>
      </c>
      <c r="AQ19" s="122">
        <v>492092</v>
      </c>
      <c r="AR19" s="122">
        <v>308432</v>
      </c>
      <c r="AS19" s="122">
        <v>738196</v>
      </c>
      <c r="AT19" s="122">
        <v>790586</v>
      </c>
      <c r="AU19" s="122">
        <v>458255</v>
      </c>
      <c r="AV19" s="122">
        <v>463235</v>
      </c>
      <c r="AW19" s="122">
        <v>493092</v>
      </c>
      <c r="AX19" s="122">
        <v>278104</v>
      </c>
      <c r="AY19" s="122">
        <v>835714</v>
      </c>
      <c r="AZ19" s="122">
        <v>910615</v>
      </c>
      <c r="BA19" s="122">
        <v>561284</v>
      </c>
      <c r="BB19" s="122">
        <v>808602</v>
      </c>
      <c r="BC19" s="122">
        <v>907976</v>
      </c>
      <c r="BD19" s="122">
        <v>505643</v>
      </c>
      <c r="BE19" s="122">
        <v>861694</v>
      </c>
      <c r="BF19" s="122">
        <v>969299</v>
      </c>
      <c r="BG19" s="122">
        <v>463284</v>
      </c>
      <c r="BH19" s="122">
        <v>771556</v>
      </c>
      <c r="BI19" s="123">
        <v>917377</v>
      </c>
      <c r="BJ19" s="123">
        <v>420905</v>
      </c>
      <c r="BK19" s="122">
        <v>755931</v>
      </c>
      <c r="BL19" s="122">
        <v>843375</v>
      </c>
      <c r="BM19" s="122">
        <v>356795</v>
      </c>
      <c r="BN19" s="123">
        <v>731593</v>
      </c>
      <c r="BO19" s="123">
        <v>973329</v>
      </c>
      <c r="BP19" s="123">
        <v>370824</v>
      </c>
    </row>
    <row r="20" spans="6:68" ht="12" customHeight="1">
      <c r="F20" s="133"/>
      <c r="G20" s="133"/>
      <c r="H20" s="133"/>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row>
    <row r="21" spans="2:5" ht="12" customHeight="1">
      <c r="B21" s="3" t="s">
        <v>237</v>
      </c>
      <c r="C21" s="3"/>
      <c r="D21" s="3"/>
      <c r="E21" s="3"/>
    </row>
    <row r="22" spans="2:7" ht="12" customHeight="1">
      <c r="B22" s="206" t="s">
        <v>238</v>
      </c>
      <c r="C22" s="221"/>
      <c r="D22" s="221"/>
      <c r="E22" s="221"/>
      <c r="F22" s="221"/>
      <c r="G22" s="221"/>
    </row>
    <row r="23" ht="12" customHeight="1">
      <c r="B23" s="3"/>
    </row>
    <row r="24" ht="12" customHeight="1"/>
    <row r="25" spans="6:68" ht="12" customHeight="1">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row>
  </sheetData>
  <sheetProtection/>
  <mergeCells count="26">
    <mergeCell ref="B3:E4"/>
    <mergeCell ref="F3:H3"/>
    <mergeCell ref="I3:K3"/>
    <mergeCell ref="L3:N3"/>
    <mergeCell ref="O3:Q3"/>
    <mergeCell ref="R3:T3"/>
    <mergeCell ref="AS3:AU3"/>
    <mergeCell ref="AV3:AX3"/>
    <mergeCell ref="AY3:BA3"/>
    <mergeCell ref="BB3:BD3"/>
    <mergeCell ref="U3:W3"/>
    <mergeCell ref="X3:Z3"/>
    <mergeCell ref="AA3:AC3"/>
    <mergeCell ref="AD3:AF3"/>
    <mergeCell ref="AG3:AI3"/>
    <mergeCell ref="AJ3:AL3"/>
    <mergeCell ref="B7:E7"/>
    <mergeCell ref="B22:G22"/>
    <mergeCell ref="BE3:BG3"/>
    <mergeCell ref="BH3:BJ3"/>
    <mergeCell ref="BK3:BM3"/>
    <mergeCell ref="BN3:BP3"/>
    <mergeCell ref="B5:E5"/>
    <mergeCell ref="B6:E6"/>
    <mergeCell ref="AM3:AO3"/>
    <mergeCell ref="AP3:AR3"/>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B1:R42"/>
  <sheetViews>
    <sheetView zoomScalePageLayoutView="0" workbookViewId="0" topLeftCell="A1">
      <selection activeCell="D27" sqref="D27"/>
    </sheetView>
  </sheetViews>
  <sheetFormatPr defaultColWidth="9.00390625" defaultRowHeight="13.5"/>
  <cols>
    <col min="1" max="1" width="2.625" style="135" customWidth="1"/>
    <col min="2" max="2" width="8.625" style="137" customWidth="1"/>
    <col min="3" max="3" width="5.625" style="137" customWidth="1"/>
    <col min="4" max="17" width="9.875" style="135" customWidth="1"/>
    <col min="18" max="18" width="10.625" style="135" customWidth="1"/>
    <col min="19" max="16384" width="9.00390625" style="135" customWidth="1"/>
  </cols>
  <sheetData>
    <row r="1" spans="2:3" ht="14.25">
      <c r="B1" s="136" t="s">
        <v>240</v>
      </c>
      <c r="C1" s="136"/>
    </row>
    <row r="2" spans="2:3" ht="12" customHeight="1">
      <c r="B2" s="137" t="s">
        <v>241</v>
      </c>
      <c r="C2" s="135"/>
    </row>
    <row r="3" spans="2:18" s="138" customFormat="1" ht="12" customHeight="1">
      <c r="B3" s="334" t="s">
        <v>15</v>
      </c>
      <c r="C3" s="335"/>
      <c r="D3" s="210" t="s">
        <v>179</v>
      </c>
      <c r="E3" s="210" t="s">
        <v>42</v>
      </c>
      <c r="F3" s="210" t="s">
        <v>43</v>
      </c>
      <c r="G3" s="319" t="s">
        <v>242</v>
      </c>
      <c r="H3" s="210" t="s">
        <v>243</v>
      </c>
      <c r="I3" s="210" t="s">
        <v>180</v>
      </c>
      <c r="J3" s="210" t="s">
        <v>244</v>
      </c>
      <c r="K3" s="210" t="s">
        <v>182</v>
      </c>
      <c r="L3" s="210" t="s">
        <v>245</v>
      </c>
      <c r="M3" s="210" t="s">
        <v>246</v>
      </c>
      <c r="N3" s="331" t="s">
        <v>247</v>
      </c>
      <c r="O3" s="210" t="s">
        <v>248</v>
      </c>
      <c r="P3" s="210" t="s">
        <v>187</v>
      </c>
      <c r="Q3" s="210" t="s">
        <v>249</v>
      </c>
      <c r="R3" s="322" t="s">
        <v>250</v>
      </c>
    </row>
    <row r="4" spans="2:18" s="138" customFormat="1" ht="12">
      <c r="B4" s="336"/>
      <c r="C4" s="337"/>
      <c r="D4" s="317"/>
      <c r="E4" s="317"/>
      <c r="F4" s="317"/>
      <c r="G4" s="320"/>
      <c r="H4" s="317"/>
      <c r="I4" s="317"/>
      <c r="J4" s="317"/>
      <c r="K4" s="317"/>
      <c r="L4" s="317"/>
      <c r="M4" s="317"/>
      <c r="N4" s="332"/>
      <c r="O4" s="317"/>
      <c r="P4" s="317"/>
      <c r="Q4" s="317"/>
      <c r="R4" s="323"/>
    </row>
    <row r="5" spans="2:18" s="138" customFormat="1" ht="12">
      <c r="B5" s="338"/>
      <c r="C5" s="339"/>
      <c r="D5" s="318"/>
      <c r="E5" s="318"/>
      <c r="F5" s="318"/>
      <c r="G5" s="321"/>
      <c r="H5" s="318"/>
      <c r="I5" s="318"/>
      <c r="J5" s="318"/>
      <c r="K5" s="318"/>
      <c r="L5" s="318"/>
      <c r="M5" s="318"/>
      <c r="N5" s="333"/>
      <c r="O5" s="318"/>
      <c r="P5" s="318"/>
      <c r="Q5" s="318"/>
      <c r="R5" s="324"/>
    </row>
    <row r="6" spans="2:18" s="141" customFormat="1" ht="12" customHeight="1">
      <c r="B6" s="208" t="s">
        <v>251</v>
      </c>
      <c r="C6" s="325"/>
      <c r="D6" s="142"/>
      <c r="E6" s="142"/>
      <c r="F6" s="142"/>
      <c r="G6" s="142"/>
      <c r="H6" s="142"/>
      <c r="I6" s="142"/>
      <c r="J6" s="142"/>
      <c r="K6" s="142"/>
      <c r="L6" s="142"/>
      <c r="M6" s="142"/>
      <c r="N6" s="142"/>
      <c r="O6" s="142"/>
      <c r="P6" s="142"/>
      <c r="Q6" s="142"/>
      <c r="R6" s="142"/>
    </row>
    <row r="7" spans="2:18" s="141" customFormat="1" ht="12" customHeight="1">
      <c r="B7" s="208" t="s">
        <v>252</v>
      </c>
      <c r="C7" s="326"/>
      <c r="D7" s="143">
        <v>96.9</v>
      </c>
      <c r="E7" s="143">
        <v>103.5</v>
      </c>
      <c r="F7" s="143">
        <v>96.5</v>
      </c>
      <c r="G7" s="143">
        <v>92</v>
      </c>
      <c r="H7" s="144">
        <v>108.6</v>
      </c>
      <c r="I7" s="144">
        <v>93</v>
      </c>
      <c r="J7" s="144">
        <v>110.1</v>
      </c>
      <c r="K7" s="144">
        <v>96</v>
      </c>
      <c r="L7" s="144">
        <v>105.3</v>
      </c>
      <c r="M7" s="144">
        <v>94.1</v>
      </c>
      <c r="N7" s="145">
        <v>101.4</v>
      </c>
      <c r="O7" s="144">
        <v>95.6</v>
      </c>
      <c r="P7" s="144">
        <v>95.6</v>
      </c>
      <c r="Q7" s="144">
        <v>82.1</v>
      </c>
      <c r="R7" s="144">
        <v>95.4</v>
      </c>
    </row>
    <row r="8" spans="2:18" s="146" customFormat="1" ht="12" customHeight="1">
      <c r="B8" s="327" t="s">
        <v>253</v>
      </c>
      <c r="C8" s="328"/>
      <c r="D8" s="147">
        <v>97.7</v>
      </c>
      <c r="E8" s="147">
        <v>98</v>
      </c>
      <c r="F8" s="147">
        <v>96.8</v>
      </c>
      <c r="G8" s="147">
        <v>99.5</v>
      </c>
      <c r="H8" s="148">
        <v>115.6</v>
      </c>
      <c r="I8" s="149">
        <v>95.5</v>
      </c>
      <c r="J8" s="149">
        <v>107.6</v>
      </c>
      <c r="K8" s="149">
        <v>92.4</v>
      </c>
      <c r="L8" s="149">
        <v>105.5</v>
      </c>
      <c r="M8" s="149">
        <v>89.6</v>
      </c>
      <c r="N8" s="150">
        <v>105.5</v>
      </c>
      <c r="O8" s="149">
        <v>101.9</v>
      </c>
      <c r="P8" s="149">
        <v>96.3</v>
      </c>
      <c r="Q8" s="149">
        <v>80.7</v>
      </c>
      <c r="R8" s="149">
        <v>96.6</v>
      </c>
    </row>
    <row r="9" spans="2:18" s="141" customFormat="1" ht="12" customHeight="1">
      <c r="B9" s="151" t="s">
        <v>254</v>
      </c>
      <c r="C9" s="152" t="s">
        <v>15</v>
      </c>
      <c r="D9" s="153">
        <v>82.6</v>
      </c>
      <c r="E9" s="153">
        <v>80.8</v>
      </c>
      <c r="F9" s="153">
        <v>80.3</v>
      </c>
      <c r="G9" s="153">
        <v>85.3</v>
      </c>
      <c r="H9" s="154">
        <v>88.5</v>
      </c>
      <c r="I9" s="144">
        <v>87.2</v>
      </c>
      <c r="J9" s="144">
        <v>90.4</v>
      </c>
      <c r="K9" s="144">
        <v>72</v>
      </c>
      <c r="L9" s="144">
        <v>82.7</v>
      </c>
      <c r="M9" s="144">
        <v>88.1</v>
      </c>
      <c r="N9" s="145">
        <v>101.8</v>
      </c>
      <c r="O9" s="144">
        <v>76.8</v>
      </c>
      <c r="P9" s="144">
        <v>87</v>
      </c>
      <c r="Q9" s="144">
        <v>63.7</v>
      </c>
      <c r="R9" s="144">
        <v>88.3</v>
      </c>
    </row>
    <row r="10" spans="2:18" s="141" customFormat="1" ht="12" customHeight="1">
      <c r="B10" s="151" t="s">
        <v>255</v>
      </c>
      <c r="C10" s="152"/>
      <c r="D10" s="153">
        <v>81</v>
      </c>
      <c r="E10" s="153">
        <v>86</v>
      </c>
      <c r="F10" s="153">
        <v>79.1</v>
      </c>
      <c r="G10" s="153">
        <v>90.9</v>
      </c>
      <c r="H10" s="154">
        <v>92</v>
      </c>
      <c r="I10" s="144">
        <v>86.4</v>
      </c>
      <c r="J10" s="144">
        <v>87.8</v>
      </c>
      <c r="K10" s="144">
        <v>71.6</v>
      </c>
      <c r="L10" s="144">
        <v>84.4</v>
      </c>
      <c r="M10" s="144">
        <v>82.6</v>
      </c>
      <c r="N10" s="145">
        <v>96.7</v>
      </c>
      <c r="O10" s="144">
        <v>74.1</v>
      </c>
      <c r="P10" s="144">
        <v>82.1</v>
      </c>
      <c r="Q10" s="144">
        <v>62.4</v>
      </c>
      <c r="R10" s="144">
        <v>87.5</v>
      </c>
    </row>
    <row r="11" spans="2:18" s="141" customFormat="1" ht="12" customHeight="1">
      <c r="B11" s="151" t="s">
        <v>256</v>
      </c>
      <c r="C11" s="152"/>
      <c r="D11" s="153">
        <v>86</v>
      </c>
      <c r="E11" s="153">
        <v>136.5</v>
      </c>
      <c r="F11" s="153">
        <v>81.7</v>
      </c>
      <c r="G11" s="153">
        <v>89.9</v>
      </c>
      <c r="H11" s="154">
        <v>111</v>
      </c>
      <c r="I11" s="144">
        <v>92.9</v>
      </c>
      <c r="J11" s="144">
        <v>93.3</v>
      </c>
      <c r="K11" s="144">
        <v>75.6</v>
      </c>
      <c r="L11" s="144">
        <v>87.3</v>
      </c>
      <c r="M11" s="144">
        <v>87.3</v>
      </c>
      <c r="N11" s="145">
        <v>95.8</v>
      </c>
      <c r="O11" s="144">
        <v>76.9</v>
      </c>
      <c r="P11" s="144">
        <v>81.5</v>
      </c>
      <c r="Q11" s="144">
        <v>81.3</v>
      </c>
      <c r="R11" s="144">
        <v>94</v>
      </c>
    </row>
    <row r="12" spans="2:18" s="141" customFormat="1" ht="12" customHeight="1">
      <c r="B12" s="151" t="s">
        <v>257</v>
      </c>
      <c r="C12" s="152"/>
      <c r="D12" s="153">
        <v>82.9</v>
      </c>
      <c r="E12" s="153">
        <v>80.6</v>
      </c>
      <c r="F12" s="153">
        <v>81.1</v>
      </c>
      <c r="G12" s="153">
        <v>89.7</v>
      </c>
      <c r="H12" s="154">
        <v>95.7</v>
      </c>
      <c r="I12" s="144">
        <v>85.6</v>
      </c>
      <c r="J12" s="144">
        <v>94.3</v>
      </c>
      <c r="K12" s="144">
        <v>72.4</v>
      </c>
      <c r="L12" s="144">
        <v>88.5</v>
      </c>
      <c r="M12" s="144">
        <v>88.2</v>
      </c>
      <c r="N12" s="145">
        <v>95.6</v>
      </c>
      <c r="O12" s="144">
        <v>78</v>
      </c>
      <c r="P12" s="144">
        <v>82.6</v>
      </c>
      <c r="Q12" s="144">
        <v>60.9</v>
      </c>
      <c r="R12" s="144">
        <v>89.5</v>
      </c>
    </row>
    <row r="13" spans="2:18" s="141" customFormat="1" ht="12" customHeight="1">
      <c r="B13" s="151" t="s">
        <v>258</v>
      </c>
      <c r="C13" s="152"/>
      <c r="D13" s="153">
        <v>81.7</v>
      </c>
      <c r="E13" s="153">
        <v>76.8</v>
      </c>
      <c r="F13" s="153">
        <v>79.5</v>
      </c>
      <c r="G13" s="153">
        <v>89.1</v>
      </c>
      <c r="H13" s="154">
        <v>89.9</v>
      </c>
      <c r="I13" s="144">
        <v>81.2</v>
      </c>
      <c r="J13" s="144">
        <v>93.5</v>
      </c>
      <c r="K13" s="144">
        <v>71.9</v>
      </c>
      <c r="L13" s="144">
        <v>91</v>
      </c>
      <c r="M13" s="144">
        <v>90.5</v>
      </c>
      <c r="N13" s="145">
        <v>94.6</v>
      </c>
      <c r="O13" s="144">
        <v>77.7</v>
      </c>
      <c r="P13" s="144">
        <v>84.4</v>
      </c>
      <c r="Q13" s="144">
        <v>61.7</v>
      </c>
      <c r="R13" s="144">
        <v>87.9</v>
      </c>
    </row>
    <row r="14" spans="2:18" s="141" customFormat="1" ht="12" customHeight="1">
      <c r="B14" s="151" t="s">
        <v>259</v>
      </c>
      <c r="C14" s="152"/>
      <c r="D14" s="153">
        <v>134.5</v>
      </c>
      <c r="E14" s="153">
        <v>147.8</v>
      </c>
      <c r="F14" s="153">
        <v>120.5</v>
      </c>
      <c r="G14" s="153">
        <v>114.5</v>
      </c>
      <c r="H14" s="154">
        <v>119.5</v>
      </c>
      <c r="I14" s="144">
        <v>111.1</v>
      </c>
      <c r="J14" s="144">
        <v>144.6</v>
      </c>
      <c r="K14" s="144">
        <v>181.9</v>
      </c>
      <c r="L14" s="144">
        <v>166.8</v>
      </c>
      <c r="M14" s="144">
        <v>101.8</v>
      </c>
      <c r="N14" s="145">
        <v>142.1</v>
      </c>
      <c r="O14" s="144">
        <v>203.7</v>
      </c>
      <c r="P14" s="144">
        <v>143.7</v>
      </c>
      <c r="Q14" s="144">
        <v>77.3</v>
      </c>
      <c r="R14" s="144">
        <v>113.5</v>
      </c>
    </row>
    <row r="15" spans="2:18" s="141" customFormat="1" ht="12" customHeight="1">
      <c r="B15" s="151" t="s">
        <v>260</v>
      </c>
      <c r="C15" s="152"/>
      <c r="D15" s="153">
        <v>118.8</v>
      </c>
      <c r="E15" s="153">
        <v>84.8</v>
      </c>
      <c r="F15" s="153">
        <v>139.6</v>
      </c>
      <c r="G15" s="153">
        <v>110.7</v>
      </c>
      <c r="H15" s="154">
        <v>185.7</v>
      </c>
      <c r="I15" s="144">
        <v>115.1</v>
      </c>
      <c r="J15" s="144">
        <v>141.3</v>
      </c>
      <c r="K15" s="144">
        <v>80.6</v>
      </c>
      <c r="L15" s="144">
        <v>102.8</v>
      </c>
      <c r="M15" s="144">
        <v>89</v>
      </c>
      <c r="N15" s="145">
        <v>122.6</v>
      </c>
      <c r="O15" s="144">
        <v>78.5</v>
      </c>
      <c r="P15" s="144">
        <v>96.3</v>
      </c>
      <c r="Q15" s="144">
        <v>141.3</v>
      </c>
      <c r="R15" s="144">
        <v>102.5</v>
      </c>
    </row>
    <row r="16" spans="2:18" s="141" customFormat="1" ht="12" customHeight="1">
      <c r="B16" s="151" t="s">
        <v>261</v>
      </c>
      <c r="C16" s="152"/>
      <c r="D16" s="153">
        <v>81.5</v>
      </c>
      <c r="E16" s="153">
        <v>80.8</v>
      </c>
      <c r="F16" s="153">
        <v>80.9</v>
      </c>
      <c r="G16" s="153">
        <v>90.9</v>
      </c>
      <c r="H16" s="154">
        <v>90.9</v>
      </c>
      <c r="I16" s="144">
        <v>84.1</v>
      </c>
      <c r="J16" s="144">
        <v>90</v>
      </c>
      <c r="K16" s="144">
        <v>71.2</v>
      </c>
      <c r="L16" s="144">
        <v>81.5</v>
      </c>
      <c r="M16" s="144">
        <v>87.5</v>
      </c>
      <c r="N16" s="145">
        <v>93.8</v>
      </c>
      <c r="O16" s="144">
        <v>77.6</v>
      </c>
      <c r="P16" s="144">
        <v>79.3</v>
      </c>
      <c r="Q16" s="144">
        <v>62.5</v>
      </c>
      <c r="R16" s="144">
        <v>89.8</v>
      </c>
    </row>
    <row r="17" spans="2:18" s="141" customFormat="1" ht="12" customHeight="1">
      <c r="B17" s="151" t="s">
        <v>262</v>
      </c>
      <c r="C17" s="152"/>
      <c r="D17" s="153">
        <v>81.7</v>
      </c>
      <c r="E17" s="153">
        <v>79.9</v>
      </c>
      <c r="F17" s="153">
        <v>80.4</v>
      </c>
      <c r="G17" s="153">
        <v>94.2</v>
      </c>
      <c r="H17" s="154">
        <v>91.8</v>
      </c>
      <c r="I17" s="144">
        <v>83.5</v>
      </c>
      <c r="J17" s="144">
        <v>87.1</v>
      </c>
      <c r="K17" s="144">
        <v>83</v>
      </c>
      <c r="L17" s="144">
        <v>82.1</v>
      </c>
      <c r="M17" s="144">
        <v>85.5</v>
      </c>
      <c r="N17" s="145">
        <v>88.4</v>
      </c>
      <c r="O17" s="144">
        <v>77.9</v>
      </c>
      <c r="P17" s="144">
        <v>80.9</v>
      </c>
      <c r="Q17" s="144">
        <v>62.1</v>
      </c>
      <c r="R17" s="144">
        <v>91.2</v>
      </c>
    </row>
    <row r="18" spans="2:18" s="141" customFormat="1" ht="12" customHeight="1">
      <c r="B18" s="151" t="s">
        <v>263</v>
      </c>
      <c r="C18" s="152"/>
      <c r="D18" s="153">
        <v>81.9</v>
      </c>
      <c r="E18" s="153">
        <v>78.1</v>
      </c>
      <c r="F18" s="153">
        <v>80.6</v>
      </c>
      <c r="G18" s="153">
        <v>96.2</v>
      </c>
      <c r="H18" s="154">
        <v>94.7</v>
      </c>
      <c r="I18" s="144">
        <v>85.9</v>
      </c>
      <c r="J18" s="144">
        <v>87.7</v>
      </c>
      <c r="K18" s="144">
        <v>69.3</v>
      </c>
      <c r="L18" s="144">
        <v>95.4</v>
      </c>
      <c r="M18" s="144">
        <v>82.8</v>
      </c>
      <c r="N18" s="145">
        <v>91.3</v>
      </c>
      <c r="O18" s="144">
        <v>79.7</v>
      </c>
      <c r="P18" s="144">
        <v>80.3</v>
      </c>
      <c r="Q18" s="144">
        <v>64.3</v>
      </c>
      <c r="R18" s="144">
        <v>94.3</v>
      </c>
    </row>
    <row r="19" spans="2:18" s="141" customFormat="1" ht="12" customHeight="1">
      <c r="B19" s="151" t="s">
        <v>264</v>
      </c>
      <c r="C19" s="152"/>
      <c r="D19" s="153">
        <v>83.8</v>
      </c>
      <c r="E19" s="153">
        <v>79.1</v>
      </c>
      <c r="F19" s="153">
        <v>84.7</v>
      </c>
      <c r="G19" s="153">
        <v>95.3</v>
      </c>
      <c r="H19" s="154">
        <v>93</v>
      </c>
      <c r="I19" s="144">
        <v>88.4</v>
      </c>
      <c r="J19" s="144">
        <v>89.6</v>
      </c>
      <c r="K19" s="144">
        <v>69.2</v>
      </c>
      <c r="L19" s="144">
        <v>83.9</v>
      </c>
      <c r="M19" s="144">
        <v>84.4</v>
      </c>
      <c r="N19" s="145">
        <v>92.1</v>
      </c>
      <c r="O19" s="144">
        <v>78.5</v>
      </c>
      <c r="P19" s="144">
        <v>80.5</v>
      </c>
      <c r="Q19" s="144">
        <v>61.9</v>
      </c>
      <c r="R19" s="144">
        <v>96.2</v>
      </c>
    </row>
    <row r="20" spans="2:18" s="141" customFormat="1" ht="12" customHeight="1">
      <c r="B20" s="151">
        <v>12</v>
      </c>
      <c r="C20" s="152"/>
      <c r="D20" s="155">
        <v>175.4</v>
      </c>
      <c r="E20" s="155">
        <v>164.6</v>
      </c>
      <c r="F20" s="155">
        <v>173.1</v>
      </c>
      <c r="G20" s="155">
        <v>147.6</v>
      </c>
      <c r="H20" s="156">
        <v>234.3</v>
      </c>
      <c r="I20" s="144">
        <v>145</v>
      </c>
      <c r="J20" s="144">
        <v>192</v>
      </c>
      <c r="K20" s="144">
        <v>190.2</v>
      </c>
      <c r="L20" s="144">
        <v>219.4</v>
      </c>
      <c r="M20" s="144">
        <v>107.3</v>
      </c>
      <c r="N20" s="145">
        <v>151.7</v>
      </c>
      <c r="O20" s="144">
        <v>243.8</v>
      </c>
      <c r="P20" s="144">
        <v>177.3</v>
      </c>
      <c r="Q20" s="144">
        <v>169</v>
      </c>
      <c r="R20" s="144">
        <v>125</v>
      </c>
    </row>
    <row r="21" spans="2:18" s="141" customFormat="1" ht="12" customHeight="1">
      <c r="B21" s="208" t="s">
        <v>265</v>
      </c>
      <c r="C21" s="326"/>
      <c r="D21" s="142"/>
      <c r="E21" s="142"/>
      <c r="F21" s="142"/>
      <c r="G21" s="142"/>
      <c r="H21" s="142"/>
      <c r="I21" s="142"/>
      <c r="J21" s="142"/>
      <c r="K21" s="142"/>
      <c r="L21" s="142"/>
      <c r="M21" s="142"/>
      <c r="N21" s="142"/>
      <c r="O21" s="142"/>
      <c r="P21" s="142"/>
      <c r="Q21" s="142"/>
      <c r="R21" s="142"/>
    </row>
    <row r="22" spans="2:18" s="141" customFormat="1" ht="12" customHeight="1">
      <c r="B22" s="208" t="s">
        <v>252</v>
      </c>
      <c r="C22" s="326"/>
      <c r="D22" s="143">
        <v>97.9</v>
      </c>
      <c r="E22" s="143">
        <v>101.8</v>
      </c>
      <c r="F22" s="143">
        <v>97.6</v>
      </c>
      <c r="G22" s="143">
        <v>108.5</v>
      </c>
      <c r="H22" s="144">
        <v>109</v>
      </c>
      <c r="I22" s="144">
        <v>100.2</v>
      </c>
      <c r="J22" s="144">
        <v>104.2</v>
      </c>
      <c r="K22" s="144">
        <v>92.4</v>
      </c>
      <c r="L22" s="144">
        <v>99.7</v>
      </c>
      <c r="M22" s="144">
        <v>93</v>
      </c>
      <c r="N22" s="144">
        <v>100.3</v>
      </c>
      <c r="O22" s="144">
        <v>94.9</v>
      </c>
      <c r="P22" s="144">
        <v>99.6</v>
      </c>
      <c r="Q22" s="144">
        <v>88.5</v>
      </c>
      <c r="R22" s="144">
        <v>95.3</v>
      </c>
    </row>
    <row r="23" spans="2:18" s="146" customFormat="1" ht="12" customHeight="1">
      <c r="B23" s="327" t="s">
        <v>253</v>
      </c>
      <c r="C23" s="328"/>
      <c r="D23" s="147">
        <v>98.1</v>
      </c>
      <c r="E23" s="147">
        <v>96</v>
      </c>
      <c r="F23" s="147">
        <v>97.1</v>
      </c>
      <c r="G23" s="147">
        <v>116.8</v>
      </c>
      <c r="H23" s="148">
        <v>113.5</v>
      </c>
      <c r="I23" s="149">
        <v>102</v>
      </c>
      <c r="J23" s="149">
        <v>101.3</v>
      </c>
      <c r="K23" s="149">
        <v>88.4</v>
      </c>
      <c r="L23" s="149">
        <v>103.4</v>
      </c>
      <c r="M23" s="149">
        <v>88.8</v>
      </c>
      <c r="N23" s="149">
        <v>102.2</v>
      </c>
      <c r="O23" s="149">
        <v>100.5</v>
      </c>
      <c r="P23" s="149">
        <v>100</v>
      </c>
      <c r="Q23" s="149">
        <v>85.6</v>
      </c>
      <c r="R23" s="149">
        <v>96</v>
      </c>
    </row>
    <row r="24" spans="2:18" s="141" customFormat="1" ht="12" customHeight="1">
      <c r="B24" s="151" t="s">
        <v>266</v>
      </c>
      <c r="C24" s="152" t="s">
        <v>15</v>
      </c>
      <c r="D24" s="153">
        <v>97.9</v>
      </c>
      <c r="E24" s="153">
        <v>97.9</v>
      </c>
      <c r="F24" s="153">
        <v>95.7</v>
      </c>
      <c r="G24" s="153">
        <v>109.8</v>
      </c>
      <c r="H24" s="154">
        <v>109.2</v>
      </c>
      <c r="I24" s="144">
        <v>104.9</v>
      </c>
      <c r="J24" s="144">
        <v>103.2</v>
      </c>
      <c r="K24" s="144">
        <v>89.7</v>
      </c>
      <c r="L24" s="144">
        <v>101.7</v>
      </c>
      <c r="M24" s="144">
        <v>91.6</v>
      </c>
      <c r="N24" s="144">
        <v>108</v>
      </c>
      <c r="O24" s="144">
        <v>96</v>
      </c>
      <c r="P24" s="144">
        <v>102</v>
      </c>
      <c r="Q24" s="144">
        <v>85.7</v>
      </c>
      <c r="R24" s="144">
        <v>93.9</v>
      </c>
    </row>
    <row r="25" spans="2:18" s="141" customFormat="1" ht="12" customHeight="1">
      <c r="B25" s="151" t="s">
        <v>255</v>
      </c>
      <c r="C25" s="152"/>
      <c r="D25" s="153">
        <v>98</v>
      </c>
      <c r="E25" s="153">
        <v>104.2</v>
      </c>
      <c r="F25" s="153">
        <v>97.4</v>
      </c>
      <c r="G25" s="153">
        <v>116.9</v>
      </c>
      <c r="H25" s="154">
        <v>114</v>
      </c>
      <c r="I25" s="144">
        <v>103.5</v>
      </c>
      <c r="J25" s="144">
        <v>100.4</v>
      </c>
      <c r="K25" s="144">
        <v>89.2</v>
      </c>
      <c r="L25" s="144">
        <v>103.8</v>
      </c>
      <c r="M25" s="144">
        <v>85.9</v>
      </c>
      <c r="N25" s="144">
        <v>105.2</v>
      </c>
      <c r="O25" s="144">
        <v>96.4</v>
      </c>
      <c r="P25" s="144">
        <v>99.9</v>
      </c>
      <c r="Q25" s="144">
        <v>85.4</v>
      </c>
      <c r="R25" s="144">
        <v>93</v>
      </c>
    </row>
    <row r="26" spans="2:18" s="141" customFormat="1" ht="12" customHeight="1">
      <c r="B26" s="151" t="s">
        <v>256</v>
      </c>
      <c r="C26" s="152"/>
      <c r="D26" s="153">
        <v>98</v>
      </c>
      <c r="E26" s="153">
        <v>94.1</v>
      </c>
      <c r="F26" s="153">
        <v>98.2</v>
      </c>
      <c r="G26" s="153">
        <v>115.5</v>
      </c>
      <c r="H26" s="154">
        <v>113.4</v>
      </c>
      <c r="I26" s="144">
        <v>101.1</v>
      </c>
      <c r="J26" s="144">
        <v>100.3</v>
      </c>
      <c r="K26" s="144">
        <v>89.7</v>
      </c>
      <c r="L26" s="144">
        <v>106.6</v>
      </c>
      <c r="M26" s="144">
        <v>90.9</v>
      </c>
      <c r="N26" s="144">
        <v>104.1</v>
      </c>
      <c r="O26" s="144">
        <v>97.3</v>
      </c>
      <c r="P26" s="144">
        <v>99.6</v>
      </c>
      <c r="Q26" s="144">
        <v>86.4</v>
      </c>
      <c r="R26" s="144">
        <v>95.7</v>
      </c>
    </row>
    <row r="27" spans="2:18" s="141" customFormat="1" ht="12" customHeight="1">
      <c r="B27" s="151" t="s">
        <v>267</v>
      </c>
      <c r="C27" s="152"/>
      <c r="D27" s="153">
        <v>99.1</v>
      </c>
      <c r="E27" s="153">
        <v>97.7</v>
      </c>
      <c r="F27" s="153">
        <v>97.9</v>
      </c>
      <c r="G27" s="153">
        <v>115.1</v>
      </c>
      <c r="H27" s="154">
        <v>117.8</v>
      </c>
      <c r="I27" s="144">
        <v>102.2</v>
      </c>
      <c r="J27" s="144">
        <v>103.1</v>
      </c>
      <c r="K27" s="144">
        <v>90.1</v>
      </c>
      <c r="L27" s="144">
        <v>108</v>
      </c>
      <c r="M27" s="144">
        <v>90.7</v>
      </c>
      <c r="N27" s="144">
        <v>103.8</v>
      </c>
      <c r="O27" s="144">
        <v>101.5</v>
      </c>
      <c r="P27" s="144">
        <v>101.1</v>
      </c>
      <c r="Q27" s="144">
        <v>83.5</v>
      </c>
      <c r="R27" s="144">
        <v>95.5</v>
      </c>
    </row>
    <row r="28" spans="2:18" s="141" customFormat="1" ht="12" customHeight="1">
      <c r="B28" s="151" t="s">
        <v>268</v>
      </c>
      <c r="C28" s="152"/>
      <c r="D28" s="153">
        <v>98</v>
      </c>
      <c r="E28" s="153">
        <v>93</v>
      </c>
      <c r="F28" s="153">
        <v>96.6</v>
      </c>
      <c r="G28" s="153">
        <v>114.5</v>
      </c>
      <c r="H28" s="154">
        <v>111</v>
      </c>
      <c r="I28" s="144">
        <v>97.6</v>
      </c>
      <c r="J28" s="144">
        <v>103.5</v>
      </c>
      <c r="K28" s="144">
        <v>89.5</v>
      </c>
      <c r="L28" s="144">
        <v>104.9</v>
      </c>
      <c r="M28" s="144">
        <v>92.1</v>
      </c>
      <c r="N28" s="144">
        <v>102.8</v>
      </c>
      <c r="O28" s="144">
        <v>101</v>
      </c>
      <c r="P28" s="144">
        <v>102.5</v>
      </c>
      <c r="Q28" s="144">
        <v>84.3</v>
      </c>
      <c r="R28" s="144">
        <v>92.7</v>
      </c>
    </row>
    <row r="29" spans="2:18" s="141" customFormat="1" ht="12" customHeight="1">
      <c r="B29" s="151" t="s">
        <v>269</v>
      </c>
      <c r="C29" s="152"/>
      <c r="D29" s="153">
        <v>98.1</v>
      </c>
      <c r="E29" s="153">
        <v>90.4</v>
      </c>
      <c r="F29" s="153">
        <v>97.2</v>
      </c>
      <c r="G29" s="153">
        <v>114.8</v>
      </c>
      <c r="H29" s="154">
        <v>111.3</v>
      </c>
      <c r="I29" s="144">
        <v>102</v>
      </c>
      <c r="J29" s="144">
        <v>101.3</v>
      </c>
      <c r="K29" s="144">
        <v>90.1</v>
      </c>
      <c r="L29" s="144">
        <v>105.7</v>
      </c>
      <c r="M29" s="144">
        <v>88.7</v>
      </c>
      <c r="N29" s="144">
        <v>101.7</v>
      </c>
      <c r="O29" s="144">
        <v>100.6</v>
      </c>
      <c r="P29" s="144">
        <v>101.1</v>
      </c>
      <c r="Q29" s="144">
        <v>86.9</v>
      </c>
      <c r="R29" s="144">
        <v>94</v>
      </c>
    </row>
    <row r="30" spans="2:18" s="141" customFormat="1" ht="12" customHeight="1">
      <c r="B30" s="151" t="s">
        <v>270</v>
      </c>
      <c r="C30" s="152"/>
      <c r="D30" s="153">
        <v>98.6</v>
      </c>
      <c r="E30" s="153">
        <v>90.1</v>
      </c>
      <c r="F30" s="153">
        <v>98.8</v>
      </c>
      <c r="G30" s="153">
        <v>115.9</v>
      </c>
      <c r="H30" s="154">
        <v>113.1</v>
      </c>
      <c r="I30" s="144">
        <v>101</v>
      </c>
      <c r="J30" s="144">
        <v>101.2</v>
      </c>
      <c r="K30" s="144">
        <v>87.3</v>
      </c>
      <c r="L30" s="144">
        <v>104.9</v>
      </c>
      <c r="M30" s="144">
        <v>87.5</v>
      </c>
      <c r="N30" s="144">
        <v>102.3</v>
      </c>
      <c r="O30" s="144">
        <v>102.2</v>
      </c>
      <c r="P30" s="144">
        <v>98.8</v>
      </c>
      <c r="Q30" s="144">
        <v>86.2</v>
      </c>
      <c r="R30" s="144">
        <v>99.3</v>
      </c>
    </row>
    <row r="31" spans="2:18" s="141" customFormat="1" ht="12" customHeight="1">
      <c r="B31" s="151" t="s">
        <v>271</v>
      </c>
      <c r="C31" s="152"/>
      <c r="D31" s="153">
        <v>97.3</v>
      </c>
      <c r="E31" s="153">
        <v>97.9</v>
      </c>
      <c r="F31" s="153">
        <v>96.3</v>
      </c>
      <c r="G31" s="153">
        <v>116.9</v>
      </c>
      <c r="H31" s="154">
        <v>111.6</v>
      </c>
      <c r="I31" s="144">
        <v>100.8</v>
      </c>
      <c r="J31" s="144">
        <v>101.5</v>
      </c>
      <c r="K31" s="144">
        <v>88.7</v>
      </c>
      <c r="L31" s="144">
        <v>100.1</v>
      </c>
      <c r="M31" s="144">
        <v>89.8</v>
      </c>
      <c r="N31" s="144">
        <v>101.9</v>
      </c>
      <c r="O31" s="144">
        <v>101</v>
      </c>
      <c r="P31" s="144">
        <v>97.6</v>
      </c>
      <c r="Q31" s="144">
        <v>85.7</v>
      </c>
      <c r="R31" s="144">
        <v>95.2</v>
      </c>
    </row>
    <row r="32" spans="2:18" s="141" customFormat="1" ht="12" customHeight="1">
      <c r="B32" s="151" t="s">
        <v>272</v>
      </c>
      <c r="C32" s="152"/>
      <c r="D32" s="153">
        <v>97.7</v>
      </c>
      <c r="E32" s="153">
        <v>96.8</v>
      </c>
      <c r="F32" s="153">
        <v>97</v>
      </c>
      <c r="G32" s="153">
        <v>121.1</v>
      </c>
      <c r="H32" s="154">
        <v>113.8</v>
      </c>
      <c r="I32" s="144">
        <v>100.5</v>
      </c>
      <c r="J32" s="144">
        <v>99.9</v>
      </c>
      <c r="K32" s="144">
        <v>86.8</v>
      </c>
      <c r="L32" s="144">
        <v>97.3</v>
      </c>
      <c r="M32" s="144">
        <v>88.5</v>
      </c>
      <c r="N32" s="144">
        <v>96</v>
      </c>
      <c r="O32" s="144">
        <v>101.4</v>
      </c>
      <c r="P32" s="144">
        <v>99.5</v>
      </c>
      <c r="Q32" s="144">
        <v>84.7</v>
      </c>
      <c r="R32" s="144">
        <v>97</v>
      </c>
    </row>
    <row r="33" spans="2:18" s="141" customFormat="1" ht="12" customHeight="1">
      <c r="B33" s="151" t="s">
        <v>273</v>
      </c>
      <c r="C33" s="152"/>
      <c r="D33" s="153">
        <v>98.3</v>
      </c>
      <c r="E33" s="153">
        <v>94.7</v>
      </c>
      <c r="F33" s="153">
        <v>97.4</v>
      </c>
      <c r="G33" s="153">
        <v>123.7</v>
      </c>
      <c r="H33" s="154">
        <v>116.4</v>
      </c>
      <c r="I33" s="144">
        <v>102.5</v>
      </c>
      <c r="J33" s="144">
        <v>100</v>
      </c>
      <c r="K33" s="144">
        <v>86.4</v>
      </c>
      <c r="L33" s="144">
        <v>102.2</v>
      </c>
      <c r="M33" s="144">
        <v>86</v>
      </c>
      <c r="N33" s="144">
        <v>99.2</v>
      </c>
      <c r="O33" s="144">
        <v>103.4</v>
      </c>
      <c r="P33" s="144">
        <v>98.7</v>
      </c>
      <c r="Q33" s="144">
        <v>88.4</v>
      </c>
      <c r="R33" s="144">
        <v>100.6</v>
      </c>
    </row>
    <row r="34" spans="2:18" s="141" customFormat="1" ht="12" customHeight="1">
      <c r="B34" s="151" t="s">
        <v>274</v>
      </c>
      <c r="C34" s="152"/>
      <c r="D34" s="153">
        <v>97.9</v>
      </c>
      <c r="E34" s="153">
        <v>95.9</v>
      </c>
      <c r="F34" s="153">
        <v>97</v>
      </c>
      <c r="G34" s="153">
        <v>122.5</v>
      </c>
      <c r="H34" s="154">
        <v>113.8</v>
      </c>
      <c r="I34" s="144">
        <v>102.3</v>
      </c>
      <c r="J34" s="144">
        <v>100.1</v>
      </c>
      <c r="K34" s="144">
        <v>86.2</v>
      </c>
      <c r="L34" s="144">
        <v>103.3</v>
      </c>
      <c r="M34" s="144">
        <v>87.7</v>
      </c>
      <c r="N34" s="144">
        <v>100</v>
      </c>
      <c r="O34" s="144">
        <v>102</v>
      </c>
      <c r="P34" s="144">
        <v>99.1</v>
      </c>
      <c r="Q34" s="144">
        <v>84.9</v>
      </c>
      <c r="R34" s="144">
        <v>96.9</v>
      </c>
    </row>
    <row r="35" spans="2:18" s="141" customFormat="1" ht="12" customHeight="1">
      <c r="B35" s="151">
        <v>12</v>
      </c>
      <c r="C35" s="152"/>
      <c r="D35" s="153">
        <v>98</v>
      </c>
      <c r="E35" s="153">
        <v>98.9</v>
      </c>
      <c r="F35" s="153">
        <v>95.9</v>
      </c>
      <c r="G35" s="153">
        <v>115.2</v>
      </c>
      <c r="H35" s="154">
        <v>116.6</v>
      </c>
      <c r="I35" s="144">
        <v>105.3</v>
      </c>
      <c r="J35" s="144">
        <v>100.6</v>
      </c>
      <c r="K35" s="144">
        <v>86.6</v>
      </c>
      <c r="L35" s="144">
        <v>101.7</v>
      </c>
      <c r="M35" s="144">
        <v>85.7</v>
      </c>
      <c r="N35" s="144">
        <v>101.2</v>
      </c>
      <c r="O35" s="144">
        <v>102.7</v>
      </c>
      <c r="P35" s="144">
        <v>99.5</v>
      </c>
      <c r="Q35" s="144">
        <v>85</v>
      </c>
      <c r="R35" s="144">
        <v>98.7</v>
      </c>
    </row>
    <row r="36" spans="2:3" s="141" customFormat="1" ht="12" customHeight="1">
      <c r="B36" s="157"/>
      <c r="C36" s="157"/>
    </row>
    <row r="37" spans="2:3" s="141" customFormat="1" ht="12" customHeight="1">
      <c r="B37" s="158" t="s">
        <v>275</v>
      </c>
      <c r="C37" s="158"/>
    </row>
    <row r="38" spans="2:5" s="141" customFormat="1" ht="12" customHeight="1">
      <c r="B38" s="158" t="s">
        <v>276</v>
      </c>
      <c r="C38" s="159"/>
      <c r="D38" s="159"/>
      <c r="E38" s="159"/>
    </row>
    <row r="39" spans="2:7" s="141" customFormat="1" ht="12" customHeight="1">
      <c r="B39" s="329" t="s">
        <v>277</v>
      </c>
      <c r="C39" s="330"/>
      <c r="D39" s="330"/>
      <c r="E39" s="330"/>
      <c r="F39" s="330"/>
      <c r="G39" s="330"/>
    </row>
    <row r="40" spans="2:8" s="141" customFormat="1" ht="12" customHeight="1">
      <c r="B40" s="158"/>
      <c r="C40" s="159"/>
      <c r="D40" s="159"/>
      <c r="E40" s="159"/>
      <c r="F40" s="159"/>
      <c r="G40" s="159"/>
      <c r="H40" s="159"/>
    </row>
    <row r="41" spans="2:3" s="141" customFormat="1" ht="12" customHeight="1">
      <c r="B41" s="157"/>
      <c r="C41" s="157"/>
    </row>
    <row r="42" spans="2:3" ht="14.25">
      <c r="B42" s="136"/>
      <c r="C42" s="136"/>
    </row>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sheetData>
  <sheetProtection/>
  <mergeCells count="23">
    <mergeCell ref="B8:C8"/>
    <mergeCell ref="B21:C21"/>
    <mergeCell ref="B22:C22"/>
    <mergeCell ref="B23:C23"/>
    <mergeCell ref="B39:G39"/>
    <mergeCell ref="O3:O5"/>
    <mergeCell ref="N3:N5"/>
    <mergeCell ref="B3:C5"/>
    <mergeCell ref="D3:D5"/>
    <mergeCell ref="E3:E5"/>
    <mergeCell ref="B6:C6"/>
    <mergeCell ref="B7:C7"/>
    <mergeCell ref="I3:I5"/>
    <mergeCell ref="J3:J5"/>
    <mergeCell ref="K3:K5"/>
    <mergeCell ref="L3:L5"/>
    <mergeCell ref="F3:F5"/>
    <mergeCell ref="G3:G5"/>
    <mergeCell ref="H3:H5"/>
    <mergeCell ref="P3:P5"/>
    <mergeCell ref="Q3:Q5"/>
    <mergeCell ref="R3:R5"/>
    <mergeCell ref="M3:M5"/>
  </mergeCells>
  <dataValidations count="1">
    <dataValidation allowBlank="1" showInputMessage="1" showErrorMessage="1" imeMode="off" sqref="D21:D22 G8:H35 F21:F22 I21:R21 F7 D6:R6 E8:E35"/>
  </dataValidation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B1:R42"/>
  <sheetViews>
    <sheetView zoomScalePageLayoutView="0" workbookViewId="0" topLeftCell="A1">
      <selection activeCell="F45" sqref="F45"/>
    </sheetView>
  </sheetViews>
  <sheetFormatPr defaultColWidth="9.00390625" defaultRowHeight="13.5"/>
  <cols>
    <col min="1" max="1" width="2.625" style="135" customWidth="1"/>
    <col min="2" max="2" width="8.625" style="137" customWidth="1"/>
    <col min="3" max="3" width="5.875" style="137" customWidth="1"/>
    <col min="4" max="18" width="9.875" style="135" customWidth="1"/>
    <col min="19" max="16384" width="9.00390625" style="135" customWidth="1"/>
  </cols>
  <sheetData>
    <row r="1" spans="2:3" ht="14.25">
      <c r="B1" s="136" t="s">
        <v>240</v>
      </c>
      <c r="C1" s="136"/>
    </row>
    <row r="2" spans="2:4" ht="12" customHeight="1">
      <c r="B2" s="340" t="s">
        <v>278</v>
      </c>
      <c r="C2" s="341"/>
      <c r="D2" s="341"/>
    </row>
    <row r="3" spans="2:18" s="138" customFormat="1" ht="12" customHeight="1">
      <c r="B3" s="334" t="s">
        <v>15</v>
      </c>
      <c r="C3" s="335"/>
      <c r="D3" s="210" t="s">
        <v>179</v>
      </c>
      <c r="E3" s="210" t="s">
        <v>42</v>
      </c>
      <c r="F3" s="210" t="s">
        <v>43</v>
      </c>
      <c r="G3" s="319" t="s">
        <v>242</v>
      </c>
      <c r="H3" s="210" t="s">
        <v>243</v>
      </c>
      <c r="I3" s="210" t="s">
        <v>180</v>
      </c>
      <c r="J3" s="210" t="s">
        <v>244</v>
      </c>
      <c r="K3" s="210" t="s">
        <v>182</v>
      </c>
      <c r="L3" s="210" t="s">
        <v>245</v>
      </c>
      <c r="M3" s="210" t="s">
        <v>246</v>
      </c>
      <c r="N3" s="331" t="s">
        <v>247</v>
      </c>
      <c r="O3" s="210" t="s">
        <v>248</v>
      </c>
      <c r="P3" s="210" t="s">
        <v>187</v>
      </c>
      <c r="Q3" s="210" t="s">
        <v>249</v>
      </c>
      <c r="R3" s="322" t="s">
        <v>279</v>
      </c>
    </row>
    <row r="4" spans="2:18" s="138" customFormat="1" ht="12">
      <c r="B4" s="336"/>
      <c r="C4" s="337"/>
      <c r="D4" s="317"/>
      <c r="E4" s="317"/>
      <c r="F4" s="317"/>
      <c r="G4" s="320"/>
      <c r="H4" s="317"/>
      <c r="I4" s="317"/>
      <c r="J4" s="317"/>
      <c r="K4" s="317"/>
      <c r="L4" s="317"/>
      <c r="M4" s="317"/>
      <c r="N4" s="332"/>
      <c r="O4" s="317"/>
      <c r="P4" s="317"/>
      <c r="Q4" s="317"/>
      <c r="R4" s="317"/>
    </row>
    <row r="5" spans="2:18" s="138" customFormat="1" ht="12">
      <c r="B5" s="338"/>
      <c r="C5" s="339"/>
      <c r="D5" s="318"/>
      <c r="E5" s="318"/>
      <c r="F5" s="318"/>
      <c r="G5" s="321"/>
      <c r="H5" s="318"/>
      <c r="I5" s="318"/>
      <c r="J5" s="318"/>
      <c r="K5" s="318"/>
      <c r="L5" s="318"/>
      <c r="M5" s="318"/>
      <c r="N5" s="333"/>
      <c r="O5" s="318"/>
      <c r="P5" s="318"/>
      <c r="Q5" s="318"/>
      <c r="R5" s="318"/>
    </row>
    <row r="6" spans="2:18" s="141" customFormat="1" ht="12" customHeight="1">
      <c r="B6" s="208" t="s">
        <v>251</v>
      </c>
      <c r="C6" s="209"/>
      <c r="D6" s="142"/>
      <c r="E6" s="142"/>
      <c r="F6" s="142"/>
      <c r="G6" s="142"/>
      <c r="H6" s="142"/>
      <c r="I6" s="142"/>
      <c r="J6" s="142"/>
      <c r="K6" s="142"/>
      <c r="L6" s="142"/>
      <c r="M6" s="142"/>
      <c r="N6" s="142"/>
      <c r="O6" s="142"/>
      <c r="P6" s="160"/>
      <c r="R6" s="161"/>
    </row>
    <row r="7" spans="2:18" s="141" customFormat="1" ht="12" customHeight="1">
      <c r="B7" s="208" t="s">
        <v>252</v>
      </c>
      <c r="C7" s="326"/>
      <c r="D7" s="162">
        <v>97.2</v>
      </c>
      <c r="E7" s="162">
        <v>103.8</v>
      </c>
      <c r="F7" s="162">
        <v>96.8</v>
      </c>
      <c r="G7" s="162">
        <v>92.3</v>
      </c>
      <c r="H7" s="144">
        <v>108.9</v>
      </c>
      <c r="I7" s="144">
        <v>93.3</v>
      </c>
      <c r="J7" s="144">
        <v>110.4</v>
      </c>
      <c r="K7" s="144">
        <v>96.3</v>
      </c>
      <c r="L7" s="144">
        <v>105.6</v>
      </c>
      <c r="M7" s="144">
        <v>94.4</v>
      </c>
      <c r="N7" s="144">
        <v>101.7</v>
      </c>
      <c r="O7" s="144">
        <v>95.9</v>
      </c>
      <c r="P7" s="154">
        <v>95.9</v>
      </c>
      <c r="Q7" s="163">
        <v>82.3</v>
      </c>
      <c r="R7" s="164">
        <v>95.7</v>
      </c>
    </row>
    <row r="8" spans="2:18" s="146" customFormat="1" ht="12" customHeight="1">
      <c r="B8" s="327" t="s">
        <v>253</v>
      </c>
      <c r="C8" s="328"/>
      <c r="D8" s="165">
        <v>94.6</v>
      </c>
      <c r="E8" s="166">
        <v>94.9</v>
      </c>
      <c r="F8" s="165">
        <v>93.7</v>
      </c>
      <c r="G8" s="166">
        <v>96.3</v>
      </c>
      <c r="H8" s="148">
        <v>111.9</v>
      </c>
      <c r="I8" s="149">
        <v>92.4</v>
      </c>
      <c r="J8" s="149">
        <v>104.2</v>
      </c>
      <c r="K8" s="149">
        <v>89.4</v>
      </c>
      <c r="L8" s="149">
        <v>102.1</v>
      </c>
      <c r="M8" s="149">
        <v>86.7</v>
      </c>
      <c r="N8" s="149">
        <v>102.1</v>
      </c>
      <c r="O8" s="149">
        <v>98.6</v>
      </c>
      <c r="P8" s="167">
        <v>93.2</v>
      </c>
      <c r="Q8" s="168">
        <v>78.1</v>
      </c>
      <c r="R8" s="169">
        <v>93.5</v>
      </c>
    </row>
    <row r="9" spans="2:18" s="141" customFormat="1" ht="12" customHeight="1">
      <c r="B9" s="151" t="s">
        <v>280</v>
      </c>
      <c r="C9" s="152" t="s">
        <v>15</v>
      </c>
      <c r="D9" s="162">
        <v>82.2</v>
      </c>
      <c r="E9" s="170">
        <v>80.4</v>
      </c>
      <c r="F9" s="162">
        <v>79.9</v>
      </c>
      <c r="G9" s="170">
        <v>84.9</v>
      </c>
      <c r="H9" s="154">
        <v>88.1</v>
      </c>
      <c r="I9" s="144">
        <v>86.8</v>
      </c>
      <c r="J9" s="144">
        <v>90</v>
      </c>
      <c r="K9" s="144">
        <v>71.6</v>
      </c>
      <c r="L9" s="144">
        <v>82.3</v>
      </c>
      <c r="M9" s="144">
        <v>87.7</v>
      </c>
      <c r="N9" s="144">
        <v>101.3</v>
      </c>
      <c r="O9" s="171">
        <v>76.4</v>
      </c>
      <c r="P9" s="172">
        <v>86.6</v>
      </c>
      <c r="Q9" s="173">
        <v>63.4</v>
      </c>
      <c r="R9" s="174">
        <v>87.9</v>
      </c>
    </row>
    <row r="10" spans="2:18" s="141" customFormat="1" ht="12" customHeight="1">
      <c r="B10" s="151" t="s">
        <v>281</v>
      </c>
      <c r="C10" s="152"/>
      <c r="D10" s="162">
        <v>80.3</v>
      </c>
      <c r="E10" s="170">
        <v>85.2</v>
      </c>
      <c r="F10" s="162">
        <v>78.4</v>
      </c>
      <c r="G10" s="170">
        <v>90.1</v>
      </c>
      <c r="H10" s="154">
        <v>91.2</v>
      </c>
      <c r="I10" s="144">
        <v>85.6</v>
      </c>
      <c r="J10" s="144">
        <v>87</v>
      </c>
      <c r="K10" s="144">
        <v>71</v>
      </c>
      <c r="L10" s="144">
        <v>83.6</v>
      </c>
      <c r="M10" s="144">
        <v>81.9</v>
      </c>
      <c r="N10" s="144">
        <v>95.8</v>
      </c>
      <c r="O10" s="171">
        <v>73.4</v>
      </c>
      <c r="P10" s="172">
        <v>81.4</v>
      </c>
      <c r="Q10" s="173">
        <v>61.8</v>
      </c>
      <c r="R10" s="174">
        <v>86.7</v>
      </c>
    </row>
    <row r="11" spans="2:18" s="141" customFormat="1" ht="12" customHeight="1">
      <c r="B11" s="151" t="s">
        <v>282</v>
      </c>
      <c r="C11" s="152"/>
      <c r="D11" s="162">
        <v>85.1</v>
      </c>
      <c r="E11" s="170">
        <v>135.1</v>
      </c>
      <c r="F11" s="162">
        <v>80.9</v>
      </c>
      <c r="G11" s="170">
        <v>89</v>
      </c>
      <c r="H11" s="154">
        <v>109.9</v>
      </c>
      <c r="I11" s="144">
        <v>92</v>
      </c>
      <c r="J11" s="144">
        <v>92.4</v>
      </c>
      <c r="K11" s="144">
        <v>74.9</v>
      </c>
      <c r="L11" s="144">
        <v>86.4</v>
      </c>
      <c r="M11" s="144">
        <v>86.4</v>
      </c>
      <c r="N11" s="144">
        <v>94.9</v>
      </c>
      <c r="O11" s="171">
        <v>76.1</v>
      </c>
      <c r="P11" s="172">
        <v>80.7</v>
      </c>
      <c r="Q11" s="173">
        <v>80.5</v>
      </c>
      <c r="R11" s="174">
        <v>93.1</v>
      </c>
    </row>
    <row r="12" spans="2:18" s="141" customFormat="1" ht="12" customHeight="1">
      <c r="B12" s="151" t="s">
        <v>283</v>
      </c>
      <c r="C12" s="152"/>
      <c r="D12" s="162">
        <v>79.8</v>
      </c>
      <c r="E12" s="170">
        <v>77.6</v>
      </c>
      <c r="F12" s="162">
        <v>78.1</v>
      </c>
      <c r="G12" s="170">
        <v>86.3</v>
      </c>
      <c r="H12" s="154">
        <v>92.1</v>
      </c>
      <c r="I12" s="144">
        <v>82.4</v>
      </c>
      <c r="J12" s="144">
        <v>90.8</v>
      </c>
      <c r="K12" s="144">
        <v>69.7</v>
      </c>
      <c r="L12" s="144">
        <v>85.2</v>
      </c>
      <c r="M12" s="144">
        <v>84.9</v>
      </c>
      <c r="N12" s="144">
        <v>92</v>
      </c>
      <c r="O12" s="171">
        <v>75.1</v>
      </c>
      <c r="P12" s="172">
        <v>79.5</v>
      </c>
      <c r="Q12" s="173">
        <v>58.6</v>
      </c>
      <c r="R12" s="174">
        <v>86.1</v>
      </c>
    </row>
    <row r="13" spans="2:18" s="141" customFormat="1" ht="12" customHeight="1">
      <c r="B13" s="151" t="s">
        <v>284</v>
      </c>
      <c r="C13" s="152"/>
      <c r="D13" s="162">
        <v>78.4</v>
      </c>
      <c r="E13" s="170">
        <v>73.7</v>
      </c>
      <c r="F13" s="162">
        <v>76.3</v>
      </c>
      <c r="G13" s="170">
        <v>85.5</v>
      </c>
      <c r="H13" s="154">
        <v>86.3</v>
      </c>
      <c r="I13" s="144">
        <v>77.9</v>
      </c>
      <c r="J13" s="144">
        <v>89.7</v>
      </c>
      <c r="K13" s="144">
        <v>69</v>
      </c>
      <c r="L13" s="144">
        <v>87.3</v>
      </c>
      <c r="M13" s="144">
        <v>86.9</v>
      </c>
      <c r="N13" s="144">
        <v>90.8</v>
      </c>
      <c r="O13" s="171">
        <v>74.6</v>
      </c>
      <c r="P13" s="172">
        <v>81</v>
      </c>
      <c r="Q13" s="175">
        <v>59.2</v>
      </c>
      <c r="R13" s="174">
        <v>84.4</v>
      </c>
    </row>
    <row r="14" spans="2:18" s="141" customFormat="1" ht="12" customHeight="1">
      <c r="B14" s="151" t="s">
        <v>285</v>
      </c>
      <c r="C14" s="152"/>
      <c r="D14" s="162">
        <v>129.6</v>
      </c>
      <c r="E14" s="170">
        <v>142.4</v>
      </c>
      <c r="F14" s="162">
        <v>116.1</v>
      </c>
      <c r="G14" s="170">
        <v>110.3</v>
      </c>
      <c r="H14" s="154">
        <v>115.1</v>
      </c>
      <c r="I14" s="144">
        <v>107</v>
      </c>
      <c r="J14" s="144">
        <v>139.3</v>
      </c>
      <c r="K14" s="144">
        <v>175.2</v>
      </c>
      <c r="L14" s="144">
        <v>160.7</v>
      </c>
      <c r="M14" s="144">
        <v>98.1</v>
      </c>
      <c r="N14" s="144">
        <v>136.9</v>
      </c>
      <c r="O14" s="171">
        <v>196.2</v>
      </c>
      <c r="P14" s="172">
        <v>138.4</v>
      </c>
      <c r="Q14" s="173">
        <v>74.5</v>
      </c>
      <c r="R14" s="176">
        <v>109.3</v>
      </c>
    </row>
    <row r="15" spans="2:18" s="141" customFormat="1" ht="12" customHeight="1">
      <c r="B15" s="151" t="s">
        <v>286</v>
      </c>
      <c r="C15" s="152"/>
      <c r="D15" s="162">
        <v>114.2</v>
      </c>
      <c r="E15" s="170">
        <v>81.5</v>
      </c>
      <c r="F15" s="162">
        <v>134.2</v>
      </c>
      <c r="G15" s="170">
        <v>106.4</v>
      </c>
      <c r="H15" s="154">
        <v>178.6</v>
      </c>
      <c r="I15" s="144">
        <v>110.7</v>
      </c>
      <c r="J15" s="144">
        <v>135.9</v>
      </c>
      <c r="K15" s="144">
        <v>77.5</v>
      </c>
      <c r="L15" s="144">
        <v>98.8</v>
      </c>
      <c r="M15" s="144">
        <v>85.6</v>
      </c>
      <c r="N15" s="144">
        <v>117.9</v>
      </c>
      <c r="O15" s="171">
        <v>75.5</v>
      </c>
      <c r="P15" s="172">
        <v>92.6</v>
      </c>
      <c r="Q15" s="175">
        <v>135.9</v>
      </c>
      <c r="R15" s="174">
        <v>98.6</v>
      </c>
    </row>
    <row r="16" spans="2:18" s="141" customFormat="1" ht="12" customHeight="1">
      <c r="B16" s="151" t="s">
        <v>287</v>
      </c>
      <c r="C16" s="152"/>
      <c r="D16" s="162">
        <v>78.3</v>
      </c>
      <c r="E16" s="170">
        <v>77.6</v>
      </c>
      <c r="F16" s="162">
        <v>77.7</v>
      </c>
      <c r="G16" s="170">
        <v>87.3</v>
      </c>
      <c r="H16" s="154">
        <v>87.3</v>
      </c>
      <c r="I16" s="144">
        <v>80.8</v>
      </c>
      <c r="J16" s="144">
        <v>86.5</v>
      </c>
      <c r="K16" s="144">
        <v>68.4</v>
      </c>
      <c r="L16" s="144">
        <v>78.3</v>
      </c>
      <c r="M16" s="144">
        <v>84.1</v>
      </c>
      <c r="N16" s="144">
        <v>90.1</v>
      </c>
      <c r="O16" s="171">
        <v>74.5</v>
      </c>
      <c r="P16" s="172">
        <v>76.2</v>
      </c>
      <c r="Q16" s="175">
        <v>60</v>
      </c>
      <c r="R16" s="174">
        <v>86.3</v>
      </c>
    </row>
    <row r="17" spans="2:18" s="141" customFormat="1" ht="12" customHeight="1">
      <c r="B17" s="151" t="s">
        <v>288</v>
      </c>
      <c r="C17" s="152"/>
      <c r="D17" s="162">
        <v>78.2</v>
      </c>
      <c r="E17" s="170">
        <v>76.5</v>
      </c>
      <c r="F17" s="162">
        <v>76.9</v>
      </c>
      <c r="G17" s="170">
        <v>90.1</v>
      </c>
      <c r="H17" s="154">
        <v>87.8</v>
      </c>
      <c r="I17" s="144">
        <v>79.9</v>
      </c>
      <c r="J17" s="144">
        <v>83.3</v>
      </c>
      <c r="K17" s="144">
        <v>79.4</v>
      </c>
      <c r="L17" s="144">
        <v>78.6</v>
      </c>
      <c r="M17" s="144">
        <v>81.8</v>
      </c>
      <c r="N17" s="144">
        <v>84.6</v>
      </c>
      <c r="O17" s="171">
        <v>74.5</v>
      </c>
      <c r="P17" s="172">
        <v>77.4</v>
      </c>
      <c r="Q17" s="173">
        <v>59.4</v>
      </c>
      <c r="R17" s="174">
        <v>87.3</v>
      </c>
    </row>
    <row r="18" spans="2:18" s="141" customFormat="1" ht="12" customHeight="1">
      <c r="B18" s="151" t="s">
        <v>289</v>
      </c>
      <c r="C18" s="152"/>
      <c r="D18" s="162">
        <v>78.3</v>
      </c>
      <c r="E18" s="170">
        <v>74.7</v>
      </c>
      <c r="F18" s="162">
        <v>77.1</v>
      </c>
      <c r="G18" s="170">
        <v>92</v>
      </c>
      <c r="H18" s="154">
        <v>90.5</v>
      </c>
      <c r="I18" s="144">
        <v>82.1</v>
      </c>
      <c r="J18" s="144">
        <v>83.8</v>
      </c>
      <c r="K18" s="144">
        <v>66.3</v>
      </c>
      <c r="L18" s="144">
        <v>91.2</v>
      </c>
      <c r="M18" s="144">
        <v>79.2</v>
      </c>
      <c r="N18" s="144">
        <v>87.3</v>
      </c>
      <c r="O18" s="171">
        <v>76.2</v>
      </c>
      <c r="P18" s="172">
        <v>76.8</v>
      </c>
      <c r="Q18" s="175">
        <v>61.5</v>
      </c>
      <c r="R18" s="176">
        <v>90.2</v>
      </c>
    </row>
    <row r="19" spans="2:18" s="141" customFormat="1" ht="12" customHeight="1">
      <c r="B19" s="151" t="s">
        <v>290</v>
      </c>
      <c r="C19" s="152"/>
      <c r="D19" s="162">
        <v>80.6</v>
      </c>
      <c r="E19" s="170">
        <v>76.1</v>
      </c>
      <c r="F19" s="162">
        <v>81.4</v>
      </c>
      <c r="G19" s="170">
        <v>91.6</v>
      </c>
      <c r="H19" s="154">
        <v>89.4</v>
      </c>
      <c r="I19" s="144">
        <v>85</v>
      </c>
      <c r="J19" s="144">
        <v>86.2</v>
      </c>
      <c r="K19" s="144">
        <v>66.5</v>
      </c>
      <c r="L19" s="144">
        <v>80.7</v>
      </c>
      <c r="M19" s="144">
        <v>81.2</v>
      </c>
      <c r="N19" s="144">
        <v>88.6</v>
      </c>
      <c r="O19" s="171">
        <v>75.5</v>
      </c>
      <c r="P19" s="172">
        <v>77.4</v>
      </c>
      <c r="Q19" s="173">
        <v>59.5</v>
      </c>
      <c r="R19" s="174">
        <v>92.5</v>
      </c>
    </row>
    <row r="20" spans="2:18" s="141" customFormat="1" ht="12" customHeight="1">
      <c r="B20" s="151">
        <v>12</v>
      </c>
      <c r="C20" s="152"/>
      <c r="D20" s="162">
        <v>167.8</v>
      </c>
      <c r="E20" s="170">
        <v>157.5</v>
      </c>
      <c r="F20" s="162">
        <v>165.6</v>
      </c>
      <c r="G20" s="170">
        <v>141.2</v>
      </c>
      <c r="H20" s="156">
        <v>224.2</v>
      </c>
      <c r="I20" s="144">
        <v>138.8</v>
      </c>
      <c r="J20" s="144">
        <v>183.7</v>
      </c>
      <c r="K20" s="144">
        <v>182</v>
      </c>
      <c r="L20" s="144">
        <v>210</v>
      </c>
      <c r="M20" s="144">
        <v>102.7</v>
      </c>
      <c r="N20" s="144">
        <v>145.2</v>
      </c>
      <c r="O20" s="171">
        <v>233.3</v>
      </c>
      <c r="P20" s="172">
        <v>169.7</v>
      </c>
      <c r="Q20" s="173">
        <v>161.7</v>
      </c>
      <c r="R20" s="174">
        <v>119.6</v>
      </c>
    </row>
    <row r="21" spans="2:18" s="141" customFormat="1" ht="12" customHeight="1">
      <c r="B21" s="208" t="s">
        <v>265</v>
      </c>
      <c r="C21" s="326"/>
      <c r="D21" s="160"/>
      <c r="E21" s="160"/>
      <c r="F21" s="160"/>
      <c r="G21" s="160"/>
      <c r="H21" s="142"/>
      <c r="I21" s="142"/>
      <c r="J21" s="142"/>
      <c r="K21" s="142"/>
      <c r="L21" s="142"/>
      <c r="M21" s="142"/>
      <c r="N21" s="142"/>
      <c r="O21" s="177"/>
      <c r="P21" s="142"/>
      <c r="Q21" s="173"/>
      <c r="R21" s="173"/>
    </row>
    <row r="22" spans="2:18" s="141" customFormat="1" ht="12" customHeight="1">
      <c r="B22" s="208" t="s">
        <v>252</v>
      </c>
      <c r="C22" s="342"/>
      <c r="D22" s="153">
        <v>98.2</v>
      </c>
      <c r="E22" s="153">
        <v>102.1</v>
      </c>
      <c r="F22" s="153">
        <v>97.9</v>
      </c>
      <c r="G22" s="153">
        <v>108.8</v>
      </c>
      <c r="H22" s="144">
        <v>109.3</v>
      </c>
      <c r="I22" s="144">
        <v>100.5</v>
      </c>
      <c r="J22" s="144">
        <v>104.5</v>
      </c>
      <c r="K22" s="144">
        <v>92.7</v>
      </c>
      <c r="L22" s="144">
        <v>100</v>
      </c>
      <c r="M22" s="144">
        <v>93.3</v>
      </c>
      <c r="N22" s="144">
        <v>100.6</v>
      </c>
      <c r="O22" s="171">
        <v>95.2</v>
      </c>
      <c r="P22" s="172">
        <v>99.9</v>
      </c>
      <c r="Q22" s="175">
        <v>88.8</v>
      </c>
      <c r="R22" s="176">
        <v>95.6</v>
      </c>
    </row>
    <row r="23" spans="2:18" s="146" customFormat="1" ht="12" customHeight="1">
      <c r="B23" s="327" t="s">
        <v>253</v>
      </c>
      <c r="C23" s="328"/>
      <c r="D23" s="147">
        <v>95</v>
      </c>
      <c r="E23" s="147">
        <v>92.9</v>
      </c>
      <c r="F23" s="147">
        <v>94</v>
      </c>
      <c r="G23" s="147">
        <v>113.1</v>
      </c>
      <c r="H23" s="148">
        <v>109.9</v>
      </c>
      <c r="I23" s="149">
        <v>98.7</v>
      </c>
      <c r="J23" s="149">
        <v>98.1</v>
      </c>
      <c r="K23" s="149">
        <v>85.6</v>
      </c>
      <c r="L23" s="149">
        <v>100.1</v>
      </c>
      <c r="M23" s="149">
        <v>86</v>
      </c>
      <c r="N23" s="149">
        <v>98.9</v>
      </c>
      <c r="O23" s="178">
        <v>97.3</v>
      </c>
      <c r="P23" s="179">
        <v>96.8</v>
      </c>
      <c r="Q23" s="180">
        <v>82.9</v>
      </c>
      <c r="R23" s="181">
        <v>92.9</v>
      </c>
    </row>
    <row r="24" spans="2:18" s="141" customFormat="1" ht="12" customHeight="1">
      <c r="B24" s="151" t="s">
        <v>280</v>
      </c>
      <c r="C24" s="152" t="s">
        <v>15</v>
      </c>
      <c r="D24" s="162">
        <v>97.4</v>
      </c>
      <c r="E24" s="153">
        <v>97.4</v>
      </c>
      <c r="F24" s="153">
        <v>95.2</v>
      </c>
      <c r="G24" s="153">
        <v>109.3</v>
      </c>
      <c r="H24" s="154">
        <v>108.7</v>
      </c>
      <c r="I24" s="144">
        <v>104.4</v>
      </c>
      <c r="J24" s="144">
        <v>102.7</v>
      </c>
      <c r="K24" s="144">
        <v>89.3</v>
      </c>
      <c r="L24" s="144">
        <v>101.2</v>
      </c>
      <c r="M24" s="144">
        <v>91.1</v>
      </c>
      <c r="N24" s="144">
        <v>107.5</v>
      </c>
      <c r="O24" s="171">
        <v>95.5</v>
      </c>
      <c r="P24" s="172">
        <v>101.5</v>
      </c>
      <c r="Q24" s="173">
        <v>85.3</v>
      </c>
      <c r="R24" s="176">
        <v>93.4</v>
      </c>
    </row>
    <row r="25" spans="2:18" s="141" customFormat="1" ht="12" customHeight="1">
      <c r="B25" s="151" t="s">
        <v>255</v>
      </c>
      <c r="C25" s="152"/>
      <c r="D25" s="162">
        <v>97.1</v>
      </c>
      <c r="E25" s="153">
        <v>103.3</v>
      </c>
      <c r="F25" s="153">
        <v>96.5</v>
      </c>
      <c r="G25" s="153">
        <v>115.9</v>
      </c>
      <c r="H25" s="154">
        <v>113</v>
      </c>
      <c r="I25" s="144">
        <v>102.6</v>
      </c>
      <c r="J25" s="144">
        <v>99.5</v>
      </c>
      <c r="K25" s="144">
        <v>88.4</v>
      </c>
      <c r="L25" s="144">
        <v>102.9</v>
      </c>
      <c r="M25" s="144">
        <v>85.1</v>
      </c>
      <c r="N25" s="144">
        <v>104.3</v>
      </c>
      <c r="O25" s="171">
        <v>95.5</v>
      </c>
      <c r="P25" s="172">
        <v>99</v>
      </c>
      <c r="Q25" s="175">
        <v>84.6</v>
      </c>
      <c r="R25" s="174">
        <v>92.2</v>
      </c>
    </row>
    <row r="26" spans="2:18" s="141" customFormat="1" ht="12" customHeight="1">
      <c r="B26" s="151" t="s">
        <v>256</v>
      </c>
      <c r="C26" s="152"/>
      <c r="D26" s="153">
        <v>97</v>
      </c>
      <c r="E26" s="153">
        <v>93.2</v>
      </c>
      <c r="F26" s="153">
        <v>97.2</v>
      </c>
      <c r="G26" s="153">
        <v>114.4</v>
      </c>
      <c r="H26" s="154">
        <v>112.3</v>
      </c>
      <c r="I26" s="144">
        <v>100.1</v>
      </c>
      <c r="J26" s="144">
        <v>99.3</v>
      </c>
      <c r="K26" s="144">
        <v>88.8</v>
      </c>
      <c r="L26" s="144">
        <v>105.5</v>
      </c>
      <c r="M26" s="144">
        <v>90</v>
      </c>
      <c r="N26" s="144">
        <v>103.1</v>
      </c>
      <c r="O26" s="171">
        <v>96.3</v>
      </c>
      <c r="P26" s="172">
        <v>98.6</v>
      </c>
      <c r="Q26" s="173">
        <v>85.5</v>
      </c>
      <c r="R26" s="176">
        <v>94.8</v>
      </c>
    </row>
    <row r="27" spans="2:18" s="141" customFormat="1" ht="12" customHeight="1">
      <c r="B27" s="151" t="s">
        <v>267</v>
      </c>
      <c r="C27" s="152"/>
      <c r="D27" s="153">
        <v>95.4</v>
      </c>
      <c r="E27" s="153">
        <v>94</v>
      </c>
      <c r="F27" s="153">
        <v>94.2</v>
      </c>
      <c r="G27" s="153">
        <v>110.8</v>
      </c>
      <c r="H27" s="154">
        <v>113.4</v>
      </c>
      <c r="I27" s="144">
        <v>98.4</v>
      </c>
      <c r="J27" s="144">
        <v>99.2</v>
      </c>
      <c r="K27" s="144">
        <v>86.7</v>
      </c>
      <c r="L27" s="144">
        <v>103.9</v>
      </c>
      <c r="M27" s="144">
        <v>87.3</v>
      </c>
      <c r="N27" s="144">
        <v>99.9</v>
      </c>
      <c r="O27" s="171">
        <v>97.7</v>
      </c>
      <c r="P27" s="172">
        <v>97.3</v>
      </c>
      <c r="Q27" s="173">
        <v>80.4</v>
      </c>
      <c r="R27" s="174">
        <v>91.9</v>
      </c>
    </row>
    <row r="28" spans="2:18" s="141" customFormat="1" ht="12" customHeight="1">
      <c r="B28" s="151" t="s">
        <v>268</v>
      </c>
      <c r="C28" s="152"/>
      <c r="D28" s="153">
        <v>94</v>
      </c>
      <c r="E28" s="153">
        <v>89.3</v>
      </c>
      <c r="F28" s="153">
        <v>92.7</v>
      </c>
      <c r="G28" s="153">
        <v>109.9</v>
      </c>
      <c r="H28" s="154">
        <v>106.5</v>
      </c>
      <c r="I28" s="144">
        <v>93.7</v>
      </c>
      <c r="J28" s="144">
        <v>99.3</v>
      </c>
      <c r="K28" s="144">
        <v>85.9</v>
      </c>
      <c r="L28" s="144">
        <v>100.7</v>
      </c>
      <c r="M28" s="144">
        <v>88.4</v>
      </c>
      <c r="N28" s="144">
        <v>98.7</v>
      </c>
      <c r="O28" s="171">
        <v>96.9</v>
      </c>
      <c r="P28" s="172">
        <v>98.4</v>
      </c>
      <c r="Q28" s="173">
        <v>80.9</v>
      </c>
      <c r="R28" s="176">
        <v>89</v>
      </c>
    </row>
    <row r="29" spans="2:18" s="141" customFormat="1" ht="12" customHeight="1">
      <c r="B29" s="151" t="s">
        <v>269</v>
      </c>
      <c r="C29" s="152"/>
      <c r="D29" s="153">
        <v>94.5</v>
      </c>
      <c r="E29" s="153">
        <v>87.1</v>
      </c>
      <c r="F29" s="153">
        <v>93.6</v>
      </c>
      <c r="G29" s="153">
        <v>110.6</v>
      </c>
      <c r="H29" s="154">
        <v>107.2</v>
      </c>
      <c r="I29" s="144">
        <v>98.3</v>
      </c>
      <c r="J29" s="144">
        <v>97.6</v>
      </c>
      <c r="K29" s="144">
        <v>86.8</v>
      </c>
      <c r="L29" s="144">
        <v>101.8</v>
      </c>
      <c r="M29" s="144">
        <v>85.5</v>
      </c>
      <c r="N29" s="144">
        <v>98</v>
      </c>
      <c r="O29" s="171">
        <v>96.9</v>
      </c>
      <c r="P29" s="172">
        <v>97.4</v>
      </c>
      <c r="Q29" s="173">
        <v>83.7</v>
      </c>
      <c r="R29" s="174">
        <v>90.6</v>
      </c>
    </row>
    <row r="30" spans="2:18" s="141" customFormat="1" ht="12" customHeight="1">
      <c r="B30" s="151" t="s">
        <v>270</v>
      </c>
      <c r="C30" s="152"/>
      <c r="D30" s="153">
        <v>94.8</v>
      </c>
      <c r="E30" s="153">
        <v>86.6</v>
      </c>
      <c r="F30" s="153">
        <v>95</v>
      </c>
      <c r="G30" s="153">
        <v>111.4</v>
      </c>
      <c r="H30" s="154">
        <v>108.8</v>
      </c>
      <c r="I30" s="144">
        <v>97.1</v>
      </c>
      <c r="J30" s="144">
        <v>97.3</v>
      </c>
      <c r="K30" s="144">
        <v>83.9</v>
      </c>
      <c r="L30" s="144">
        <v>100.9</v>
      </c>
      <c r="M30" s="144">
        <v>84.1</v>
      </c>
      <c r="N30" s="144">
        <v>98.4</v>
      </c>
      <c r="O30" s="171">
        <v>98.3</v>
      </c>
      <c r="P30" s="172">
        <v>95</v>
      </c>
      <c r="Q30" s="173">
        <v>82.9</v>
      </c>
      <c r="R30" s="174">
        <v>95.5</v>
      </c>
    </row>
    <row r="31" spans="2:18" s="141" customFormat="1" ht="12" customHeight="1">
      <c r="B31" s="151" t="s">
        <v>271</v>
      </c>
      <c r="C31" s="152"/>
      <c r="D31" s="153">
        <v>93.5</v>
      </c>
      <c r="E31" s="153">
        <v>94</v>
      </c>
      <c r="F31" s="153">
        <v>92.5</v>
      </c>
      <c r="G31" s="153">
        <v>112.3</v>
      </c>
      <c r="H31" s="154">
        <v>107.2</v>
      </c>
      <c r="I31" s="144">
        <v>96.8</v>
      </c>
      <c r="J31" s="144">
        <v>97.5</v>
      </c>
      <c r="K31" s="144">
        <v>85.2</v>
      </c>
      <c r="L31" s="144">
        <v>96.2</v>
      </c>
      <c r="M31" s="144">
        <v>86.3</v>
      </c>
      <c r="N31" s="144">
        <v>97.9</v>
      </c>
      <c r="O31" s="171">
        <v>97</v>
      </c>
      <c r="P31" s="172">
        <v>93.8</v>
      </c>
      <c r="Q31" s="175">
        <v>82.3</v>
      </c>
      <c r="R31" s="174">
        <v>91.5</v>
      </c>
    </row>
    <row r="32" spans="2:18" s="141" customFormat="1" ht="12" customHeight="1">
      <c r="B32" s="151" t="s">
        <v>272</v>
      </c>
      <c r="C32" s="152"/>
      <c r="D32" s="153">
        <v>93.5</v>
      </c>
      <c r="E32" s="153">
        <v>92.6</v>
      </c>
      <c r="F32" s="153">
        <v>92.8</v>
      </c>
      <c r="G32" s="153">
        <v>115.9</v>
      </c>
      <c r="H32" s="154">
        <v>108.9</v>
      </c>
      <c r="I32" s="144">
        <v>96.2</v>
      </c>
      <c r="J32" s="144">
        <v>95.6</v>
      </c>
      <c r="K32" s="144">
        <v>83.1</v>
      </c>
      <c r="L32" s="144">
        <v>93.1</v>
      </c>
      <c r="M32" s="144">
        <v>84.7</v>
      </c>
      <c r="N32" s="144">
        <v>91.9</v>
      </c>
      <c r="O32" s="144">
        <v>97</v>
      </c>
      <c r="P32" s="182">
        <v>95.2</v>
      </c>
      <c r="Q32" s="183">
        <v>81.1</v>
      </c>
      <c r="R32" s="184">
        <v>92.8</v>
      </c>
    </row>
    <row r="33" spans="2:18" s="141" customFormat="1" ht="12" customHeight="1">
      <c r="B33" s="151" t="s">
        <v>289</v>
      </c>
      <c r="C33" s="152"/>
      <c r="D33" s="153">
        <v>94</v>
      </c>
      <c r="E33" s="153">
        <v>90.5</v>
      </c>
      <c r="F33" s="153">
        <v>93.1</v>
      </c>
      <c r="G33" s="153">
        <v>118.3</v>
      </c>
      <c r="H33" s="154">
        <v>111.3</v>
      </c>
      <c r="I33" s="144">
        <v>98</v>
      </c>
      <c r="J33" s="144">
        <v>95.6</v>
      </c>
      <c r="K33" s="144">
        <v>82.6</v>
      </c>
      <c r="L33" s="144">
        <v>97.7</v>
      </c>
      <c r="M33" s="144">
        <v>82.2</v>
      </c>
      <c r="N33" s="144">
        <v>94.8</v>
      </c>
      <c r="O33" s="144">
        <v>98.9</v>
      </c>
      <c r="P33" s="144">
        <v>94.4</v>
      </c>
      <c r="Q33" s="185">
        <v>84.5</v>
      </c>
      <c r="R33" s="186">
        <v>96.2</v>
      </c>
    </row>
    <row r="34" spans="2:18" s="141" customFormat="1" ht="12" customHeight="1">
      <c r="B34" s="151" t="s">
        <v>290</v>
      </c>
      <c r="C34" s="152"/>
      <c r="D34" s="153">
        <v>94.1</v>
      </c>
      <c r="E34" s="153">
        <v>92.2</v>
      </c>
      <c r="F34" s="153">
        <v>93.3</v>
      </c>
      <c r="G34" s="153">
        <v>117.8</v>
      </c>
      <c r="H34" s="154">
        <v>109.4</v>
      </c>
      <c r="I34" s="144">
        <v>98.4</v>
      </c>
      <c r="J34" s="144">
        <v>96.3</v>
      </c>
      <c r="K34" s="144">
        <v>82.9</v>
      </c>
      <c r="L34" s="144">
        <v>99.3</v>
      </c>
      <c r="M34" s="144">
        <v>84.3</v>
      </c>
      <c r="N34" s="144">
        <v>96.2</v>
      </c>
      <c r="O34" s="144">
        <v>98.1</v>
      </c>
      <c r="P34" s="144">
        <v>95.3</v>
      </c>
      <c r="Q34" s="187">
        <v>81.6</v>
      </c>
      <c r="R34" s="164">
        <v>93.2</v>
      </c>
    </row>
    <row r="35" spans="2:18" s="141" customFormat="1" ht="12" customHeight="1">
      <c r="B35" s="151">
        <v>12</v>
      </c>
      <c r="C35" s="152"/>
      <c r="D35" s="153">
        <v>93.8</v>
      </c>
      <c r="E35" s="153">
        <v>94.6</v>
      </c>
      <c r="F35" s="153">
        <v>91.8</v>
      </c>
      <c r="G35" s="153">
        <v>110.2</v>
      </c>
      <c r="H35" s="154">
        <v>111.6</v>
      </c>
      <c r="I35" s="144">
        <v>100.8</v>
      </c>
      <c r="J35" s="144">
        <v>96.3</v>
      </c>
      <c r="K35" s="144">
        <v>82.9</v>
      </c>
      <c r="L35" s="144">
        <v>97.3</v>
      </c>
      <c r="M35" s="144">
        <v>82</v>
      </c>
      <c r="N35" s="144">
        <v>96.8</v>
      </c>
      <c r="O35" s="144">
        <v>98.3</v>
      </c>
      <c r="P35" s="144">
        <v>95.2</v>
      </c>
      <c r="Q35" s="185">
        <v>81.3</v>
      </c>
      <c r="R35" s="164">
        <v>94.4</v>
      </c>
    </row>
    <row r="36" spans="2:3" s="141" customFormat="1" ht="12" customHeight="1">
      <c r="B36" s="157"/>
      <c r="C36" s="157"/>
    </row>
    <row r="37" spans="2:3" s="141" customFormat="1" ht="12" customHeight="1">
      <c r="B37" s="158" t="s">
        <v>275</v>
      </c>
      <c r="C37" s="158"/>
    </row>
    <row r="38" spans="2:7" s="141" customFormat="1" ht="12" customHeight="1">
      <c r="B38" s="343" t="s">
        <v>276</v>
      </c>
      <c r="C38" s="343"/>
      <c r="D38" s="343"/>
      <c r="E38" s="343"/>
      <c r="F38" s="343"/>
      <c r="G38" s="343"/>
    </row>
    <row r="39" spans="2:7" s="141" customFormat="1" ht="12" customHeight="1">
      <c r="B39" s="158" t="s">
        <v>277</v>
      </c>
      <c r="C39" s="159"/>
      <c r="D39" s="159"/>
      <c r="E39" s="159"/>
      <c r="F39" s="159"/>
      <c r="G39" s="159"/>
    </row>
    <row r="40" spans="2:8" s="141" customFormat="1" ht="12" customHeight="1">
      <c r="B40" s="329" t="s">
        <v>291</v>
      </c>
      <c r="C40" s="330"/>
      <c r="D40" s="330"/>
      <c r="E40" s="330"/>
      <c r="F40" s="330"/>
      <c r="G40" s="330"/>
      <c r="H40" s="330"/>
    </row>
    <row r="41" spans="2:3" s="141" customFormat="1" ht="12" customHeight="1">
      <c r="B41" s="157"/>
      <c r="C41" s="157"/>
    </row>
    <row r="42" spans="2:3" ht="14.25">
      <c r="B42" s="136"/>
      <c r="C42" s="136"/>
    </row>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sheetData>
  <sheetProtection/>
  <mergeCells count="25">
    <mergeCell ref="B40:H40"/>
    <mergeCell ref="B7:C7"/>
    <mergeCell ref="B8:C8"/>
    <mergeCell ref="B21:C21"/>
    <mergeCell ref="B22:C22"/>
    <mergeCell ref="B23:C23"/>
    <mergeCell ref="B38:G38"/>
    <mergeCell ref="N3:N5"/>
    <mergeCell ref="O3:O5"/>
    <mergeCell ref="P3:P5"/>
    <mergeCell ref="Q3:Q5"/>
    <mergeCell ref="R3:R5"/>
    <mergeCell ref="B6:C6"/>
    <mergeCell ref="H3:H5"/>
    <mergeCell ref="I3:I5"/>
    <mergeCell ref="J3:J5"/>
    <mergeCell ref="K3:K5"/>
    <mergeCell ref="L3:L5"/>
    <mergeCell ref="M3:M5"/>
    <mergeCell ref="B2:D2"/>
    <mergeCell ref="B3:C5"/>
    <mergeCell ref="D3:D5"/>
    <mergeCell ref="E3:E5"/>
    <mergeCell ref="F3:F5"/>
    <mergeCell ref="G3:G5"/>
  </mergeCells>
  <dataValidations count="1">
    <dataValidation allowBlank="1" showInputMessage="1" showErrorMessage="1" imeMode="off" sqref="E23:E35 F21 E8:E21 G23:G35 G8:G21 D21 D6:P6 H8:H35 I21:P21"/>
  </dataValidation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1:R27"/>
  <sheetViews>
    <sheetView zoomScalePageLayoutView="0" workbookViewId="0" topLeftCell="A1">
      <selection activeCell="I42" sqref="I42"/>
    </sheetView>
  </sheetViews>
  <sheetFormatPr defaultColWidth="9.00390625" defaultRowHeight="13.5"/>
  <cols>
    <col min="1" max="1" width="2.625" style="135" customWidth="1"/>
    <col min="2" max="2" width="8.625" style="137" customWidth="1"/>
    <col min="3" max="3" width="5.625" style="137" customWidth="1"/>
    <col min="4" max="12" width="9.875" style="135" customWidth="1"/>
    <col min="13" max="16384" width="9.00390625" style="135" customWidth="1"/>
  </cols>
  <sheetData>
    <row r="1" spans="2:3" ht="14.25">
      <c r="B1" s="136" t="s">
        <v>292</v>
      </c>
      <c r="C1" s="136"/>
    </row>
    <row r="2" ht="12" customHeight="1"/>
    <row r="3" spans="2:18" s="138" customFormat="1" ht="12" customHeight="1">
      <c r="B3" s="334" t="s">
        <v>15</v>
      </c>
      <c r="C3" s="335"/>
      <c r="D3" s="256" t="s">
        <v>179</v>
      </c>
      <c r="E3" s="256" t="s">
        <v>42</v>
      </c>
      <c r="F3" s="256" t="s">
        <v>43</v>
      </c>
      <c r="G3" s="256" t="s">
        <v>293</v>
      </c>
      <c r="H3" s="210" t="s">
        <v>243</v>
      </c>
      <c r="I3" s="210" t="s">
        <v>180</v>
      </c>
      <c r="J3" s="210" t="s">
        <v>244</v>
      </c>
      <c r="K3" s="210" t="s">
        <v>182</v>
      </c>
      <c r="L3" s="125"/>
      <c r="M3" s="210" t="s">
        <v>246</v>
      </c>
      <c r="N3" s="210" t="s">
        <v>247</v>
      </c>
      <c r="O3" s="210" t="s">
        <v>294</v>
      </c>
      <c r="P3" s="210" t="s">
        <v>295</v>
      </c>
      <c r="Q3" s="210" t="s">
        <v>296</v>
      </c>
      <c r="R3" s="210" t="s">
        <v>279</v>
      </c>
    </row>
    <row r="4" spans="2:18" s="138" customFormat="1" ht="31.5">
      <c r="B4" s="336"/>
      <c r="C4" s="337"/>
      <c r="D4" s="300"/>
      <c r="E4" s="300"/>
      <c r="F4" s="300"/>
      <c r="G4" s="300"/>
      <c r="H4" s="317"/>
      <c r="I4" s="317"/>
      <c r="J4" s="317"/>
      <c r="K4" s="317"/>
      <c r="L4" s="139" t="s">
        <v>245</v>
      </c>
      <c r="M4" s="317"/>
      <c r="N4" s="317"/>
      <c r="O4" s="317"/>
      <c r="P4" s="317"/>
      <c r="Q4" s="317"/>
      <c r="R4" s="317"/>
    </row>
    <row r="5" spans="2:18" s="138" customFormat="1" ht="12">
      <c r="B5" s="338"/>
      <c r="C5" s="339"/>
      <c r="D5" s="257"/>
      <c r="E5" s="257"/>
      <c r="F5" s="257"/>
      <c r="G5" s="257"/>
      <c r="H5" s="318"/>
      <c r="I5" s="318"/>
      <c r="J5" s="318"/>
      <c r="K5" s="318"/>
      <c r="L5" s="140"/>
      <c r="M5" s="318"/>
      <c r="N5" s="318"/>
      <c r="O5" s="318"/>
      <c r="P5" s="318"/>
      <c r="Q5" s="318"/>
      <c r="R5" s="318"/>
    </row>
    <row r="6" spans="2:18" s="141" customFormat="1" ht="12" customHeight="1">
      <c r="B6" s="208" t="s">
        <v>297</v>
      </c>
      <c r="C6" s="209"/>
      <c r="D6" s="174" t="s">
        <v>298</v>
      </c>
      <c r="E6" s="174" t="s">
        <v>298</v>
      </c>
      <c r="F6" s="174" t="s">
        <v>298</v>
      </c>
      <c r="G6" s="174" t="s">
        <v>298</v>
      </c>
      <c r="H6" s="174" t="s">
        <v>298</v>
      </c>
      <c r="I6" s="174" t="s">
        <v>298</v>
      </c>
      <c r="J6" s="174" t="s">
        <v>298</v>
      </c>
      <c r="K6" s="174" t="s">
        <v>298</v>
      </c>
      <c r="L6" s="174" t="s">
        <v>298</v>
      </c>
      <c r="M6" s="174" t="s">
        <v>298</v>
      </c>
      <c r="N6" s="174" t="s">
        <v>298</v>
      </c>
      <c r="O6" s="174" t="s">
        <v>298</v>
      </c>
      <c r="P6" s="174" t="s">
        <v>298</v>
      </c>
      <c r="Q6" s="174" t="s">
        <v>298</v>
      </c>
      <c r="R6" s="174" t="s">
        <v>298</v>
      </c>
    </row>
    <row r="7" spans="2:18" s="141" customFormat="1" ht="12" customHeight="1">
      <c r="B7" s="208" t="s">
        <v>252</v>
      </c>
      <c r="C7" s="326"/>
      <c r="D7" s="188">
        <v>154.3</v>
      </c>
      <c r="E7" s="188">
        <v>173.8</v>
      </c>
      <c r="F7" s="188">
        <v>169.3</v>
      </c>
      <c r="G7" s="188">
        <v>149.5</v>
      </c>
      <c r="H7" s="144">
        <v>160.2</v>
      </c>
      <c r="I7" s="144">
        <v>183.4</v>
      </c>
      <c r="J7" s="144">
        <v>137.9</v>
      </c>
      <c r="K7" s="144">
        <v>146</v>
      </c>
      <c r="L7" s="144">
        <v>162.5</v>
      </c>
      <c r="M7" s="144">
        <v>118.2</v>
      </c>
      <c r="N7" s="144">
        <v>153.1</v>
      </c>
      <c r="O7" s="144">
        <v>131.3</v>
      </c>
      <c r="P7" s="144">
        <v>143</v>
      </c>
      <c r="Q7" s="144">
        <v>146.6</v>
      </c>
      <c r="R7" s="144">
        <v>140.2</v>
      </c>
    </row>
    <row r="8" spans="2:18" s="146" customFormat="1" ht="12" customHeight="1">
      <c r="B8" s="327" t="s">
        <v>253</v>
      </c>
      <c r="C8" s="328"/>
      <c r="D8" s="189">
        <v>154.6</v>
      </c>
      <c r="E8" s="189">
        <v>172.4</v>
      </c>
      <c r="F8" s="189">
        <v>170</v>
      </c>
      <c r="G8" s="189">
        <v>152.1</v>
      </c>
      <c r="H8" s="148">
        <v>156</v>
      </c>
      <c r="I8" s="149">
        <v>179.7</v>
      </c>
      <c r="J8" s="149">
        <v>138.9</v>
      </c>
      <c r="K8" s="149">
        <v>147.5</v>
      </c>
      <c r="L8" s="149">
        <v>158.7</v>
      </c>
      <c r="M8" s="149">
        <v>117.4</v>
      </c>
      <c r="N8" s="149">
        <v>162</v>
      </c>
      <c r="O8" s="149">
        <v>126.7</v>
      </c>
      <c r="P8" s="149">
        <v>143.9</v>
      </c>
      <c r="Q8" s="149">
        <v>145.8</v>
      </c>
      <c r="R8" s="149">
        <v>141.8</v>
      </c>
    </row>
    <row r="9" spans="2:18" s="141" customFormat="1" ht="12" customHeight="1">
      <c r="B9" s="151" t="s">
        <v>299</v>
      </c>
      <c r="C9" s="25" t="s">
        <v>300</v>
      </c>
      <c r="D9" s="188">
        <v>146</v>
      </c>
      <c r="E9" s="188">
        <v>154.8</v>
      </c>
      <c r="F9" s="188">
        <v>157.6</v>
      </c>
      <c r="G9" s="188">
        <v>138.5</v>
      </c>
      <c r="H9" s="154">
        <v>138.4</v>
      </c>
      <c r="I9" s="144">
        <v>175.1</v>
      </c>
      <c r="J9" s="144">
        <v>135</v>
      </c>
      <c r="K9" s="144">
        <v>140.5</v>
      </c>
      <c r="L9" s="144">
        <v>146.5</v>
      </c>
      <c r="M9" s="144">
        <v>115.1</v>
      </c>
      <c r="N9" s="144">
        <v>156.9</v>
      </c>
      <c r="O9" s="144">
        <v>110.8</v>
      </c>
      <c r="P9" s="144">
        <v>140.4</v>
      </c>
      <c r="Q9" s="144">
        <v>136.3</v>
      </c>
      <c r="R9" s="144">
        <v>137.2</v>
      </c>
    </row>
    <row r="10" spans="2:18" s="141" customFormat="1" ht="12" customHeight="1">
      <c r="B10" s="151" t="s">
        <v>301</v>
      </c>
      <c r="C10" s="25"/>
      <c r="D10" s="188">
        <v>152.2</v>
      </c>
      <c r="E10" s="188">
        <v>178</v>
      </c>
      <c r="F10" s="188">
        <v>170.5</v>
      </c>
      <c r="G10" s="188">
        <v>148.1</v>
      </c>
      <c r="H10" s="154">
        <v>156.7</v>
      </c>
      <c r="I10" s="144">
        <v>172.9</v>
      </c>
      <c r="J10" s="144">
        <v>135</v>
      </c>
      <c r="K10" s="144">
        <v>133.3</v>
      </c>
      <c r="L10" s="144">
        <v>156.4</v>
      </c>
      <c r="M10" s="144">
        <v>109.1</v>
      </c>
      <c r="N10" s="144">
        <v>154.8</v>
      </c>
      <c r="O10" s="144">
        <v>126.7</v>
      </c>
      <c r="P10" s="144">
        <v>140.8</v>
      </c>
      <c r="Q10" s="144">
        <v>133.4</v>
      </c>
      <c r="R10" s="144">
        <v>138.5</v>
      </c>
    </row>
    <row r="11" spans="2:18" s="141" customFormat="1" ht="12" customHeight="1">
      <c r="B11" s="151" t="s">
        <v>302</v>
      </c>
      <c r="C11" s="25"/>
      <c r="D11" s="188">
        <v>152.2</v>
      </c>
      <c r="E11" s="188">
        <v>177.3</v>
      </c>
      <c r="F11" s="188">
        <v>169.9</v>
      </c>
      <c r="G11" s="188">
        <v>155</v>
      </c>
      <c r="H11" s="154">
        <v>155.3</v>
      </c>
      <c r="I11" s="144">
        <v>178.6</v>
      </c>
      <c r="J11" s="144">
        <v>129.3</v>
      </c>
      <c r="K11" s="144">
        <v>144.5</v>
      </c>
      <c r="L11" s="144">
        <v>160</v>
      </c>
      <c r="M11" s="144">
        <v>113.7</v>
      </c>
      <c r="N11" s="144">
        <v>160.2</v>
      </c>
      <c r="O11" s="144">
        <v>127</v>
      </c>
      <c r="P11" s="144">
        <v>135.8</v>
      </c>
      <c r="Q11" s="144">
        <v>146.8</v>
      </c>
      <c r="R11" s="144">
        <v>144.1</v>
      </c>
    </row>
    <row r="12" spans="2:18" s="141" customFormat="1" ht="12" customHeight="1">
      <c r="B12" s="151" t="s">
        <v>303</v>
      </c>
      <c r="C12" s="25"/>
      <c r="D12" s="188">
        <v>159.1</v>
      </c>
      <c r="E12" s="188">
        <v>177.7</v>
      </c>
      <c r="F12" s="188">
        <v>173.7</v>
      </c>
      <c r="G12" s="188">
        <v>159.1</v>
      </c>
      <c r="H12" s="154">
        <v>165.8</v>
      </c>
      <c r="I12" s="144">
        <v>184.2</v>
      </c>
      <c r="J12" s="144">
        <v>144.7</v>
      </c>
      <c r="K12" s="144">
        <v>157.3</v>
      </c>
      <c r="L12" s="144">
        <v>166.9</v>
      </c>
      <c r="M12" s="144">
        <v>117.6</v>
      </c>
      <c r="N12" s="144">
        <v>166.8</v>
      </c>
      <c r="O12" s="144">
        <v>131.9</v>
      </c>
      <c r="P12" s="144">
        <v>149.9</v>
      </c>
      <c r="Q12" s="144">
        <v>152.9</v>
      </c>
      <c r="R12" s="144">
        <v>142.5</v>
      </c>
    </row>
    <row r="13" spans="2:18" s="141" customFormat="1" ht="12" customHeight="1">
      <c r="B13" s="151" t="s">
        <v>304</v>
      </c>
      <c r="C13" s="25"/>
      <c r="D13" s="188">
        <v>151.2</v>
      </c>
      <c r="E13" s="188">
        <v>171.7</v>
      </c>
      <c r="F13" s="188">
        <v>161.9</v>
      </c>
      <c r="G13" s="188">
        <v>143.7</v>
      </c>
      <c r="H13" s="154">
        <v>150.9</v>
      </c>
      <c r="I13" s="144">
        <v>175.1</v>
      </c>
      <c r="J13" s="144">
        <v>139.3</v>
      </c>
      <c r="K13" s="144">
        <v>151.9</v>
      </c>
      <c r="L13" s="144">
        <v>159.4</v>
      </c>
      <c r="M13" s="144">
        <v>117.5</v>
      </c>
      <c r="N13" s="144">
        <v>163.6</v>
      </c>
      <c r="O13" s="144">
        <v>128.6</v>
      </c>
      <c r="P13" s="144">
        <v>144.3</v>
      </c>
      <c r="Q13" s="144">
        <v>148.1</v>
      </c>
      <c r="R13" s="144">
        <v>134.5</v>
      </c>
    </row>
    <row r="14" spans="2:18" s="141" customFormat="1" ht="12" customHeight="1">
      <c r="B14" s="151" t="s">
        <v>305</v>
      </c>
      <c r="C14" s="25"/>
      <c r="D14" s="188">
        <v>158.9</v>
      </c>
      <c r="E14" s="188">
        <v>172.6</v>
      </c>
      <c r="F14" s="188">
        <v>176.7</v>
      </c>
      <c r="G14" s="188">
        <v>155.2</v>
      </c>
      <c r="H14" s="154">
        <v>165.8</v>
      </c>
      <c r="I14" s="144">
        <v>180.7</v>
      </c>
      <c r="J14" s="144">
        <v>141.3</v>
      </c>
      <c r="K14" s="144">
        <v>155.1</v>
      </c>
      <c r="L14" s="144">
        <v>164.3</v>
      </c>
      <c r="M14" s="144">
        <v>118.9</v>
      </c>
      <c r="N14" s="144">
        <v>162.7</v>
      </c>
      <c r="O14" s="144">
        <v>139</v>
      </c>
      <c r="P14" s="144">
        <v>146.8</v>
      </c>
      <c r="Q14" s="144">
        <v>156.2</v>
      </c>
      <c r="R14" s="144">
        <v>139.3</v>
      </c>
    </row>
    <row r="15" spans="2:18" s="141" customFormat="1" ht="12" customHeight="1">
      <c r="B15" s="151" t="s">
        <v>306</v>
      </c>
      <c r="C15" s="25"/>
      <c r="D15" s="188">
        <v>160.5</v>
      </c>
      <c r="E15" s="188">
        <v>178.9</v>
      </c>
      <c r="F15" s="188">
        <v>177.1</v>
      </c>
      <c r="G15" s="188">
        <v>157.6</v>
      </c>
      <c r="H15" s="154">
        <v>163.2</v>
      </c>
      <c r="I15" s="144">
        <v>184.2</v>
      </c>
      <c r="J15" s="144">
        <v>140.2</v>
      </c>
      <c r="K15" s="144">
        <v>157.5</v>
      </c>
      <c r="L15" s="144">
        <v>167.3</v>
      </c>
      <c r="M15" s="144">
        <v>117.4</v>
      </c>
      <c r="N15" s="144">
        <v>166.3</v>
      </c>
      <c r="O15" s="144">
        <v>142.5</v>
      </c>
      <c r="P15" s="144">
        <v>146.9</v>
      </c>
      <c r="Q15" s="144">
        <v>160</v>
      </c>
      <c r="R15" s="144">
        <v>148.2</v>
      </c>
    </row>
    <row r="16" spans="2:18" s="141" customFormat="1" ht="12" customHeight="1">
      <c r="B16" s="151" t="s">
        <v>307</v>
      </c>
      <c r="C16" s="25"/>
      <c r="D16" s="188">
        <v>148.6</v>
      </c>
      <c r="E16" s="188">
        <v>158.9</v>
      </c>
      <c r="F16" s="188">
        <v>157.7</v>
      </c>
      <c r="G16" s="188">
        <v>151.3</v>
      </c>
      <c r="H16" s="154">
        <v>148.3</v>
      </c>
      <c r="I16" s="144">
        <v>174.2</v>
      </c>
      <c r="J16" s="144">
        <v>141.8</v>
      </c>
      <c r="K16" s="144">
        <v>142.1</v>
      </c>
      <c r="L16" s="144">
        <v>153.7</v>
      </c>
      <c r="M16" s="144">
        <v>121.4</v>
      </c>
      <c r="N16" s="144">
        <v>162.7</v>
      </c>
      <c r="O16" s="144">
        <v>105.3</v>
      </c>
      <c r="P16" s="144">
        <v>146.2</v>
      </c>
      <c r="Q16" s="144">
        <v>135.7</v>
      </c>
      <c r="R16" s="144">
        <v>138.5</v>
      </c>
    </row>
    <row r="17" spans="2:18" s="141" customFormat="1" ht="12" customHeight="1">
      <c r="B17" s="151" t="s">
        <v>308</v>
      </c>
      <c r="C17" s="25"/>
      <c r="D17" s="188">
        <v>155.9</v>
      </c>
      <c r="E17" s="188">
        <v>173.3</v>
      </c>
      <c r="F17" s="188">
        <v>174.6</v>
      </c>
      <c r="G17" s="188">
        <v>149.7</v>
      </c>
      <c r="H17" s="154">
        <v>153.9</v>
      </c>
      <c r="I17" s="144">
        <v>177.1</v>
      </c>
      <c r="J17" s="144">
        <v>140.1</v>
      </c>
      <c r="K17" s="144">
        <v>145.9</v>
      </c>
      <c r="L17" s="144">
        <v>152.7</v>
      </c>
      <c r="M17" s="144">
        <v>120.4</v>
      </c>
      <c r="N17" s="144">
        <v>157</v>
      </c>
      <c r="O17" s="144">
        <v>126.7</v>
      </c>
      <c r="P17" s="144">
        <v>141.5</v>
      </c>
      <c r="Q17" s="144">
        <v>154.6</v>
      </c>
      <c r="R17" s="144">
        <v>142.6</v>
      </c>
    </row>
    <row r="18" spans="2:18" s="141" customFormat="1" ht="12" customHeight="1">
      <c r="B18" s="151" t="s">
        <v>309</v>
      </c>
      <c r="C18" s="25"/>
      <c r="D18" s="188">
        <v>160.4</v>
      </c>
      <c r="E18" s="188">
        <v>179.1</v>
      </c>
      <c r="F18" s="188">
        <v>177.9</v>
      </c>
      <c r="G18" s="188">
        <v>169</v>
      </c>
      <c r="H18" s="154">
        <v>163.3</v>
      </c>
      <c r="I18" s="144">
        <v>183.2</v>
      </c>
      <c r="J18" s="144">
        <v>139.6</v>
      </c>
      <c r="K18" s="144">
        <v>157.7</v>
      </c>
      <c r="L18" s="144">
        <v>168.3</v>
      </c>
      <c r="M18" s="144">
        <v>121.1</v>
      </c>
      <c r="N18" s="144">
        <v>168.9</v>
      </c>
      <c r="O18" s="144">
        <v>131.7</v>
      </c>
      <c r="P18" s="144">
        <v>147.5</v>
      </c>
      <c r="Q18" s="144">
        <v>145.8</v>
      </c>
      <c r="R18" s="144">
        <v>149.5</v>
      </c>
    </row>
    <row r="19" spans="2:18" s="141" customFormat="1" ht="12" customHeight="1">
      <c r="B19" s="151" t="s">
        <v>310</v>
      </c>
      <c r="C19" s="25"/>
      <c r="D19" s="188">
        <v>156.3</v>
      </c>
      <c r="E19" s="188">
        <v>170.7</v>
      </c>
      <c r="F19" s="188">
        <v>173.5</v>
      </c>
      <c r="G19" s="188">
        <v>149.2</v>
      </c>
      <c r="H19" s="154">
        <v>154.4</v>
      </c>
      <c r="I19" s="144">
        <v>179.1</v>
      </c>
      <c r="J19" s="144">
        <v>141.3</v>
      </c>
      <c r="K19" s="144">
        <v>139.4</v>
      </c>
      <c r="L19" s="144">
        <v>158.9</v>
      </c>
      <c r="M19" s="144">
        <v>120.4</v>
      </c>
      <c r="N19" s="144">
        <v>158.3</v>
      </c>
      <c r="O19" s="144">
        <v>125.6</v>
      </c>
      <c r="P19" s="144">
        <v>146.6</v>
      </c>
      <c r="Q19" s="144">
        <v>132.8</v>
      </c>
      <c r="R19" s="144">
        <v>143.8</v>
      </c>
    </row>
    <row r="20" spans="2:18" s="141" customFormat="1" ht="12" customHeight="1">
      <c r="B20" s="151">
        <v>12</v>
      </c>
      <c r="C20" s="25"/>
      <c r="D20" s="170">
        <v>154.3</v>
      </c>
      <c r="E20" s="170">
        <v>174.1</v>
      </c>
      <c r="F20" s="170">
        <v>168.2</v>
      </c>
      <c r="G20" s="170">
        <v>150.2</v>
      </c>
      <c r="H20" s="156">
        <v>156.3</v>
      </c>
      <c r="I20" s="144">
        <v>191</v>
      </c>
      <c r="J20" s="144">
        <v>139.2</v>
      </c>
      <c r="K20" s="144">
        <v>144.5</v>
      </c>
      <c r="L20" s="144">
        <v>151</v>
      </c>
      <c r="M20" s="144">
        <v>116.8</v>
      </c>
      <c r="N20" s="144">
        <v>164.6</v>
      </c>
      <c r="O20" s="144">
        <v>124.9</v>
      </c>
      <c r="P20" s="144">
        <v>139.8</v>
      </c>
      <c r="Q20" s="144">
        <v>148.2</v>
      </c>
      <c r="R20" s="144">
        <v>143.7</v>
      </c>
    </row>
    <row r="21" spans="2:7" s="141" customFormat="1" ht="12" customHeight="1">
      <c r="B21" s="157"/>
      <c r="C21" s="157"/>
      <c r="D21" s="190"/>
      <c r="E21" s="190"/>
      <c r="F21" s="190"/>
      <c r="G21" s="190"/>
    </row>
    <row r="22" spans="2:3" s="141" customFormat="1" ht="12" customHeight="1">
      <c r="B22" s="158" t="s">
        <v>206</v>
      </c>
      <c r="C22" s="158"/>
    </row>
    <row r="23" spans="2:5" s="141" customFormat="1" ht="12" customHeight="1">
      <c r="B23" s="191" t="s">
        <v>311</v>
      </c>
      <c r="C23" s="192"/>
      <c r="D23" s="192"/>
      <c r="E23" s="192"/>
    </row>
    <row r="24" spans="2:3" s="141" customFormat="1" ht="12" customHeight="1">
      <c r="B24" s="157"/>
      <c r="C24" s="157"/>
    </row>
    <row r="25" spans="2:3" s="141" customFormat="1" ht="12" customHeight="1">
      <c r="B25" s="157"/>
      <c r="C25" s="157"/>
    </row>
    <row r="26" spans="2:3" s="141" customFormat="1" ht="12" customHeight="1">
      <c r="B26" s="157"/>
      <c r="C26" s="157"/>
    </row>
    <row r="27" spans="2:3" ht="14.25">
      <c r="B27" s="136"/>
      <c r="C27" s="136"/>
    </row>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sheetData>
  <sheetProtection/>
  <mergeCells count="18">
    <mergeCell ref="P3:P5"/>
    <mergeCell ref="Q3:Q5"/>
    <mergeCell ref="R3:R5"/>
    <mergeCell ref="B6:C6"/>
    <mergeCell ref="B7:C7"/>
    <mergeCell ref="B8:C8"/>
    <mergeCell ref="I3:I5"/>
    <mergeCell ref="J3:J5"/>
    <mergeCell ref="K3:K5"/>
    <mergeCell ref="M3:M5"/>
    <mergeCell ref="N3:N5"/>
    <mergeCell ref="O3:O5"/>
    <mergeCell ref="B3:C5"/>
    <mergeCell ref="D3:D5"/>
    <mergeCell ref="E3:E5"/>
    <mergeCell ref="F3:F5"/>
    <mergeCell ref="G3:G5"/>
    <mergeCell ref="H3:H5"/>
  </mergeCells>
  <dataValidations count="1">
    <dataValidation allowBlank="1" showInputMessage="1" showErrorMessage="1" imeMode="off" sqref="D6:G20 H8:H20 H6:R6"/>
  </dataValidation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1:O40"/>
  <sheetViews>
    <sheetView zoomScalePageLayoutView="0" workbookViewId="0" topLeftCell="A1">
      <selection activeCell="H23" sqref="H23"/>
    </sheetView>
  </sheetViews>
  <sheetFormatPr defaultColWidth="9.00390625" defaultRowHeight="13.5"/>
  <cols>
    <col min="1" max="1" width="2.625" style="1" customWidth="1"/>
    <col min="2" max="2" width="1.75390625" style="1" customWidth="1"/>
    <col min="3" max="3" width="2.50390625" style="1" customWidth="1"/>
    <col min="4" max="4" width="5.75390625" style="1" customWidth="1"/>
    <col min="5" max="5" width="2.50390625" style="1" customWidth="1"/>
    <col min="6" max="6" width="9.00390625" style="1" customWidth="1"/>
    <col min="7" max="9" width="9.50390625" style="1" bestFit="1" customWidth="1"/>
    <col min="10" max="16384" width="9.00390625" style="1" customWidth="1"/>
  </cols>
  <sheetData>
    <row r="1" spans="2:6" ht="14.25" customHeight="1">
      <c r="B1" s="2" t="s">
        <v>32</v>
      </c>
      <c r="C1" s="2"/>
      <c r="D1" s="2"/>
      <c r="E1" s="2"/>
      <c r="F1" s="2"/>
    </row>
    <row r="2" ht="12" customHeight="1"/>
    <row r="3" spans="2:15" ht="12" customHeight="1">
      <c r="B3" s="222" t="s">
        <v>15</v>
      </c>
      <c r="C3" s="223"/>
      <c r="D3" s="223"/>
      <c r="E3" s="224"/>
      <c r="F3" s="228" t="s">
        <v>16</v>
      </c>
      <c r="G3" s="228"/>
      <c r="H3" s="228" t="s">
        <v>17</v>
      </c>
      <c r="I3" s="228"/>
      <c r="J3" s="228" t="s">
        <v>18</v>
      </c>
      <c r="K3" s="228"/>
      <c r="L3" s="228"/>
      <c r="M3" s="229" t="s">
        <v>19</v>
      </c>
      <c r="N3" s="229"/>
      <c r="O3" s="229"/>
    </row>
    <row r="4" spans="2:15" ht="12" customHeight="1">
      <c r="B4" s="225"/>
      <c r="C4" s="226"/>
      <c r="D4" s="226"/>
      <c r="E4" s="227"/>
      <c r="F4" s="5" t="s">
        <v>20</v>
      </c>
      <c r="G4" s="5" t="s">
        <v>21</v>
      </c>
      <c r="H4" s="5" t="s">
        <v>20</v>
      </c>
      <c r="I4" s="5" t="s">
        <v>21</v>
      </c>
      <c r="J4" s="5" t="s">
        <v>22</v>
      </c>
      <c r="K4" s="5" t="s">
        <v>23</v>
      </c>
      <c r="L4" s="5" t="s">
        <v>24</v>
      </c>
      <c r="M4" s="16" t="s">
        <v>22</v>
      </c>
      <c r="N4" s="16" t="s">
        <v>23</v>
      </c>
      <c r="O4" s="17" t="s">
        <v>25</v>
      </c>
    </row>
    <row r="5" spans="2:15" ht="12" customHeight="1">
      <c r="B5" s="225"/>
      <c r="C5" s="226"/>
      <c r="D5" s="226"/>
      <c r="E5" s="227"/>
      <c r="F5" s="4" t="s">
        <v>26</v>
      </c>
      <c r="G5" s="4" t="s">
        <v>26</v>
      </c>
      <c r="H5" s="4" t="s">
        <v>26</v>
      </c>
      <c r="I5" s="4" t="s">
        <v>26</v>
      </c>
      <c r="J5" s="4" t="s">
        <v>26</v>
      </c>
      <c r="K5" s="4" t="s">
        <v>26</v>
      </c>
      <c r="L5" s="4" t="s">
        <v>26</v>
      </c>
      <c r="M5" s="4" t="s">
        <v>26</v>
      </c>
      <c r="N5" s="4" t="s">
        <v>26</v>
      </c>
      <c r="O5" s="4" t="s">
        <v>26</v>
      </c>
    </row>
    <row r="6" spans="2:15" ht="12" customHeight="1">
      <c r="B6" s="230" t="s">
        <v>27</v>
      </c>
      <c r="C6" s="231"/>
      <c r="D6" s="231"/>
      <c r="E6" s="232"/>
      <c r="F6" s="20">
        <v>90105</v>
      </c>
      <c r="G6" s="20">
        <v>373452</v>
      </c>
      <c r="H6" s="20">
        <v>147251</v>
      </c>
      <c r="I6" s="20">
        <v>399441</v>
      </c>
      <c r="J6" s="20">
        <v>44135</v>
      </c>
      <c r="K6" s="20">
        <v>32656</v>
      </c>
      <c r="L6" s="21">
        <v>11479</v>
      </c>
      <c r="M6" s="20">
        <v>36506</v>
      </c>
      <c r="N6" s="20">
        <v>32347</v>
      </c>
      <c r="O6" s="20">
        <v>4159</v>
      </c>
    </row>
    <row r="7" spans="2:15" ht="12" customHeight="1">
      <c r="B7" s="233" t="s">
        <v>28</v>
      </c>
      <c r="C7" s="234"/>
      <c r="D7" s="234"/>
      <c r="E7" s="235"/>
      <c r="F7" s="22">
        <v>84359</v>
      </c>
      <c r="G7" s="22">
        <v>335589</v>
      </c>
      <c r="H7" s="22">
        <v>141639</v>
      </c>
      <c r="I7" s="22">
        <v>387730</v>
      </c>
      <c r="J7" s="22">
        <v>40285</v>
      </c>
      <c r="K7" s="22">
        <v>30233</v>
      </c>
      <c r="L7" s="22">
        <v>10052</v>
      </c>
      <c r="M7" s="22">
        <v>33169</v>
      </c>
      <c r="N7" s="22">
        <v>29683</v>
      </c>
      <c r="O7" s="22">
        <v>3486</v>
      </c>
    </row>
    <row r="8" spans="2:15" ht="12" customHeight="1">
      <c r="B8" s="236" t="s">
        <v>29</v>
      </c>
      <c r="C8" s="237"/>
      <c r="D8" s="237"/>
      <c r="E8" s="238"/>
      <c r="F8" s="20">
        <v>9692</v>
      </c>
      <c r="G8" s="20">
        <v>30898</v>
      </c>
      <c r="H8" s="23">
        <v>12022</v>
      </c>
      <c r="I8" s="23">
        <v>31973</v>
      </c>
      <c r="J8" s="23">
        <v>4018</v>
      </c>
      <c r="K8" s="23">
        <v>3010</v>
      </c>
      <c r="L8" s="23">
        <v>1008</v>
      </c>
      <c r="M8" s="23">
        <v>3244</v>
      </c>
      <c r="N8" s="23">
        <v>2932</v>
      </c>
      <c r="O8" s="23">
        <v>312</v>
      </c>
    </row>
    <row r="9" spans="2:15" ht="12" customHeight="1">
      <c r="B9" s="18"/>
      <c r="C9" s="19"/>
      <c r="D9" s="24">
        <v>5</v>
      </c>
      <c r="E9" s="25"/>
      <c r="F9" s="20">
        <v>7258</v>
      </c>
      <c r="G9" s="23">
        <v>30805</v>
      </c>
      <c r="H9" s="23">
        <v>10887</v>
      </c>
      <c r="I9" s="23">
        <v>30891</v>
      </c>
      <c r="J9" s="23">
        <v>3599</v>
      </c>
      <c r="K9" s="23">
        <v>2706</v>
      </c>
      <c r="L9" s="23">
        <v>893</v>
      </c>
      <c r="M9" s="23">
        <v>2983</v>
      </c>
      <c r="N9" s="23">
        <v>2658</v>
      </c>
      <c r="O9" s="23">
        <v>325</v>
      </c>
    </row>
    <row r="10" spans="2:15" ht="12" customHeight="1">
      <c r="B10" s="18"/>
      <c r="C10" s="19"/>
      <c r="D10" s="24">
        <v>6</v>
      </c>
      <c r="E10" s="25"/>
      <c r="F10" s="20">
        <v>6890</v>
      </c>
      <c r="G10" s="23">
        <v>29815</v>
      </c>
      <c r="H10" s="23">
        <v>11580</v>
      </c>
      <c r="I10" s="23">
        <v>31179</v>
      </c>
      <c r="J10" s="23">
        <v>3622</v>
      </c>
      <c r="K10" s="23">
        <v>2710</v>
      </c>
      <c r="L10" s="23">
        <v>912</v>
      </c>
      <c r="M10" s="23">
        <v>2938</v>
      </c>
      <c r="N10" s="23">
        <v>2624</v>
      </c>
      <c r="O10" s="23">
        <v>314</v>
      </c>
    </row>
    <row r="11" spans="2:15" ht="12" customHeight="1">
      <c r="B11" s="18"/>
      <c r="C11" s="19"/>
      <c r="D11" s="24">
        <v>7</v>
      </c>
      <c r="E11" s="25"/>
      <c r="F11" s="20">
        <v>6807</v>
      </c>
      <c r="G11" s="23">
        <v>28680</v>
      </c>
      <c r="H11" s="23">
        <v>11033</v>
      </c>
      <c r="I11" s="23">
        <v>30484</v>
      </c>
      <c r="J11" s="23">
        <v>3470</v>
      </c>
      <c r="K11" s="23">
        <v>2572</v>
      </c>
      <c r="L11" s="23">
        <v>898</v>
      </c>
      <c r="M11" s="23">
        <v>2819</v>
      </c>
      <c r="N11" s="23">
        <v>2514</v>
      </c>
      <c r="O11" s="23">
        <v>305</v>
      </c>
    </row>
    <row r="12" spans="2:15" ht="12" customHeight="1">
      <c r="B12" s="18"/>
      <c r="C12" s="19"/>
      <c r="D12" s="24">
        <v>8</v>
      </c>
      <c r="E12" s="25"/>
      <c r="F12" s="20">
        <v>6232</v>
      </c>
      <c r="G12" s="23">
        <v>27738</v>
      </c>
      <c r="H12" s="23">
        <v>10170</v>
      </c>
      <c r="I12" s="23">
        <v>29786</v>
      </c>
      <c r="J12" s="23">
        <v>2810</v>
      </c>
      <c r="K12" s="23">
        <v>2110</v>
      </c>
      <c r="L12" s="23">
        <v>700</v>
      </c>
      <c r="M12" s="23">
        <v>2314</v>
      </c>
      <c r="N12" s="23">
        <v>2073</v>
      </c>
      <c r="O12" s="23">
        <v>241</v>
      </c>
    </row>
    <row r="13" spans="2:15" ht="12" customHeight="1">
      <c r="B13" s="18"/>
      <c r="C13" s="19"/>
      <c r="D13" s="24">
        <v>9</v>
      </c>
      <c r="E13" s="25"/>
      <c r="F13" s="20">
        <v>7399</v>
      </c>
      <c r="G13" s="23">
        <v>28217</v>
      </c>
      <c r="H13" s="23">
        <v>13122</v>
      </c>
      <c r="I13" s="23">
        <v>31959</v>
      </c>
      <c r="J13" s="23">
        <v>3483</v>
      </c>
      <c r="K13" s="23">
        <v>2604</v>
      </c>
      <c r="L13" s="23">
        <v>879</v>
      </c>
      <c r="M13" s="23">
        <v>2849</v>
      </c>
      <c r="N13" s="23">
        <v>2552</v>
      </c>
      <c r="O13" s="23">
        <v>297</v>
      </c>
    </row>
    <row r="14" spans="2:15" ht="12" customHeight="1">
      <c r="B14" s="18"/>
      <c r="C14" s="19"/>
      <c r="D14" s="24">
        <v>10</v>
      </c>
      <c r="E14" s="25"/>
      <c r="F14" s="20">
        <v>7105</v>
      </c>
      <c r="G14" s="23">
        <v>28278</v>
      </c>
      <c r="H14" s="23">
        <v>13113</v>
      </c>
      <c r="I14" s="23">
        <v>33946</v>
      </c>
      <c r="J14" s="23">
        <v>3443</v>
      </c>
      <c r="K14" s="23">
        <v>2576</v>
      </c>
      <c r="L14" s="23">
        <v>867</v>
      </c>
      <c r="M14" s="23">
        <v>2834</v>
      </c>
      <c r="N14" s="23">
        <v>2531</v>
      </c>
      <c r="O14" s="23">
        <v>303</v>
      </c>
    </row>
    <row r="15" spans="2:15" ht="12" customHeight="1">
      <c r="B15" s="18"/>
      <c r="C15" s="19"/>
      <c r="D15" s="26">
        <v>11</v>
      </c>
      <c r="E15" s="25"/>
      <c r="F15" s="20">
        <v>5439</v>
      </c>
      <c r="G15" s="23">
        <v>26775</v>
      </c>
      <c r="H15" s="23">
        <v>11015</v>
      </c>
      <c r="I15" s="23">
        <v>34172</v>
      </c>
      <c r="J15" s="23">
        <v>2823</v>
      </c>
      <c r="K15" s="23">
        <v>2120</v>
      </c>
      <c r="L15" s="23">
        <v>703</v>
      </c>
      <c r="M15" s="23">
        <v>2346</v>
      </c>
      <c r="N15" s="23">
        <v>2090</v>
      </c>
      <c r="O15" s="23">
        <v>256</v>
      </c>
    </row>
    <row r="16" spans="2:15" ht="12" customHeight="1">
      <c r="B16" s="18"/>
      <c r="C16" s="19"/>
      <c r="D16" s="26">
        <v>12</v>
      </c>
      <c r="E16" s="25"/>
      <c r="F16" s="20">
        <v>5161</v>
      </c>
      <c r="G16" s="23">
        <v>24695</v>
      </c>
      <c r="H16" s="23">
        <v>11065</v>
      </c>
      <c r="I16" s="23">
        <v>32421</v>
      </c>
      <c r="J16" s="23">
        <v>2743</v>
      </c>
      <c r="K16" s="23">
        <v>2056</v>
      </c>
      <c r="L16" s="23">
        <v>687</v>
      </c>
      <c r="M16" s="23">
        <v>2229</v>
      </c>
      <c r="N16" s="23">
        <v>1999</v>
      </c>
      <c r="O16" s="23">
        <v>230</v>
      </c>
    </row>
    <row r="17" spans="2:15" ht="12" customHeight="1">
      <c r="B17" s="236" t="s">
        <v>30</v>
      </c>
      <c r="C17" s="237"/>
      <c r="D17" s="237"/>
      <c r="E17" s="238"/>
      <c r="F17" s="20">
        <v>7273</v>
      </c>
      <c r="G17" s="23">
        <v>24997</v>
      </c>
      <c r="H17" s="23">
        <v>12771</v>
      </c>
      <c r="I17" s="23">
        <v>32650</v>
      </c>
      <c r="J17" s="23">
        <v>2908</v>
      </c>
      <c r="K17" s="23">
        <v>2188</v>
      </c>
      <c r="L17" s="23">
        <v>720</v>
      </c>
      <c r="M17" s="23">
        <v>2415</v>
      </c>
      <c r="N17" s="23">
        <v>2158</v>
      </c>
      <c r="O17" s="23">
        <v>257</v>
      </c>
    </row>
    <row r="18" spans="2:15" ht="12" customHeight="1">
      <c r="B18" s="18"/>
      <c r="C18" s="19"/>
      <c r="D18" s="24">
        <v>2</v>
      </c>
      <c r="E18" s="27"/>
      <c r="F18" s="20">
        <v>7350</v>
      </c>
      <c r="G18" s="23">
        <v>26386</v>
      </c>
      <c r="H18" s="23">
        <v>12545</v>
      </c>
      <c r="I18" s="23">
        <v>33709</v>
      </c>
      <c r="J18" s="23">
        <v>3168</v>
      </c>
      <c r="K18" s="23">
        <v>2424</v>
      </c>
      <c r="L18" s="23">
        <v>744</v>
      </c>
      <c r="M18" s="23">
        <v>2706</v>
      </c>
      <c r="N18" s="23">
        <v>2404</v>
      </c>
      <c r="O18" s="23">
        <v>302</v>
      </c>
    </row>
    <row r="19" spans="2:15" ht="12" customHeight="1">
      <c r="B19" s="18"/>
      <c r="C19" s="19"/>
      <c r="D19" s="24">
        <v>3</v>
      </c>
      <c r="E19" s="25"/>
      <c r="F19" s="7">
        <v>7753</v>
      </c>
      <c r="G19" s="7">
        <v>28305</v>
      </c>
      <c r="H19" s="7">
        <v>12316</v>
      </c>
      <c r="I19" s="7">
        <v>34560</v>
      </c>
      <c r="J19" s="7">
        <v>4198</v>
      </c>
      <c r="K19" s="23">
        <v>3157</v>
      </c>
      <c r="L19" s="23">
        <v>1041</v>
      </c>
      <c r="M19" s="23">
        <v>3492</v>
      </c>
      <c r="N19" s="23">
        <v>3148</v>
      </c>
      <c r="O19" s="23">
        <v>344</v>
      </c>
    </row>
    <row r="20" spans="6:15" ht="12" customHeight="1">
      <c r="F20" s="28"/>
      <c r="G20" s="28"/>
      <c r="H20" s="28"/>
      <c r="I20" s="28"/>
      <c r="J20" s="28"/>
      <c r="K20" s="28"/>
      <c r="L20" s="28"/>
      <c r="M20" s="28"/>
      <c r="N20" s="28"/>
      <c r="O20" s="28"/>
    </row>
    <row r="21" spans="2:15" ht="12" customHeight="1">
      <c r="B21" s="3" t="s">
        <v>12</v>
      </c>
      <c r="C21" s="3"/>
      <c r="D21" s="3"/>
      <c r="E21" s="3"/>
      <c r="F21" s="29"/>
      <c r="G21" s="29"/>
      <c r="H21" s="29"/>
      <c r="I21" s="29"/>
      <c r="J21" s="29"/>
      <c r="K21" s="29"/>
      <c r="L21" s="29"/>
      <c r="M21" s="29"/>
      <c r="N21" s="29"/>
      <c r="O21" s="29"/>
    </row>
    <row r="22" spans="2:9" ht="12" customHeight="1">
      <c r="B22" s="206" t="s">
        <v>31</v>
      </c>
      <c r="C22" s="221"/>
      <c r="D22" s="221"/>
      <c r="E22" s="221"/>
      <c r="F22" s="221"/>
      <c r="I22" s="29"/>
    </row>
    <row r="23" spans="6:15" ht="12" customHeight="1">
      <c r="F23" s="29"/>
      <c r="G23" s="29"/>
      <c r="H23" s="29"/>
      <c r="I23" s="29"/>
      <c r="J23" s="29"/>
      <c r="K23" s="29"/>
      <c r="L23" s="29"/>
      <c r="M23" s="29"/>
      <c r="N23" s="29"/>
      <c r="O23" s="29"/>
    </row>
    <row r="24" spans="6:15" ht="12" customHeight="1">
      <c r="F24" s="29"/>
      <c r="G24" s="29"/>
      <c r="H24" s="29"/>
      <c r="I24" s="29"/>
      <c r="J24" s="29"/>
      <c r="K24" s="29"/>
      <c r="L24" s="29"/>
      <c r="M24" s="29"/>
      <c r="N24" s="29"/>
      <c r="O24" s="29"/>
    </row>
    <row r="25" spans="11:14" ht="12" customHeight="1">
      <c r="K25" s="29"/>
      <c r="N25" s="29"/>
    </row>
    <row r="26" spans="11:14" ht="12" customHeight="1">
      <c r="K26" s="29"/>
      <c r="N26" s="29"/>
    </row>
    <row r="27" spans="11:14" ht="12" customHeight="1">
      <c r="K27" s="29"/>
      <c r="N27" s="29"/>
    </row>
    <row r="28" spans="11:14" ht="12" customHeight="1">
      <c r="K28" s="29"/>
      <c r="N28" s="29"/>
    </row>
    <row r="29" spans="11:14" ht="12" customHeight="1">
      <c r="K29" s="29"/>
      <c r="N29" s="29"/>
    </row>
    <row r="30" spans="11:14" ht="12" customHeight="1">
      <c r="K30" s="29"/>
      <c r="N30" s="29"/>
    </row>
    <row r="31" spans="11:14" ht="12" customHeight="1">
      <c r="K31" s="29"/>
      <c r="N31" s="29"/>
    </row>
    <row r="32" spans="11:14" ht="12" customHeight="1">
      <c r="K32" s="29"/>
      <c r="N32" s="29"/>
    </row>
    <row r="33" spans="11:14" ht="12" customHeight="1">
      <c r="K33" s="29"/>
      <c r="N33" s="29"/>
    </row>
    <row r="34" spans="11:14" ht="12" customHeight="1">
      <c r="K34" s="29"/>
      <c r="N34" s="29"/>
    </row>
    <row r="35" spans="11:14" ht="12" customHeight="1">
      <c r="K35" s="29"/>
      <c r="N35" s="29"/>
    </row>
    <row r="36" spans="11:14" ht="12" customHeight="1">
      <c r="K36" s="29"/>
      <c r="N36" s="29"/>
    </row>
    <row r="37" ht="12" customHeight="1">
      <c r="K37" s="29"/>
    </row>
    <row r="38" ht="12" customHeight="1">
      <c r="K38" s="29"/>
    </row>
    <row r="39" ht="12" customHeight="1">
      <c r="K39" s="29"/>
    </row>
    <row r="40" ht="12" customHeight="1">
      <c r="K40" s="29"/>
    </row>
  </sheetData>
  <sheetProtection/>
  <mergeCells count="11">
    <mergeCell ref="B17:E17"/>
    <mergeCell ref="B22:F22"/>
    <mergeCell ref="B3:E4"/>
    <mergeCell ref="F3:G3"/>
    <mergeCell ref="H3:I3"/>
    <mergeCell ref="J3:L3"/>
    <mergeCell ref="M3:O3"/>
    <mergeCell ref="B5:E5"/>
    <mergeCell ref="B6:E6"/>
    <mergeCell ref="B7:E7"/>
    <mergeCell ref="B8:E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AJ34"/>
  <sheetViews>
    <sheetView zoomScalePageLayoutView="0" workbookViewId="0" topLeftCell="A1">
      <selection activeCell="B1" sqref="B1"/>
    </sheetView>
  </sheetViews>
  <sheetFormatPr defaultColWidth="9.00390625" defaultRowHeight="13.5"/>
  <cols>
    <col min="1" max="1" width="2.625" style="1" customWidth="1"/>
    <col min="2" max="2" width="2.50390625" style="1" customWidth="1"/>
    <col min="3" max="3" width="10.25390625" style="1" customWidth="1"/>
    <col min="4" max="4" width="10.125" style="1" bestFit="1" customWidth="1"/>
    <col min="5" max="5" width="9.25390625" style="1" customWidth="1"/>
    <col min="6" max="6" width="7.625" style="1" customWidth="1"/>
    <col min="7" max="7" width="9.625" style="1" customWidth="1"/>
    <col min="8" max="8" width="10.50390625" style="1" customWidth="1"/>
    <col min="9" max="9" width="7.625" style="1" customWidth="1"/>
    <col min="10" max="10" width="7.125" style="1" customWidth="1"/>
    <col min="11" max="11" width="5.75390625" style="1" customWidth="1"/>
    <col min="12" max="12" width="6.00390625" style="1" customWidth="1"/>
    <col min="13" max="13" width="5.375" style="1" customWidth="1"/>
    <col min="14" max="14" width="5.875" style="1" customWidth="1"/>
    <col min="15" max="15" width="6.125" style="1" customWidth="1"/>
    <col min="16" max="16" width="0.875" style="1" customWidth="1"/>
    <col min="17" max="16384" width="9.00390625" style="1" customWidth="1"/>
  </cols>
  <sheetData>
    <row r="1" spans="2:3" ht="14.25" customHeight="1">
      <c r="B1" s="2" t="s">
        <v>89</v>
      </c>
      <c r="C1" s="2"/>
    </row>
    <row r="2" ht="12" customHeight="1"/>
    <row r="3" spans="2:15" ht="12" customHeight="1">
      <c r="B3" s="214" t="s">
        <v>33</v>
      </c>
      <c r="C3" s="215"/>
      <c r="D3" s="228" t="s">
        <v>34</v>
      </c>
      <c r="E3" s="228"/>
      <c r="F3" s="228"/>
      <c r="G3" s="228" t="s">
        <v>35</v>
      </c>
      <c r="H3" s="228"/>
      <c r="I3" s="228"/>
      <c r="J3" s="228" t="s">
        <v>36</v>
      </c>
      <c r="K3" s="228"/>
      <c r="L3" s="228"/>
      <c r="M3" s="228"/>
      <c r="N3" s="228"/>
      <c r="O3" s="228"/>
    </row>
    <row r="4" spans="2:15" ht="12" customHeight="1">
      <c r="B4" s="250"/>
      <c r="C4" s="251"/>
      <c r="D4" s="228" t="s">
        <v>22</v>
      </c>
      <c r="E4" s="228" t="s">
        <v>37</v>
      </c>
      <c r="F4" s="228" t="s">
        <v>38</v>
      </c>
      <c r="G4" s="228" t="s">
        <v>39</v>
      </c>
      <c r="H4" s="228" t="s">
        <v>37</v>
      </c>
      <c r="I4" s="228" t="s">
        <v>38</v>
      </c>
      <c r="J4" s="245" t="s">
        <v>39</v>
      </c>
      <c r="K4" s="246"/>
      <c r="L4" s="228"/>
      <c r="M4" s="228" t="s">
        <v>40</v>
      </c>
      <c r="N4" s="228"/>
      <c r="O4" s="228"/>
    </row>
    <row r="5" spans="2:15" ht="12" customHeight="1">
      <c r="B5" s="250"/>
      <c r="C5" s="251"/>
      <c r="D5" s="228"/>
      <c r="E5" s="228"/>
      <c r="F5" s="228"/>
      <c r="G5" s="228"/>
      <c r="H5" s="228"/>
      <c r="I5" s="228"/>
      <c r="J5" s="228"/>
      <c r="K5" s="228" t="s">
        <v>37</v>
      </c>
      <c r="L5" s="228" t="s">
        <v>38</v>
      </c>
      <c r="M5" s="247" t="s">
        <v>41</v>
      </c>
      <c r="N5" s="249" t="s">
        <v>42</v>
      </c>
      <c r="O5" s="249" t="s">
        <v>43</v>
      </c>
    </row>
    <row r="6" spans="2:15" ht="12" customHeight="1">
      <c r="B6" s="216"/>
      <c r="C6" s="217"/>
      <c r="D6" s="228"/>
      <c r="E6" s="228"/>
      <c r="F6" s="228"/>
      <c r="G6" s="228"/>
      <c r="H6" s="228"/>
      <c r="I6" s="228"/>
      <c r="J6" s="228"/>
      <c r="K6" s="228"/>
      <c r="L6" s="228"/>
      <c r="M6" s="248"/>
      <c r="N6" s="249"/>
      <c r="O6" s="249"/>
    </row>
    <row r="7" spans="2:19" ht="12" customHeight="1">
      <c r="B7" s="239"/>
      <c r="C7" s="240"/>
      <c r="D7" s="31" t="s">
        <v>26</v>
      </c>
      <c r="E7" s="31" t="s">
        <v>26</v>
      </c>
      <c r="F7" s="31" t="s">
        <v>26</v>
      </c>
      <c r="G7" s="31" t="s">
        <v>26</v>
      </c>
      <c r="H7" s="31" t="s">
        <v>26</v>
      </c>
      <c r="I7" s="31" t="s">
        <v>26</v>
      </c>
      <c r="J7" s="32" t="s">
        <v>26</v>
      </c>
      <c r="K7" s="32" t="s">
        <v>26</v>
      </c>
      <c r="L7" s="32" t="s">
        <v>26</v>
      </c>
      <c r="M7" s="32" t="s">
        <v>26</v>
      </c>
      <c r="N7" s="32" t="s">
        <v>26</v>
      </c>
      <c r="O7" s="32" t="s">
        <v>26</v>
      </c>
      <c r="Q7" s="29"/>
      <c r="R7" s="29"/>
      <c r="S7" s="29"/>
    </row>
    <row r="8" spans="2:23" ht="12" customHeight="1">
      <c r="B8" s="241" t="s">
        <v>27</v>
      </c>
      <c r="C8" s="242"/>
      <c r="D8" s="23">
        <v>19491</v>
      </c>
      <c r="E8" s="23">
        <v>12216</v>
      </c>
      <c r="F8" s="23">
        <v>7270</v>
      </c>
      <c r="G8" s="23">
        <v>18597</v>
      </c>
      <c r="H8" s="23">
        <v>11669</v>
      </c>
      <c r="I8" s="23">
        <v>6923</v>
      </c>
      <c r="J8" s="23">
        <v>894</v>
      </c>
      <c r="K8" s="23">
        <v>547</v>
      </c>
      <c r="L8" s="23">
        <v>347</v>
      </c>
      <c r="M8" s="23">
        <v>19</v>
      </c>
      <c r="N8" s="23">
        <v>18</v>
      </c>
      <c r="O8" s="23">
        <v>251</v>
      </c>
      <c r="Q8" s="29"/>
      <c r="R8" s="29"/>
      <c r="S8" s="29"/>
      <c r="T8" s="29"/>
      <c r="U8" s="29"/>
      <c r="V8" s="29"/>
      <c r="W8" s="29"/>
    </row>
    <row r="9" spans="2:23" ht="12" customHeight="1">
      <c r="B9" s="243" t="s">
        <v>28</v>
      </c>
      <c r="C9" s="244"/>
      <c r="D9" s="35">
        <v>18443</v>
      </c>
      <c r="E9" s="35">
        <v>11525</v>
      </c>
      <c r="F9" s="35">
        <v>6907</v>
      </c>
      <c r="G9" s="35">
        <v>17788</v>
      </c>
      <c r="H9" s="35">
        <v>11163</v>
      </c>
      <c r="I9" s="35">
        <v>6616</v>
      </c>
      <c r="J9" s="35">
        <v>655</v>
      </c>
      <c r="K9" s="35">
        <v>362</v>
      </c>
      <c r="L9" s="35">
        <v>291</v>
      </c>
      <c r="M9" s="35">
        <v>19</v>
      </c>
      <c r="N9" s="35">
        <v>14</v>
      </c>
      <c r="O9" s="35">
        <v>164</v>
      </c>
      <c r="Q9" s="29"/>
      <c r="R9" s="29"/>
      <c r="S9" s="29"/>
      <c r="T9" s="29"/>
      <c r="U9" s="29"/>
      <c r="V9" s="29"/>
      <c r="W9" s="29"/>
    </row>
    <row r="10" spans="2:36" ht="12" customHeight="1">
      <c r="B10" s="243" t="s">
        <v>44</v>
      </c>
      <c r="C10" s="244"/>
      <c r="D10" s="35">
        <v>15591</v>
      </c>
      <c r="E10" s="35">
        <v>9594</v>
      </c>
      <c r="F10" s="35">
        <v>5991</v>
      </c>
      <c r="G10" s="35">
        <v>15107</v>
      </c>
      <c r="H10" s="35">
        <v>9321</v>
      </c>
      <c r="I10" s="35">
        <v>5782</v>
      </c>
      <c r="J10" s="35">
        <v>484</v>
      </c>
      <c r="K10" s="35">
        <v>273</v>
      </c>
      <c r="L10" s="35">
        <v>209</v>
      </c>
      <c r="M10" s="35">
        <v>17</v>
      </c>
      <c r="N10" s="35">
        <v>6</v>
      </c>
      <c r="O10" s="35">
        <v>126</v>
      </c>
      <c r="Q10" s="29"/>
      <c r="R10" s="29"/>
      <c r="S10" s="29"/>
      <c r="T10" s="29"/>
      <c r="U10" s="29"/>
      <c r="V10" s="29"/>
      <c r="W10" s="29"/>
      <c r="X10" s="29"/>
      <c r="Y10" s="29"/>
      <c r="Z10" s="29"/>
      <c r="AA10" s="29"/>
      <c r="AB10" s="29"/>
      <c r="AC10" s="29"/>
      <c r="AD10" s="29"/>
      <c r="AE10" s="29"/>
      <c r="AF10" s="29"/>
      <c r="AG10" s="29"/>
      <c r="AH10" s="29"/>
      <c r="AI10" s="29"/>
      <c r="AJ10" s="29"/>
    </row>
    <row r="11" spans="2:35" s="36" customFormat="1" ht="12" customHeight="1">
      <c r="B11" s="243" t="s">
        <v>45</v>
      </c>
      <c r="C11" s="244"/>
      <c r="D11" s="35">
        <v>2852</v>
      </c>
      <c r="E11" s="35">
        <v>1931</v>
      </c>
      <c r="F11" s="35">
        <v>916</v>
      </c>
      <c r="G11" s="35">
        <v>2681</v>
      </c>
      <c r="H11" s="35">
        <v>1842</v>
      </c>
      <c r="I11" s="35">
        <v>834</v>
      </c>
      <c r="J11" s="35">
        <v>171</v>
      </c>
      <c r="K11" s="35">
        <v>89</v>
      </c>
      <c r="L11" s="35">
        <v>82</v>
      </c>
      <c r="M11" s="35">
        <v>2</v>
      </c>
      <c r="N11" s="35">
        <v>8</v>
      </c>
      <c r="O11" s="35">
        <v>38</v>
      </c>
      <c r="Q11" s="29"/>
      <c r="R11" s="29"/>
      <c r="S11" s="29"/>
      <c r="T11" s="37"/>
      <c r="U11" s="37"/>
      <c r="V11" s="37"/>
      <c r="W11" s="37"/>
      <c r="X11" s="37"/>
      <c r="Y11" s="37"/>
      <c r="Z11" s="37"/>
      <c r="AA11" s="37"/>
      <c r="AB11" s="37"/>
      <c r="AC11" s="37"/>
      <c r="AD11" s="37"/>
      <c r="AE11" s="37"/>
      <c r="AF11" s="37"/>
      <c r="AG11" s="37"/>
      <c r="AH11" s="37"/>
      <c r="AI11" s="37"/>
    </row>
    <row r="12" spans="2:23" ht="12" customHeight="1">
      <c r="B12" s="33"/>
      <c r="C12" s="34" t="s">
        <v>46</v>
      </c>
      <c r="D12" s="23">
        <v>80</v>
      </c>
      <c r="E12" s="23">
        <v>58</v>
      </c>
      <c r="F12" s="23">
        <v>22</v>
      </c>
      <c r="G12" s="23">
        <v>76</v>
      </c>
      <c r="H12" s="23">
        <v>57</v>
      </c>
      <c r="I12" s="23">
        <v>19</v>
      </c>
      <c r="J12" s="23">
        <v>4</v>
      </c>
      <c r="K12" s="23">
        <v>1</v>
      </c>
      <c r="L12" s="23">
        <v>3</v>
      </c>
      <c r="M12" s="23" t="s">
        <v>47</v>
      </c>
      <c r="N12" s="23" t="s">
        <v>47</v>
      </c>
      <c r="O12" s="23">
        <v>2</v>
      </c>
      <c r="Q12" s="29"/>
      <c r="R12" s="29"/>
      <c r="S12" s="29"/>
      <c r="T12" s="29"/>
      <c r="U12" s="29"/>
      <c r="V12" s="29"/>
      <c r="W12" s="29"/>
    </row>
    <row r="13" spans="2:23" ht="12" customHeight="1">
      <c r="B13" s="33"/>
      <c r="C13" s="34" t="s">
        <v>48</v>
      </c>
      <c r="D13" s="23">
        <v>652</v>
      </c>
      <c r="E13" s="23">
        <v>419</v>
      </c>
      <c r="F13" s="23">
        <v>232</v>
      </c>
      <c r="G13" s="23">
        <v>613</v>
      </c>
      <c r="H13" s="23">
        <v>405</v>
      </c>
      <c r="I13" s="23">
        <v>207</v>
      </c>
      <c r="J13" s="23">
        <v>39</v>
      </c>
      <c r="K13" s="23">
        <v>14</v>
      </c>
      <c r="L13" s="23">
        <v>25</v>
      </c>
      <c r="M13" s="23" t="s">
        <v>47</v>
      </c>
      <c r="N13" s="23">
        <v>1</v>
      </c>
      <c r="O13" s="23">
        <v>11</v>
      </c>
      <c r="Q13" s="29"/>
      <c r="R13" s="29"/>
      <c r="S13" s="29"/>
      <c r="T13" s="29"/>
      <c r="U13" s="29"/>
      <c r="V13" s="29"/>
      <c r="W13" s="29"/>
    </row>
    <row r="14" spans="2:23" ht="12" customHeight="1">
      <c r="B14" s="33"/>
      <c r="C14" s="34" t="s">
        <v>49</v>
      </c>
      <c r="D14" s="23">
        <v>793</v>
      </c>
      <c r="E14" s="23">
        <v>561</v>
      </c>
      <c r="F14" s="23">
        <v>231</v>
      </c>
      <c r="G14" s="23">
        <v>765</v>
      </c>
      <c r="H14" s="23">
        <v>539</v>
      </c>
      <c r="I14" s="23">
        <v>225</v>
      </c>
      <c r="J14" s="23">
        <v>28</v>
      </c>
      <c r="K14" s="23">
        <v>22</v>
      </c>
      <c r="L14" s="23">
        <v>6</v>
      </c>
      <c r="M14" s="23" t="s">
        <v>47</v>
      </c>
      <c r="N14" s="23">
        <v>4</v>
      </c>
      <c r="O14" s="23">
        <v>6</v>
      </c>
      <c r="Q14" s="29"/>
      <c r="R14" s="29"/>
      <c r="S14" s="29"/>
      <c r="T14" s="29"/>
      <c r="U14" s="29"/>
      <c r="V14" s="29"/>
      <c r="W14" s="29"/>
    </row>
    <row r="15" spans="2:23" ht="12" customHeight="1">
      <c r="B15" s="33"/>
      <c r="C15" s="34" t="s">
        <v>50</v>
      </c>
      <c r="D15" s="23">
        <v>56</v>
      </c>
      <c r="E15" s="23">
        <v>43</v>
      </c>
      <c r="F15" s="23">
        <v>12</v>
      </c>
      <c r="G15" s="23">
        <v>54</v>
      </c>
      <c r="H15" s="23">
        <v>42</v>
      </c>
      <c r="I15" s="23">
        <v>11</v>
      </c>
      <c r="J15" s="23">
        <v>2</v>
      </c>
      <c r="K15" s="23">
        <v>1</v>
      </c>
      <c r="L15" s="23">
        <v>1</v>
      </c>
      <c r="M15" s="23" t="s">
        <v>47</v>
      </c>
      <c r="N15" s="23" t="s">
        <v>47</v>
      </c>
      <c r="O15" s="23" t="s">
        <v>47</v>
      </c>
      <c r="Q15" s="29"/>
      <c r="R15" s="29"/>
      <c r="S15" s="29"/>
      <c r="T15" s="29"/>
      <c r="U15" s="29"/>
      <c r="V15" s="29"/>
      <c r="W15" s="29"/>
    </row>
    <row r="16" spans="2:23" ht="12" customHeight="1">
      <c r="B16" s="33"/>
      <c r="C16" s="34" t="s">
        <v>51</v>
      </c>
      <c r="D16" s="23">
        <v>679</v>
      </c>
      <c r="E16" s="23">
        <v>426</v>
      </c>
      <c r="F16" s="23">
        <v>252</v>
      </c>
      <c r="G16" s="23">
        <v>607</v>
      </c>
      <c r="H16" s="23">
        <v>388</v>
      </c>
      <c r="I16" s="23">
        <v>218</v>
      </c>
      <c r="J16" s="23">
        <v>72</v>
      </c>
      <c r="K16" s="23">
        <v>38</v>
      </c>
      <c r="L16" s="23">
        <v>34</v>
      </c>
      <c r="M16" s="23" t="s">
        <v>47</v>
      </c>
      <c r="N16" s="23" t="s">
        <v>47</v>
      </c>
      <c r="O16" s="23">
        <v>17</v>
      </c>
      <c r="Q16" s="29"/>
      <c r="R16" s="29"/>
      <c r="S16" s="29"/>
      <c r="T16" s="29"/>
      <c r="U16" s="29"/>
      <c r="V16" s="29"/>
      <c r="W16" s="29"/>
    </row>
    <row r="17" spans="2:23" ht="12" customHeight="1">
      <c r="B17" s="33"/>
      <c r="C17" s="34" t="s">
        <v>52</v>
      </c>
      <c r="D17" s="23">
        <v>95</v>
      </c>
      <c r="E17" s="23">
        <v>79</v>
      </c>
      <c r="F17" s="23">
        <v>15</v>
      </c>
      <c r="G17" s="23">
        <v>93</v>
      </c>
      <c r="H17" s="23">
        <v>78</v>
      </c>
      <c r="I17" s="23">
        <v>14</v>
      </c>
      <c r="J17" s="23">
        <v>2</v>
      </c>
      <c r="K17" s="23">
        <v>1</v>
      </c>
      <c r="L17" s="23">
        <v>1</v>
      </c>
      <c r="M17" s="23" t="s">
        <v>47</v>
      </c>
      <c r="N17" s="23" t="s">
        <v>47</v>
      </c>
      <c r="O17" s="23" t="s">
        <v>47</v>
      </c>
      <c r="Q17" s="29"/>
      <c r="R17" s="29"/>
      <c r="S17" s="29"/>
      <c r="T17" s="29"/>
      <c r="U17" s="29"/>
      <c r="V17" s="29"/>
      <c r="W17" s="29"/>
    </row>
    <row r="18" spans="2:23" ht="12" customHeight="1">
      <c r="B18" s="33"/>
      <c r="C18" s="34" t="s">
        <v>53</v>
      </c>
      <c r="D18" s="23">
        <v>71</v>
      </c>
      <c r="E18" s="23">
        <v>51</v>
      </c>
      <c r="F18" s="23">
        <v>20</v>
      </c>
      <c r="G18" s="23">
        <v>70</v>
      </c>
      <c r="H18" s="23">
        <v>51</v>
      </c>
      <c r="I18" s="23">
        <v>19</v>
      </c>
      <c r="J18" s="23">
        <v>1</v>
      </c>
      <c r="K18" s="23" t="s">
        <v>47</v>
      </c>
      <c r="L18" s="23">
        <v>1</v>
      </c>
      <c r="M18" s="23" t="s">
        <v>47</v>
      </c>
      <c r="N18" s="23" t="s">
        <v>47</v>
      </c>
      <c r="O18" s="23" t="s">
        <v>47</v>
      </c>
      <c r="Q18" s="29"/>
      <c r="R18" s="29"/>
      <c r="S18" s="29"/>
      <c r="T18" s="29"/>
      <c r="U18" s="29"/>
      <c r="V18" s="29"/>
      <c r="W18" s="29"/>
    </row>
    <row r="19" spans="2:23" ht="12" customHeight="1">
      <c r="B19" s="33"/>
      <c r="C19" s="34" t="s">
        <v>54</v>
      </c>
      <c r="D19" s="23">
        <v>85</v>
      </c>
      <c r="E19" s="23">
        <v>43</v>
      </c>
      <c r="F19" s="23">
        <v>42</v>
      </c>
      <c r="G19" s="23">
        <v>75</v>
      </c>
      <c r="H19" s="23">
        <v>39</v>
      </c>
      <c r="I19" s="23">
        <v>36</v>
      </c>
      <c r="J19" s="23">
        <v>10</v>
      </c>
      <c r="K19" s="23">
        <v>4</v>
      </c>
      <c r="L19" s="23">
        <v>6</v>
      </c>
      <c r="M19" s="23">
        <v>2</v>
      </c>
      <c r="N19" s="23" t="s">
        <v>47</v>
      </c>
      <c r="O19" s="23" t="s">
        <v>47</v>
      </c>
      <c r="Q19" s="29"/>
      <c r="R19" s="29"/>
      <c r="S19" s="29"/>
      <c r="T19" s="29"/>
      <c r="U19" s="29"/>
      <c r="V19" s="29"/>
      <c r="W19" s="29"/>
    </row>
    <row r="20" spans="2:23" ht="12" customHeight="1">
      <c r="B20" s="33"/>
      <c r="C20" s="34" t="s">
        <v>55</v>
      </c>
      <c r="D20" s="23">
        <v>22</v>
      </c>
      <c r="E20" s="23">
        <v>17</v>
      </c>
      <c r="F20" s="23">
        <v>5</v>
      </c>
      <c r="G20" s="23">
        <v>22</v>
      </c>
      <c r="H20" s="23">
        <v>17</v>
      </c>
      <c r="I20" s="23">
        <v>5</v>
      </c>
      <c r="J20" s="23" t="s">
        <v>47</v>
      </c>
      <c r="K20" s="23" t="s">
        <v>47</v>
      </c>
      <c r="L20" s="23" t="s">
        <v>47</v>
      </c>
      <c r="M20" s="23" t="s">
        <v>47</v>
      </c>
      <c r="N20" s="23" t="s">
        <v>47</v>
      </c>
      <c r="O20" s="23" t="s">
        <v>47</v>
      </c>
      <c r="Q20" s="29"/>
      <c r="R20" s="29"/>
      <c r="S20" s="29"/>
      <c r="T20" s="29"/>
      <c r="U20" s="29"/>
      <c r="V20" s="29"/>
      <c r="W20" s="29"/>
    </row>
    <row r="21" spans="2:23" ht="12" customHeight="1">
      <c r="B21" s="33"/>
      <c r="C21" s="34" t="s">
        <v>56</v>
      </c>
      <c r="D21" s="23">
        <v>39</v>
      </c>
      <c r="E21" s="23">
        <v>27</v>
      </c>
      <c r="F21" s="23">
        <v>12</v>
      </c>
      <c r="G21" s="23">
        <v>37</v>
      </c>
      <c r="H21" s="23">
        <v>27</v>
      </c>
      <c r="I21" s="23">
        <v>10</v>
      </c>
      <c r="J21" s="23">
        <v>2</v>
      </c>
      <c r="K21" s="23" t="s">
        <v>47</v>
      </c>
      <c r="L21" s="23">
        <v>2</v>
      </c>
      <c r="M21" s="23" t="s">
        <v>47</v>
      </c>
      <c r="N21" s="23" t="s">
        <v>47</v>
      </c>
      <c r="O21" s="23" t="s">
        <v>47</v>
      </c>
      <c r="Q21" s="29"/>
      <c r="R21" s="29"/>
      <c r="S21" s="29"/>
      <c r="T21" s="29"/>
      <c r="U21" s="29"/>
      <c r="V21" s="29"/>
      <c r="W21" s="29"/>
    </row>
    <row r="22" spans="2:23" ht="12" customHeight="1">
      <c r="B22" s="33"/>
      <c r="C22" s="34" t="s">
        <v>57</v>
      </c>
      <c r="D22" s="23">
        <v>280</v>
      </c>
      <c r="E22" s="23">
        <v>207</v>
      </c>
      <c r="F22" s="23">
        <v>73</v>
      </c>
      <c r="G22" s="23">
        <v>269</v>
      </c>
      <c r="H22" s="23">
        <v>199</v>
      </c>
      <c r="I22" s="23">
        <v>70</v>
      </c>
      <c r="J22" s="23">
        <v>11</v>
      </c>
      <c r="K22" s="23">
        <v>8</v>
      </c>
      <c r="L22" s="23">
        <v>3</v>
      </c>
      <c r="M22" s="23" t="s">
        <v>47</v>
      </c>
      <c r="N22" s="23">
        <v>3</v>
      </c>
      <c r="O22" s="23">
        <v>2</v>
      </c>
      <c r="Q22" s="29"/>
      <c r="R22" s="29"/>
      <c r="S22" s="29"/>
      <c r="T22" s="29"/>
      <c r="U22" s="29"/>
      <c r="V22" s="29"/>
      <c r="W22" s="29"/>
    </row>
    <row r="23" spans="4:16" ht="12" customHeight="1">
      <c r="D23" s="28"/>
      <c r="E23" s="28"/>
      <c r="F23" s="28"/>
      <c r="G23" s="28"/>
      <c r="H23" s="28"/>
      <c r="I23" s="28"/>
      <c r="J23" s="28"/>
      <c r="K23" s="28"/>
      <c r="L23" s="28"/>
      <c r="M23" s="28"/>
      <c r="N23" s="28"/>
      <c r="O23" s="28"/>
      <c r="P23" s="28">
        <f>SUM(P12:P22)</f>
        <v>0</v>
      </c>
    </row>
    <row r="24" spans="2:15" ht="12" customHeight="1">
      <c r="B24" s="3" t="s">
        <v>12</v>
      </c>
      <c r="C24" s="3"/>
      <c r="D24" s="29"/>
      <c r="E24" s="29"/>
      <c r="F24" s="29"/>
      <c r="G24" s="29"/>
      <c r="H24" s="29"/>
      <c r="I24" s="29"/>
      <c r="J24" s="29"/>
      <c r="K24" s="29"/>
      <c r="L24" s="29"/>
      <c r="M24" s="29"/>
      <c r="N24" s="29"/>
      <c r="O24" s="29"/>
    </row>
    <row r="25" spans="2:11" ht="12" customHeight="1">
      <c r="B25" s="206" t="s">
        <v>58</v>
      </c>
      <c r="C25" s="221"/>
      <c r="D25" s="221"/>
      <c r="E25" s="221"/>
      <c r="F25" s="221"/>
      <c r="G25" s="221"/>
      <c r="H25" s="221"/>
      <c r="I25" s="221"/>
      <c r="J25" s="221"/>
      <c r="K25" s="221"/>
    </row>
    <row r="26" spans="2:11" ht="12" customHeight="1">
      <c r="B26" s="206" t="s">
        <v>59</v>
      </c>
      <c r="C26" s="221"/>
      <c r="D26" s="221"/>
      <c r="E26" s="221"/>
      <c r="F26" s="221"/>
      <c r="G26" s="221"/>
      <c r="H26" s="221"/>
      <c r="I26" s="221"/>
      <c r="J26" s="221"/>
      <c r="K26" s="221"/>
    </row>
    <row r="27" spans="2:16" ht="12" customHeight="1">
      <c r="B27" s="206" t="s">
        <v>60</v>
      </c>
      <c r="C27" s="221"/>
      <c r="D27" s="221"/>
      <c r="E27" s="221"/>
      <c r="F27" s="221"/>
      <c r="G27" s="221"/>
      <c r="H27" s="221"/>
      <c r="I27" s="221"/>
      <c r="J27" s="221"/>
      <c r="K27" s="221"/>
      <c r="L27" s="29"/>
      <c r="M27" s="29"/>
      <c r="N27" s="29"/>
      <c r="O27" s="29"/>
      <c r="P27" s="29">
        <f>P11-P24</f>
        <v>0</v>
      </c>
    </row>
    <row r="28" spans="4:16" ht="12" customHeight="1">
      <c r="D28" s="29"/>
      <c r="E28" s="29"/>
      <c r="F28" s="29"/>
      <c r="G28" s="29"/>
      <c r="H28" s="29"/>
      <c r="I28" s="29"/>
      <c r="J28" s="29"/>
      <c r="K28" s="29"/>
      <c r="L28" s="29"/>
      <c r="M28" s="29"/>
      <c r="N28" s="29"/>
      <c r="O28" s="29"/>
      <c r="P28" s="29"/>
    </row>
    <row r="29" spans="4:15" ht="12" customHeight="1">
      <c r="D29" s="29"/>
      <c r="E29" s="29"/>
      <c r="F29" s="29"/>
      <c r="G29" s="29"/>
      <c r="H29" s="29"/>
      <c r="I29" s="29"/>
      <c r="J29" s="29"/>
      <c r="K29" s="29"/>
      <c r="L29" s="29"/>
      <c r="M29" s="29"/>
      <c r="N29" s="29"/>
      <c r="O29" s="29"/>
    </row>
    <row r="30" spans="4:16" ht="12" customHeight="1">
      <c r="D30" s="29"/>
      <c r="E30" s="29"/>
      <c r="F30" s="29"/>
      <c r="G30" s="29"/>
      <c r="H30" s="29"/>
      <c r="I30" s="29"/>
      <c r="J30" s="29"/>
      <c r="K30" s="29"/>
      <c r="L30" s="29"/>
      <c r="M30" s="29"/>
      <c r="N30" s="29"/>
      <c r="O30" s="29"/>
      <c r="P30" s="29">
        <f>SUM(P12:P22)</f>
        <v>0</v>
      </c>
    </row>
    <row r="31" spans="4:15" ht="12" customHeight="1">
      <c r="D31" s="29"/>
      <c r="E31" s="29"/>
      <c r="F31" s="29"/>
      <c r="G31" s="29"/>
      <c r="H31" s="29"/>
      <c r="I31" s="29"/>
      <c r="J31" s="29"/>
      <c r="K31" s="29"/>
      <c r="L31" s="29"/>
      <c r="M31" s="29"/>
      <c r="N31" s="29"/>
      <c r="O31" s="29"/>
    </row>
    <row r="32" spans="4:15" ht="12" customHeight="1">
      <c r="D32" s="29"/>
      <c r="E32" s="29"/>
      <c r="F32" s="29"/>
      <c r="G32" s="29"/>
      <c r="H32" s="29"/>
      <c r="I32" s="29"/>
      <c r="J32" s="29"/>
      <c r="K32" s="29"/>
      <c r="L32" s="29"/>
      <c r="M32" s="29"/>
      <c r="N32" s="29"/>
      <c r="O32" s="29"/>
    </row>
    <row r="33" ht="12" customHeight="1"/>
    <row r="34" ht="12" customHeight="1">
      <c r="D34" s="29"/>
    </row>
  </sheetData>
  <sheetProtection/>
  <mergeCells count="26">
    <mergeCell ref="B3:C6"/>
    <mergeCell ref="D3:F3"/>
    <mergeCell ref="G3:I3"/>
    <mergeCell ref="J3:O3"/>
    <mergeCell ref="D4:D6"/>
    <mergeCell ref="E4:E6"/>
    <mergeCell ref="F4:F6"/>
    <mergeCell ref="G4:G6"/>
    <mergeCell ref="H4:H6"/>
    <mergeCell ref="I4:I6"/>
    <mergeCell ref="J4:J6"/>
    <mergeCell ref="K4:L4"/>
    <mergeCell ref="M4:O4"/>
    <mergeCell ref="K5:K6"/>
    <mergeCell ref="L5:L6"/>
    <mergeCell ref="M5:M6"/>
    <mergeCell ref="N5:N6"/>
    <mergeCell ref="O5:O6"/>
    <mergeCell ref="B26:K26"/>
    <mergeCell ref="B27:K27"/>
    <mergeCell ref="B7:C7"/>
    <mergeCell ref="B8:C8"/>
    <mergeCell ref="B9:C9"/>
    <mergeCell ref="B10:C10"/>
    <mergeCell ref="B11:C11"/>
    <mergeCell ref="B25:K25"/>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L18"/>
  <sheetViews>
    <sheetView zoomScalePageLayoutView="0" workbookViewId="0" topLeftCell="A1">
      <selection activeCell="J4" sqref="J4:J5"/>
    </sheetView>
  </sheetViews>
  <sheetFormatPr defaultColWidth="9.00390625" defaultRowHeight="13.5"/>
  <cols>
    <col min="1" max="1" width="2.625" style="1" customWidth="1"/>
    <col min="2" max="2" width="3.875" style="1" customWidth="1"/>
    <col min="3" max="3" width="6.125" style="1" customWidth="1"/>
    <col min="4" max="10" width="9.75390625" style="1" customWidth="1"/>
    <col min="11" max="11" width="7.625" style="1" customWidth="1"/>
    <col min="12" max="14" width="9.75390625" style="1" customWidth="1"/>
    <col min="15" max="16384" width="9.00390625" style="1" customWidth="1"/>
  </cols>
  <sheetData>
    <row r="1" spans="2:3" ht="14.25" customHeight="1">
      <c r="B1" s="2" t="s">
        <v>72</v>
      </c>
      <c r="C1" s="2"/>
    </row>
    <row r="2" ht="12" customHeight="1"/>
    <row r="3" spans="2:12" ht="12" customHeight="1">
      <c r="B3" s="214" t="s">
        <v>61</v>
      </c>
      <c r="C3" s="215"/>
      <c r="D3" s="228" t="s">
        <v>62</v>
      </c>
      <c r="E3" s="228"/>
      <c r="F3" s="228"/>
      <c r="G3" s="228"/>
      <c r="H3" s="228"/>
      <c r="I3" s="228" t="s">
        <v>63</v>
      </c>
      <c r="J3" s="228"/>
      <c r="K3" s="228"/>
      <c r="L3" s="228"/>
    </row>
    <row r="4" spans="2:12" ht="12" customHeight="1">
      <c r="B4" s="250"/>
      <c r="C4" s="251"/>
      <c r="D4" s="228" t="s">
        <v>64</v>
      </c>
      <c r="E4" s="228" t="s">
        <v>65</v>
      </c>
      <c r="F4" s="245" t="s">
        <v>66</v>
      </c>
      <c r="G4" s="30"/>
      <c r="H4" s="228" t="s">
        <v>67</v>
      </c>
      <c r="I4" s="228" t="s">
        <v>65</v>
      </c>
      <c r="J4" s="245" t="s">
        <v>66</v>
      </c>
      <c r="K4" s="30"/>
      <c r="L4" s="228" t="s">
        <v>67</v>
      </c>
    </row>
    <row r="5" spans="2:12" ht="12" customHeight="1">
      <c r="B5" s="216"/>
      <c r="C5" s="217"/>
      <c r="D5" s="228"/>
      <c r="E5" s="228"/>
      <c r="F5" s="228"/>
      <c r="G5" s="5" t="s">
        <v>43</v>
      </c>
      <c r="H5" s="228"/>
      <c r="I5" s="228"/>
      <c r="J5" s="228"/>
      <c r="K5" s="5" t="s">
        <v>68</v>
      </c>
      <c r="L5" s="228"/>
    </row>
    <row r="6" spans="2:12" ht="12" customHeight="1">
      <c r="B6" s="212"/>
      <c r="C6" s="213"/>
      <c r="D6" s="4" t="s">
        <v>26</v>
      </c>
      <c r="E6" s="4" t="s">
        <v>26</v>
      </c>
      <c r="F6" s="4" t="s">
        <v>26</v>
      </c>
      <c r="G6" s="4" t="s">
        <v>26</v>
      </c>
      <c r="H6" s="4" t="s">
        <v>26</v>
      </c>
      <c r="I6" s="4" t="s">
        <v>69</v>
      </c>
      <c r="J6" s="4" t="s">
        <v>69</v>
      </c>
      <c r="K6" s="4" t="s">
        <v>69</v>
      </c>
      <c r="L6" s="4" t="s">
        <v>69</v>
      </c>
    </row>
    <row r="7" spans="2:12" ht="12" customHeight="1">
      <c r="B7" s="208" t="s">
        <v>70</v>
      </c>
      <c r="C7" s="252">
        <v>19</v>
      </c>
      <c r="D7" s="38">
        <v>123531</v>
      </c>
      <c r="E7" s="38">
        <v>1819</v>
      </c>
      <c r="F7" s="7">
        <v>25037</v>
      </c>
      <c r="G7" s="7">
        <v>17991</v>
      </c>
      <c r="H7" s="7">
        <v>96675</v>
      </c>
      <c r="I7" s="39">
        <v>1.4725048773182439</v>
      </c>
      <c r="J7" s="40">
        <v>20.267787033214336</v>
      </c>
      <c r="K7" s="40">
        <v>14.563955606285061</v>
      </c>
      <c r="L7" s="41">
        <v>78.3</v>
      </c>
    </row>
    <row r="8" spans="2:12" ht="12" customHeight="1">
      <c r="B8" s="6"/>
      <c r="C8" s="12">
        <v>23</v>
      </c>
      <c r="D8" s="38">
        <v>136299</v>
      </c>
      <c r="E8" s="38">
        <v>2077</v>
      </c>
      <c r="F8" s="7">
        <v>28894</v>
      </c>
      <c r="G8" s="7">
        <v>20698</v>
      </c>
      <c r="H8" s="7">
        <v>105328</v>
      </c>
      <c r="I8" s="39">
        <v>1.5238556409071233</v>
      </c>
      <c r="J8" s="40">
        <v>21.198981650635734</v>
      </c>
      <c r="K8" s="40">
        <v>15.185731370002713</v>
      </c>
      <c r="L8" s="41">
        <v>77.27716270845714</v>
      </c>
    </row>
    <row r="9" spans="2:12" ht="12" customHeight="1">
      <c r="B9" s="6" t="s">
        <v>13</v>
      </c>
      <c r="C9" s="12">
        <v>24</v>
      </c>
      <c r="D9" s="38">
        <v>150857</v>
      </c>
      <c r="E9" s="38">
        <v>2456</v>
      </c>
      <c r="F9" s="7">
        <v>28962</v>
      </c>
      <c r="G9" s="7">
        <v>18963</v>
      </c>
      <c r="H9" s="7">
        <v>119439</v>
      </c>
      <c r="I9" s="39">
        <v>1.6280318447271256</v>
      </c>
      <c r="J9" s="40">
        <v>19.198313634766702</v>
      </c>
      <c r="K9" s="40">
        <v>12.570182358127232</v>
      </c>
      <c r="L9" s="41">
        <v>79.17365452050618</v>
      </c>
    </row>
    <row r="10" spans="2:12" ht="12" customHeight="1">
      <c r="B10" s="6" t="s">
        <v>13</v>
      </c>
      <c r="C10" s="12">
        <v>25</v>
      </c>
      <c r="D10" s="38">
        <v>147251</v>
      </c>
      <c r="E10" s="38">
        <v>2185</v>
      </c>
      <c r="F10" s="7">
        <v>29835</v>
      </c>
      <c r="G10" s="7">
        <v>19513</v>
      </c>
      <c r="H10" s="7">
        <v>115231</v>
      </c>
      <c r="I10" s="39">
        <v>1.4838608905881794</v>
      </c>
      <c r="J10" s="40">
        <v>20.261322503752098</v>
      </c>
      <c r="K10" s="40">
        <v>13.251522909861393</v>
      </c>
      <c r="L10" s="41">
        <v>78.25481660565973</v>
      </c>
    </row>
    <row r="11" spans="2:12" ht="12" customHeight="1">
      <c r="B11" s="6" t="s">
        <v>13</v>
      </c>
      <c r="C11" s="14">
        <v>26</v>
      </c>
      <c r="D11" s="42">
        <v>139498</v>
      </c>
      <c r="E11" s="42">
        <v>2085</v>
      </c>
      <c r="F11" s="9">
        <v>30643</v>
      </c>
      <c r="G11" s="9">
        <v>20780</v>
      </c>
      <c r="H11" s="9">
        <v>106770</v>
      </c>
      <c r="I11" s="43">
        <v>1.4946450845173407</v>
      </c>
      <c r="J11" s="43">
        <v>21.966623177393224</v>
      </c>
      <c r="K11" s="43">
        <v>14.896270914278343</v>
      </c>
      <c r="L11" s="43">
        <v>76.53873173808944</v>
      </c>
    </row>
    <row r="12" ht="12" customHeight="1"/>
    <row r="13" spans="2:3" ht="12" customHeight="1">
      <c r="B13" s="3" t="s">
        <v>12</v>
      </c>
      <c r="C13" s="3"/>
    </row>
    <row r="14" spans="2:5" ht="12" customHeight="1">
      <c r="B14" s="206" t="s">
        <v>71</v>
      </c>
      <c r="C14" s="221"/>
      <c r="D14" s="221"/>
      <c r="E14" s="221"/>
    </row>
    <row r="15" spans="2:12" ht="12" customHeight="1">
      <c r="B15" s="3"/>
      <c r="H15" s="44"/>
      <c r="I15" s="45"/>
      <c r="J15" s="45"/>
      <c r="K15" s="45"/>
      <c r="L15" s="45"/>
    </row>
    <row r="16" spans="2:12" ht="12" customHeight="1">
      <c r="B16" s="3"/>
      <c r="D16" s="46"/>
      <c r="H16" s="44"/>
      <c r="I16" s="45"/>
      <c r="J16" s="45"/>
      <c r="K16" s="45"/>
      <c r="L16" s="45"/>
    </row>
    <row r="17" spans="9:12" ht="12" customHeight="1">
      <c r="I17" s="45"/>
      <c r="J17" s="45"/>
      <c r="K17" s="45"/>
      <c r="L17" s="45"/>
    </row>
    <row r="18" ht="12" customHeight="1">
      <c r="D18" s="46"/>
    </row>
  </sheetData>
  <sheetProtection/>
  <mergeCells count="13">
    <mergeCell ref="I4:I5"/>
    <mergeCell ref="J4:J5"/>
    <mergeCell ref="L4:L5"/>
    <mergeCell ref="B6:C6"/>
    <mergeCell ref="B7:C7"/>
    <mergeCell ref="B14:E14"/>
    <mergeCell ref="B3:C5"/>
    <mergeCell ref="D3:H3"/>
    <mergeCell ref="I3:L3"/>
    <mergeCell ref="D4:D5"/>
    <mergeCell ref="E4:E5"/>
    <mergeCell ref="F4:F5"/>
    <mergeCell ref="H4:H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B1:N16"/>
  <sheetViews>
    <sheetView zoomScalePageLayoutView="0" workbookViewId="0" topLeftCell="A1">
      <selection activeCell="F17" sqref="F17"/>
    </sheetView>
  </sheetViews>
  <sheetFormatPr defaultColWidth="9.00390625" defaultRowHeight="13.5"/>
  <cols>
    <col min="1" max="1" width="2.625" style="1" customWidth="1"/>
    <col min="2" max="2" width="2.75390625" style="1" customWidth="1"/>
    <col min="3" max="3" width="3.50390625" style="1" customWidth="1"/>
    <col min="4" max="4" width="5.25390625" style="1" customWidth="1"/>
    <col min="5" max="12" width="9.875" style="1" customWidth="1"/>
    <col min="13" max="14" width="9.375" style="1" customWidth="1"/>
    <col min="15" max="16384" width="9.00390625" style="1" customWidth="1"/>
  </cols>
  <sheetData>
    <row r="1" spans="2:4" ht="14.25" customHeight="1">
      <c r="B1" s="2" t="s">
        <v>73</v>
      </c>
      <c r="C1" s="2"/>
      <c r="D1" s="2"/>
    </row>
    <row r="2" ht="12" customHeight="1">
      <c r="B2" s="2" t="s">
        <v>74</v>
      </c>
    </row>
    <row r="3" spans="2:12" ht="12" customHeight="1">
      <c r="B3" s="255" t="s">
        <v>75</v>
      </c>
      <c r="C3" s="255"/>
      <c r="D3" s="255"/>
      <c r="E3" s="228" t="s">
        <v>76</v>
      </c>
      <c r="F3" s="228" t="s">
        <v>77</v>
      </c>
      <c r="G3" s="228" t="s">
        <v>78</v>
      </c>
      <c r="H3" s="228" t="s">
        <v>62</v>
      </c>
      <c r="I3" s="228"/>
      <c r="J3" s="228" t="s">
        <v>7</v>
      </c>
      <c r="K3" s="228" t="s">
        <v>79</v>
      </c>
      <c r="L3" s="228"/>
    </row>
    <row r="4" spans="2:12" ht="12" customHeight="1">
      <c r="B4" s="255"/>
      <c r="C4" s="255"/>
      <c r="D4" s="255"/>
      <c r="E4" s="228"/>
      <c r="F4" s="228"/>
      <c r="G4" s="228"/>
      <c r="H4" s="5" t="s">
        <v>23</v>
      </c>
      <c r="I4" s="5" t="s">
        <v>24</v>
      </c>
      <c r="J4" s="228"/>
      <c r="K4" s="5" t="s">
        <v>23</v>
      </c>
      <c r="L4" s="5" t="s">
        <v>24</v>
      </c>
    </row>
    <row r="5" spans="2:12" ht="12" customHeight="1">
      <c r="B5" s="212"/>
      <c r="C5" s="253"/>
      <c r="D5" s="213"/>
      <c r="E5" s="4" t="s">
        <v>26</v>
      </c>
      <c r="F5" s="4" t="s">
        <v>26</v>
      </c>
      <c r="G5" s="4" t="s">
        <v>80</v>
      </c>
      <c r="H5" s="4" t="s">
        <v>26</v>
      </c>
      <c r="I5" s="4" t="s">
        <v>26</v>
      </c>
      <c r="J5" s="4" t="s">
        <v>81</v>
      </c>
      <c r="K5" s="4" t="s">
        <v>26</v>
      </c>
      <c r="L5" s="4" t="s">
        <v>26</v>
      </c>
    </row>
    <row r="6" spans="2:12" ht="12" customHeight="1">
      <c r="B6" s="230" t="s">
        <v>82</v>
      </c>
      <c r="C6" s="254">
        <v>20</v>
      </c>
      <c r="D6" s="232"/>
      <c r="E6" s="7">
        <v>19438</v>
      </c>
      <c r="F6" s="7">
        <v>19077</v>
      </c>
      <c r="G6" s="47">
        <v>38</v>
      </c>
      <c r="H6" s="47">
        <v>11</v>
      </c>
      <c r="I6" s="48" t="s">
        <v>83</v>
      </c>
      <c r="J6" s="49">
        <v>0.2894736842105263</v>
      </c>
      <c r="K6" s="47">
        <v>26</v>
      </c>
      <c r="L6" s="47">
        <v>2</v>
      </c>
    </row>
    <row r="7" spans="2:12" ht="12" customHeight="1">
      <c r="B7" s="6"/>
      <c r="C7" s="50">
        <v>24</v>
      </c>
      <c r="D7" s="51"/>
      <c r="E7" s="7">
        <v>19934</v>
      </c>
      <c r="F7" s="7">
        <v>19564</v>
      </c>
      <c r="G7" s="47">
        <v>32</v>
      </c>
      <c r="H7" s="47">
        <v>9</v>
      </c>
      <c r="I7" s="48" t="s">
        <v>83</v>
      </c>
      <c r="J7" s="49">
        <v>0.28125</v>
      </c>
      <c r="K7" s="47">
        <v>28</v>
      </c>
      <c r="L7" s="47">
        <v>2</v>
      </c>
    </row>
    <row r="8" spans="2:12" ht="12" customHeight="1">
      <c r="B8" s="6"/>
      <c r="C8" s="50">
        <v>25</v>
      </c>
      <c r="D8" s="51"/>
      <c r="E8" s="7">
        <v>19425</v>
      </c>
      <c r="F8" s="7">
        <v>19123</v>
      </c>
      <c r="G8" s="47">
        <v>12</v>
      </c>
      <c r="H8" s="47">
        <v>6</v>
      </c>
      <c r="I8" s="48" t="s">
        <v>83</v>
      </c>
      <c r="J8" s="49">
        <v>0.5</v>
      </c>
      <c r="K8" s="47">
        <v>8</v>
      </c>
      <c r="L8" s="48" t="s">
        <v>83</v>
      </c>
    </row>
    <row r="9" spans="2:12" ht="12" customHeight="1">
      <c r="B9" s="6"/>
      <c r="C9" s="50">
        <v>26</v>
      </c>
      <c r="D9" s="52"/>
      <c r="E9" s="7">
        <v>19402</v>
      </c>
      <c r="F9" s="7">
        <v>19115</v>
      </c>
      <c r="G9" s="47">
        <v>17</v>
      </c>
      <c r="H9" s="47">
        <v>8</v>
      </c>
      <c r="I9" s="48" t="s">
        <v>83</v>
      </c>
      <c r="J9" s="49">
        <v>0.47058823529411764</v>
      </c>
      <c r="K9" s="47">
        <v>8</v>
      </c>
      <c r="L9" s="48">
        <v>7</v>
      </c>
    </row>
    <row r="10" spans="2:14" ht="12" customHeight="1">
      <c r="B10" s="6"/>
      <c r="C10" s="53">
        <v>27</v>
      </c>
      <c r="D10" s="52"/>
      <c r="E10" s="9">
        <v>19255</v>
      </c>
      <c r="F10" s="9">
        <v>18994</v>
      </c>
      <c r="G10" s="54">
        <v>16</v>
      </c>
      <c r="H10" s="54">
        <v>9</v>
      </c>
      <c r="I10" s="55" t="s">
        <v>83</v>
      </c>
      <c r="J10" s="56">
        <v>0.5625</v>
      </c>
      <c r="K10" s="54">
        <v>13</v>
      </c>
      <c r="L10" s="55">
        <v>1</v>
      </c>
      <c r="N10" s="57"/>
    </row>
    <row r="11" ht="12" customHeight="1">
      <c r="J11" s="58"/>
    </row>
    <row r="12" spans="2:4" ht="12" customHeight="1">
      <c r="B12" s="3" t="s">
        <v>12</v>
      </c>
      <c r="C12" s="3"/>
      <c r="D12" s="3"/>
    </row>
    <row r="13" ht="12" customHeight="1">
      <c r="B13" s="3" t="s">
        <v>84</v>
      </c>
    </row>
    <row r="14" ht="12" customHeight="1">
      <c r="B14" s="3" t="s">
        <v>85</v>
      </c>
    </row>
    <row r="15" ht="12" customHeight="1">
      <c r="B15" s="3"/>
    </row>
    <row r="16" ht="12" customHeight="1">
      <c r="F16" s="1" t="s">
        <v>86</v>
      </c>
    </row>
  </sheetData>
  <sheetProtection/>
  <mergeCells count="9">
    <mergeCell ref="K3:L3"/>
    <mergeCell ref="B5:D5"/>
    <mergeCell ref="B6:D6"/>
    <mergeCell ref="B3:D4"/>
    <mergeCell ref="E3:E4"/>
    <mergeCell ref="F3:F4"/>
    <mergeCell ref="G3:G4"/>
    <mergeCell ref="H3:I3"/>
    <mergeCell ref="J3:J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M15"/>
  <sheetViews>
    <sheetView zoomScalePageLayoutView="0" workbookViewId="0" topLeftCell="A1">
      <selection activeCell="F18" sqref="F18"/>
    </sheetView>
  </sheetViews>
  <sheetFormatPr defaultColWidth="9.00390625" defaultRowHeight="13.5"/>
  <cols>
    <col min="1" max="2" width="2.625" style="1" customWidth="1"/>
    <col min="3" max="3" width="3.50390625" style="1" customWidth="1"/>
    <col min="4" max="4" width="5.625" style="1" customWidth="1"/>
    <col min="5" max="14" width="9.375" style="1" customWidth="1"/>
    <col min="15" max="16384" width="9.00390625" style="1" customWidth="1"/>
  </cols>
  <sheetData>
    <row r="1" spans="2:4" ht="14.25" customHeight="1">
      <c r="B1" s="2" t="s">
        <v>73</v>
      </c>
      <c r="C1" s="2"/>
      <c r="D1" s="2"/>
    </row>
    <row r="2" ht="12" customHeight="1">
      <c r="B2" s="2" t="s">
        <v>87</v>
      </c>
    </row>
    <row r="3" spans="2:12" ht="12" customHeight="1">
      <c r="B3" s="255" t="s">
        <v>75</v>
      </c>
      <c r="C3" s="255"/>
      <c r="D3" s="255"/>
      <c r="E3" s="228" t="s">
        <v>76</v>
      </c>
      <c r="F3" s="228" t="s">
        <v>77</v>
      </c>
      <c r="G3" s="228" t="s">
        <v>78</v>
      </c>
      <c r="H3" s="228" t="s">
        <v>62</v>
      </c>
      <c r="I3" s="228"/>
      <c r="J3" s="228" t="s">
        <v>7</v>
      </c>
      <c r="K3" s="228" t="s">
        <v>79</v>
      </c>
      <c r="L3" s="228"/>
    </row>
    <row r="4" spans="2:12" ht="12" customHeight="1">
      <c r="B4" s="255"/>
      <c r="C4" s="255"/>
      <c r="D4" s="255"/>
      <c r="E4" s="228"/>
      <c r="F4" s="228"/>
      <c r="G4" s="228"/>
      <c r="H4" s="5" t="s">
        <v>23</v>
      </c>
      <c r="I4" s="5" t="s">
        <v>24</v>
      </c>
      <c r="J4" s="228"/>
      <c r="K4" s="5" t="s">
        <v>23</v>
      </c>
      <c r="L4" s="5" t="s">
        <v>24</v>
      </c>
    </row>
    <row r="5" spans="2:12" ht="12" customHeight="1">
      <c r="B5" s="212"/>
      <c r="C5" s="253"/>
      <c r="D5" s="213"/>
      <c r="E5" s="4" t="s">
        <v>26</v>
      </c>
      <c r="F5" s="4" t="s">
        <v>26</v>
      </c>
      <c r="G5" s="4" t="s">
        <v>80</v>
      </c>
      <c r="H5" s="4" t="s">
        <v>26</v>
      </c>
      <c r="I5" s="4" t="s">
        <v>26</v>
      </c>
      <c r="J5" s="4" t="s">
        <v>81</v>
      </c>
      <c r="K5" s="4" t="s">
        <v>26</v>
      </c>
      <c r="L5" s="4" t="s">
        <v>26</v>
      </c>
    </row>
    <row r="6" spans="2:12" ht="12" customHeight="1">
      <c r="B6" s="230" t="s">
        <v>82</v>
      </c>
      <c r="C6" s="254">
        <v>20</v>
      </c>
      <c r="D6" s="232"/>
      <c r="E6" s="7">
        <v>17007</v>
      </c>
      <c r="F6" s="7">
        <v>8921</v>
      </c>
      <c r="G6" s="7">
        <v>2753</v>
      </c>
      <c r="H6" s="7">
        <v>3994</v>
      </c>
      <c r="I6" s="59" t="s">
        <v>83</v>
      </c>
      <c r="J6" s="60">
        <v>1.4507809662186706</v>
      </c>
      <c r="K6" s="7">
        <v>2444</v>
      </c>
      <c r="L6" s="47">
        <v>260</v>
      </c>
    </row>
    <row r="7" spans="2:12" ht="12" customHeight="1">
      <c r="B7" s="6"/>
      <c r="C7" s="50">
        <v>24</v>
      </c>
      <c r="D7" s="51"/>
      <c r="E7" s="7">
        <v>16874</v>
      </c>
      <c r="F7" s="7">
        <v>8888</v>
      </c>
      <c r="G7" s="7">
        <v>2745</v>
      </c>
      <c r="H7" s="7">
        <v>4229</v>
      </c>
      <c r="I7" s="59" t="s">
        <v>83</v>
      </c>
      <c r="J7" s="60">
        <v>1.5406193078324226</v>
      </c>
      <c r="K7" s="7">
        <v>2475</v>
      </c>
      <c r="L7" s="47">
        <v>244</v>
      </c>
    </row>
    <row r="8" spans="2:12" ht="12" customHeight="1">
      <c r="B8" s="6"/>
      <c r="C8" s="50">
        <v>25</v>
      </c>
      <c r="D8" s="51"/>
      <c r="E8" s="7">
        <v>17653</v>
      </c>
      <c r="F8" s="7">
        <v>9032</v>
      </c>
      <c r="G8" s="7">
        <v>2942</v>
      </c>
      <c r="H8" s="7">
        <v>4644</v>
      </c>
      <c r="I8" s="59" t="s">
        <v>83</v>
      </c>
      <c r="J8" s="60">
        <v>1.5785180149558125</v>
      </c>
      <c r="K8" s="7">
        <v>2674</v>
      </c>
      <c r="L8" s="47">
        <v>253</v>
      </c>
    </row>
    <row r="9" spans="2:12" ht="12" customHeight="1">
      <c r="B9" s="6"/>
      <c r="C9" s="50">
        <v>26</v>
      </c>
      <c r="D9" s="52"/>
      <c r="E9" s="7">
        <v>16877</v>
      </c>
      <c r="F9" s="7">
        <v>8740</v>
      </c>
      <c r="G9" s="7">
        <v>2881</v>
      </c>
      <c r="H9" s="7">
        <v>4700</v>
      </c>
      <c r="I9" s="59" t="s">
        <v>83</v>
      </c>
      <c r="J9" s="60">
        <v>1.6313779937521693</v>
      </c>
      <c r="K9" s="7">
        <v>2594</v>
      </c>
      <c r="L9" s="47">
        <v>257</v>
      </c>
    </row>
    <row r="10" spans="2:13" ht="12" customHeight="1">
      <c r="B10" s="6"/>
      <c r="C10" s="53">
        <v>27</v>
      </c>
      <c r="D10" s="52"/>
      <c r="E10" s="9">
        <v>17441</v>
      </c>
      <c r="F10" s="9">
        <v>9087</v>
      </c>
      <c r="G10" s="9">
        <v>3124</v>
      </c>
      <c r="H10" s="9">
        <v>5912</v>
      </c>
      <c r="I10" s="61" t="s">
        <v>83</v>
      </c>
      <c r="J10" s="62">
        <v>1.8924455825864277</v>
      </c>
      <c r="K10" s="9">
        <v>2797</v>
      </c>
      <c r="L10" s="54">
        <v>322</v>
      </c>
      <c r="M10" s="63"/>
    </row>
    <row r="11" ht="12" customHeight="1">
      <c r="J11" s="58"/>
    </row>
    <row r="12" spans="2:4" ht="12" customHeight="1">
      <c r="B12" s="3" t="s">
        <v>12</v>
      </c>
      <c r="C12" s="3"/>
      <c r="D12" s="3"/>
    </row>
    <row r="13" ht="12" customHeight="1">
      <c r="B13" s="3" t="s">
        <v>84</v>
      </c>
    </row>
    <row r="14" ht="12" customHeight="1">
      <c r="B14" s="3" t="s">
        <v>85</v>
      </c>
    </row>
    <row r="15" ht="12" customHeight="1">
      <c r="B15" s="3"/>
    </row>
  </sheetData>
  <sheetProtection/>
  <mergeCells count="9">
    <mergeCell ref="K3:L3"/>
    <mergeCell ref="B5:D5"/>
    <mergeCell ref="B6:D6"/>
    <mergeCell ref="B3:D4"/>
    <mergeCell ref="E3:E4"/>
    <mergeCell ref="F3:F4"/>
    <mergeCell ref="G3:G4"/>
    <mergeCell ref="H3:I3"/>
    <mergeCell ref="J3:J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1:P15"/>
  <sheetViews>
    <sheetView zoomScalePageLayoutView="0" workbookViewId="0" topLeftCell="A1">
      <selection activeCell="H38" sqref="H38"/>
    </sheetView>
  </sheetViews>
  <sheetFormatPr defaultColWidth="9.00390625" defaultRowHeight="13.5"/>
  <cols>
    <col min="1" max="1" width="2.625" style="1" customWidth="1"/>
    <col min="2" max="2" width="2.75390625" style="1" customWidth="1"/>
    <col min="3" max="3" width="3.50390625" style="1" customWidth="1"/>
    <col min="4" max="4" width="5.875" style="1" customWidth="1"/>
    <col min="5" max="18" width="7.25390625" style="1" customWidth="1"/>
    <col min="19" max="16384" width="9.00390625" style="1" customWidth="1"/>
  </cols>
  <sheetData>
    <row r="1" spans="2:4" ht="14.25" customHeight="1">
      <c r="B1" s="2" t="s">
        <v>90</v>
      </c>
      <c r="C1" s="2"/>
      <c r="D1" s="2"/>
    </row>
    <row r="2" ht="12" customHeight="1">
      <c r="B2" s="2" t="s">
        <v>74</v>
      </c>
    </row>
    <row r="3" spans="2:16" ht="12" customHeight="1">
      <c r="B3" s="255" t="s">
        <v>75</v>
      </c>
      <c r="C3" s="255"/>
      <c r="D3" s="255"/>
      <c r="E3" s="256" t="s">
        <v>22</v>
      </c>
      <c r="F3" s="256" t="s">
        <v>23</v>
      </c>
      <c r="G3" s="245" t="s">
        <v>24</v>
      </c>
      <c r="H3" s="258"/>
      <c r="I3" s="258"/>
      <c r="J3" s="258"/>
      <c r="K3" s="258"/>
      <c r="L3" s="258"/>
      <c r="M3" s="258"/>
      <c r="N3" s="258"/>
      <c r="O3" s="258"/>
      <c r="P3" s="246"/>
    </row>
    <row r="4" spans="2:16" ht="12" customHeight="1">
      <c r="B4" s="255"/>
      <c r="C4" s="255"/>
      <c r="D4" s="255"/>
      <c r="E4" s="257"/>
      <c r="F4" s="257"/>
      <c r="G4" s="5" t="s">
        <v>39</v>
      </c>
      <c r="H4" s="5" t="s">
        <v>91</v>
      </c>
      <c r="I4" s="5" t="s">
        <v>92</v>
      </c>
      <c r="J4" s="5" t="s">
        <v>93</v>
      </c>
      <c r="K4" s="5" t="s">
        <v>94</v>
      </c>
      <c r="L4" s="5" t="s">
        <v>95</v>
      </c>
      <c r="M4" s="5" t="s">
        <v>96</v>
      </c>
      <c r="N4" s="5" t="s">
        <v>97</v>
      </c>
      <c r="O4" s="5" t="s">
        <v>98</v>
      </c>
      <c r="P4" s="5" t="s">
        <v>99</v>
      </c>
    </row>
    <row r="5" spans="2:16" ht="12" customHeight="1">
      <c r="B5" s="212"/>
      <c r="C5" s="253"/>
      <c r="D5" s="213"/>
      <c r="E5" s="4" t="s">
        <v>26</v>
      </c>
      <c r="F5" s="4" t="s">
        <v>26</v>
      </c>
      <c r="G5" s="4" t="s">
        <v>26</v>
      </c>
      <c r="H5" s="4" t="s">
        <v>26</v>
      </c>
      <c r="I5" s="4" t="s">
        <v>26</v>
      </c>
      <c r="J5" s="4" t="s">
        <v>26</v>
      </c>
      <c r="K5" s="4" t="s">
        <v>26</v>
      </c>
      <c r="L5" s="4" t="s">
        <v>26</v>
      </c>
      <c r="M5" s="4" t="s">
        <v>26</v>
      </c>
      <c r="N5" s="4" t="s">
        <v>26</v>
      </c>
      <c r="O5" s="4" t="s">
        <v>26</v>
      </c>
      <c r="P5" s="4" t="s">
        <v>26</v>
      </c>
    </row>
    <row r="6" spans="2:16" ht="12" customHeight="1">
      <c r="B6" s="230" t="s">
        <v>100</v>
      </c>
      <c r="C6" s="231"/>
      <c r="D6" s="232"/>
      <c r="E6" s="47">
        <v>28</v>
      </c>
      <c r="F6" s="47">
        <v>26</v>
      </c>
      <c r="G6" s="47">
        <v>2</v>
      </c>
      <c r="H6" s="47">
        <v>2</v>
      </c>
      <c r="I6" s="48" t="s">
        <v>83</v>
      </c>
      <c r="J6" s="48" t="s">
        <v>83</v>
      </c>
      <c r="K6" s="48" t="s">
        <v>83</v>
      </c>
      <c r="L6" s="48" t="s">
        <v>83</v>
      </c>
      <c r="M6" s="48" t="s">
        <v>83</v>
      </c>
      <c r="N6" s="48" t="s">
        <v>83</v>
      </c>
      <c r="O6" s="48" t="s">
        <v>83</v>
      </c>
      <c r="P6" s="48" t="s">
        <v>83</v>
      </c>
    </row>
    <row r="7" spans="2:16" ht="12" customHeight="1">
      <c r="B7" s="6"/>
      <c r="C7" s="50">
        <v>24</v>
      </c>
      <c r="D7" s="51"/>
      <c r="E7" s="47">
        <v>30</v>
      </c>
      <c r="F7" s="47">
        <v>28</v>
      </c>
      <c r="G7" s="47">
        <v>2</v>
      </c>
      <c r="H7" s="48" t="s">
        <v>83</v>
      </c>
      <c r="I7" s="48" t="s">
        <v>83</v>
      </c>
      <c r="J7" s="48" t="s">
        <v>83</v>
      </c>
      <c r="K7" s="48">
        <v>2</v>
      </c>
      <c r="L7" s="48" t="s">
        <v>83</v>
      </c>
      <c r="M7" s="48" t="s">
        <v>83</v>
      </c>
      <c r="N7" s="48" t="s">
        <v>83</v>
      </c>
      <c r="O7" s="48" t="s">
        <v>83</v>
      </c>
      <c r="P7" s="48" t="s">
        <v>83</v>
      </c>
    </row>
    <row r="8" spans="2:16" ht="12" customHeight="1">
      <c r="B8" s="6"/>
      <c r="C8" s="50">
        <v>25</v>
      </c>
      <c r="D8" s="51"/>
      <c r="E8" s="47">
        <v>8</v>
      </c>
      <c r="F8" s="47">
        <v>8</v>
      </c>
      <c r="G8" s="48" t="s">
        <v>83</v>
      </c>
      <c r="H8" s="48" t="s">
        <v>83</v>
      </c>
      <c r="I8" s="48" t="s">
        <v>83</v>
      </c>
      <c r="J8" s="48" t="s">
        <v>83</v>
      </c>
      <c r="K8" s="66" t="s">
        <v>83</v>
      </c>
      <c r="L8" s="67" t="s">
        <v>83</v>
      </c>
      <c r="M8" s="67" t="s">
        <v>83</v>
      </c>
      <c r="N8" s="67" t="s">
        <v>83</v>
      </c>
      <c r="O8" s="67" t="s">
        <v>83</v>
      </c>
      <c r="P8" s="67" t="s">
        <v>83</v>
      </c>
    </row>
    <row r="9" spans="2:16" ht="12" customHeight="1">
      <c r="B9" s="68"/>
      <c r="C9" s="50">
        <v>26</v>
      </c>
      <c r="D9" s="52"/>
      <c r="E9" s="47">
        <v>15</v>
      </c>
      <c r="F9" s="47">
        <v>8</v>
      </c>
      <c r="G9" s="48">
        <v>7</v>
      </c>
      <c r="H9" s="48">
        <v>6</v>
      </c>
      <c r="I9" s="48">
        <v>1</v>
      </c>
      <c r="J9" s="48" t="s">
        <v>83</v>
      </c>
      <c r="K9" s="48" t="s">
        <v>83</v>
      </c>
      <c r="L9" s="48" t="s">
        <v>83</v>
      </c>
      <c r="M9" s="48" t="s">
        <v>83</v>
      </c>
      <c r="N9" s="48" t="s">
        <v>83</v>
      </c>
      <c r="O9" s="48" t="s">
        <v>83</v>
      </c>
      <c r="P9" s="48" t="s">
        <v>83</v>
      </c>
    </row>
    <row r="10" spans="2:16" s="36" customFormat="1" ht="12" customHeight="1">
      <c r="B10" s="69"/>
      <c r="C10" s="53">
        <v>27</v>
      </c>
      <c r="D10" s="70"/>
      <c r="E10" s="71">
        <v>14</v>
      </c>
      <c r="F10" s="71">
        <v>13</v>
      </c>
      <c r="G10" s="72">
        <v>1</v>
      </c>
      <c r="H10" s="73">
        <v>1</v>
      </c>
      <c r="I10" s="55" t="s">
        <v>83</v>
      </c>
      <c r="J10" s="55" t="s">
        <v>83</v>
      </c>
      <c r="K10" s="55" t="s">
        <v>83</v>
      </c>
      <c r="L10" s="55" t="s">
        <v>83</v>
      </c>
      <c r="M10" s="55" t="s">
        <v>83</v>
      </c>
      <c r="N10" s="55" t="s">
        <v>83</v>
      </c>
      <c r="O10" s="55" t="s">
        <v>83</v>
      </c>
      <c r="P10" s="73" t="s">
        <v>83</v>
      </c>
    </row>
    <row r="11" ht="12" customHeight="1"/>
    <row r="12" spans="2:4" ht="12" customHeight="1">
      <c r="B12" s="3" t="s">
        <v>12</v>
      </c>
      <c r="C12" s="3"/>
      <c r="D12" s="3"/>
    </row>
    <row r="13" spans="2:8" ht="12" customHeight="1">
      <c r="B13" s="206" t="s">
        <v>101</v>
      </c>
      <c r="C13" s="221"/>
      <c r="D13" s="221"/>
      <c r="E13" s="221"/>
      <c r="F13" s="221"/>
      <c r="G13" s="221"/>
      <c r="H13" s="221"/>
    </row>
    <row r="14" ht="12" customHeight="1">
      <c r="B14" s="3"/>
    </row>
    <row r="15" ht="12" customHeight="1">
      <c r="B15" s="3"/>
    </row>
  </sheetData>
  <sheetProtection/>
  <mergeCells count="7">
    <mergeCell ref="B13:H13"/>
    <mergeCell ref="B3:D4"/>
    <mergeCell ref="E3:E4"/>
    <mergeCell ref="F3:F4"/>
    <mergeCell ref="G3:P3"/>
    <mergeCell ref="B5:D5"/>
    <mergeCell ref="B6:D6"/>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P16"/>
  <sheetViews>
    <sheetView zoomScalePageLayoutView="0" workbookViewId="0" topLeftCell="A1">
      <selection activeCell="L41" sqref="L41"/>
    </sheetView>
  </sheetViews>
  <sheetFormatPr defaultColWidth="9.00390625" defaultRowHeight="13.5"/>
  <cols>
    <col min="1" max="1" width="2.625" style="1" customWidth="1"/>
    <col min="2" max="2" width="2.75390625" style="1" customWidth="1"/>
    <col min="3" max="3" width="3.50390625" style="1" customWidth="1"/>
    <col min="4" max="4" width="5.875" style="1" customWidth="1"/>
    <col min="5" max="18" width="7.00390625" style="1" customWidth="1"/>
    <col min="19" max="16384" width="9.00390625" style="1" customWidth="1"/>
  </cols>
  <sheetData>
    <row r="1" spans="2:4" ht="14.25" customHeight="1">
      <c r="B1" s="2" t="s">
        <v>90</v>
      </c>
      <c r="C1" s="2"/>
      <c r="D1" s="2"/>
    </row>
    <row r="2" ht="12" customHeight="1">
      <c r="B2" s="2" t="s">
        <v>87</v>
      </c>
    </row>
    <row r="3" spans="2:16" ht="12" customHeight="1">
      <c r="B3" s="255" t="s">
        <v>75</v>
      </c>
      <c r="C3" s="255"/>
      <c r="D3" s="255"/>
      <c r="E3" s="256" t="s">
        <v>22</v>
      </c>
      <c r="F3" s="256" t="s">
        <v>23</v>
      </c>
      <c r="G3" s="245" t="s">
        <v>24</v>
      </c>
      <c r="H3" s="258"/>
      <c r="I3" s="258"/>
      <c r="J3" s="258"/>
      <c r="K3" s="258"/>
      <c r="L3" s="258"/>
      <c r="M3" s="258"/>
      <c r="N3" s="258"/>
      <c r="O3" s="258"/>
      <c r="P3" s="246"/>
    </row>
    <row r="4" spans="2:16" ht="12" customHeight="1">
      <c r="B4" s="255"/>
      <c r="C4" s="255"/>
      <c r="D4" s="255"/>
      <c r="E4" s="257"/>
      <c r="F4" s="257"/>
      <c r="G4" s="5" t="s">
        <v>39</v>
      </c>
      <c r="H4" s="5" t="s">
        <v>91</v>
      </c>
      <c r="I4" s="5" t="s">
        <v>92</v>
      </c>
      <c r="J4" s="5" t="s">
        <v>93</v>
      </c>
      <c r="K4" s="5" t="s">
        <v>94</v>
      </c>
      <c r="L4" s="5" t="s">
        <v>95</v>
      </c>
      <c r="M4" s="5" t="s">
        <v>96</v>
      </c>
      <c r="N4" s="5" t="s">
        <v>97</v>
      </c>
      <c r="O4" s="5" t="s">
        <v>98</v>
      </c>
      <c r="P4" s="5" t="s">
        <v>99</v>
      </c>
    </row>
    <row r="5" spans="2:16" ht="12" customHeight="1">
      <c r="B5" s="212"/>
      <c r="C5" s="253"/>
      <c r="D5" s="213"/>
      <c r="E5" s="4" t="s">
        <v>26</v>
      </c>
      <c r="F5" s="4" t="s">
        <v>26</v>
      </c>
      <c r="G5" s="4" t="s">
        <v>26</v>
      </c>
      <c r="H5" s="4" t="s">
        <v>26</v>
      </c>
      <c r="I5" s="4" t="s">
        <v>26</v>
      </c>
      <c r="J5" s="4" t="s">
        <v>26</v>
      </c>
      <c r="K5" s="4" t="s">
        <v>26</v>
      </c>
      <c r="L5" s="4" t="s">
        <v>26</v>
      </c>
      <c r="M5" s="4" t="s">
        <v>26</v>
      </c>
      <c r="N5" s="4" t="s">
        <v>26</v>
      </c>
      <c r="O5" s="4" t="s">
        <v>26</v>
      </c>
      <c r="P5" s="4" t="s">
        <v>26</v>
      </c>
    </row>
    <row r="6" spans="2:16" ht="12" customHeight="1">
      <c r="B6" s="230" t="s">
        <v>100</v>
      </c>
      <c r="C6" s="231"/>
      <c r="D6" s="232"/>
      <c r="E6" s="7">
        <v>2704</v>
      </c>
      <c r="F6" s="7">
        <v>2444</v>
      </c>
      <c r="G6" s="47">
        <v>260</v>
      </c>
      <c r="H6" s="47">
        <v>90</v>
      </c>
      <c r="I6" s="47">
        <v>87</v>
      </c>
      <c r="J6" s="47">
        <v>32</v>
      </c>
      <c r="K6" s="47">
        <v>9</v>
      </c>
      <c r="L6" s="47">
        <v>5</v>
      </c>
      <c r="M6" s="48">
        <v>1</v>
      </c>
      <c r="N6" s="47">
        <v>1</v>
      </c>
      <c r="O6" s="48">
        <v>3</v>
      </c>
      <c r="P6" s="47">
        <v>32</v>
      </c>
    </row>
    <row r="7" spans="2:16" ht="12" customHeight="1">
      <c r="B7" s="6"/>
      <c r="C7" s="50">
        <v>24</v>
      </c>
      <c r="D7" s="51"/>
      <c r="E7" s="7">
        <v>2719</v>
      </c>
      <c r="F7" s="7">
        <v>2475</v>
      </c>
      <c r="G7" s="47">
        <v>244</v>
      </c>
      <c r="H7" s="47">
        <v>100</v>
      </c>
      <c r="I7" s="47">
        <v>79</v>
      </c>
      <c r="J7" s="47">
        <v>25</v>
      </c>
      <c r="K7" s="47">
        <v>2</v>
      </c>
      <c r="L7" s="47">
        <v>9</v>
      </c>
      <c r="M7" s="48">
        <v>1</v>
      </c>
      <c r="N7" s="47">
        <v>7</v>
      </c>
      <c r="O7" s="48" t="s">
        <v>83</v>
      </c>
      <c r="P7" s="59">
        <v>21</v>
      </c>
    </row>
    <row r="8" spans="2:16" ht="12" customHeight="1">
      <c r="B8" s="6"/>
      <c r="C8" s="50">
        <v>25</v>
      </c>
      <c r="D8" s="51"/>
      <c r="E8" s="7">
        <v>2927</v>
      </c>
      <c r="F8" s="7">
        <v>2674</v>
      </c>
      <c r="G8" s="47">
        <v>253</v>
      </c>
      <c r="H8" s="47">
        <v>86</v>
      </c>
      <c r="I8" s="47">
        <v>81</v>
      </c>
      <c r="J8" s="47">
        <v>37</v>
      </c>
      <c r="K8" s="47">
        <v>5</v>
      </c>
      <c r="L8" s="47">
        <v>8</v>
      </c>
      <c r="M8" s="48">
        <v>2</v>
      </c>
      <c r="N8" s="47">
        <v>4</v>
      </c>
      <c r="O8" s="48">
        <v>4</v>
      </c>
      <c r="P8" s="59">
        <v>26</v>
      </c>
    </row>
    <row r="9" spans="2:16" ht="12" customHeight="1">
      <c r="B9" s="68"/>
      <c r="C9" s="50">
        <v>26</v>
      </c>
      <c r="D9" s="52"/>
      <c r="E9" s="7">
        <v>2851</v>
      </c>
      <c r="F9" s="7">
        <v>2594</v>
      </c>
      <c r="G9" s="47">
        <v>257</v>
      </c>
      <c r="H9" s="47">
        <v>93</v>
      </c>
      <c r="I9" s="47">
        <v>88</v>
      </c>
      <c r="J9" s="47">
        <v>39</v>
      </c>
      <c r="K9" s="47">
        <v>5</v>
      </c>
      <c r="L9" s="47">
        <v>5</v>
      </c>
      <c r="M9" s="48">
        <v>2</v>
      </c>
      <c r="N9" s="47">
        <v>5</v>
      </c>
      <c r="O9" s="48">
        <v>1</v>
      </c>
      <c r="P9" s="59">
        <v>19</v>
      </c>
    </row>
    <row r="10" spans="2:16" ht="12" customHeight="1">
      <c r="B10" s="68"/>
      <c r="C10" s="53">
        <v>27</v>
      </c>
      <c r="D10" s="52"/>
      <c r="E10" s="9">
        <v>3119</v>
      </c>
      <c r="F10" s="9">
        <v>2797</v>
      </c>
      <c r="G10" s="71">
        <v>322</v>
      </c>
      <c r="H10" s="71">
        <v>121</v>
      </c>
      <c r="I10" s="71">
        <v>107</v>
      </c>
      <c r="J10" s="71">
        <v>36</v>
      </c>
      <c r="K10" s="71">
        <v>12</v>
      </c>
      <c r="L10" s="71">
        <v>15</v>
      </c>
      <c r="M10" s="73">
        <v>1</v>
      </c>
      <c r="N10" s="71">
        <v>3</v>
      </c>
      <c r="O10" s="73">
        <v>1</v>
      </c>
      <c r="P10" s="61">
        <v>26</v>
      </c>
    </row>
    <row r="11" ht="12" customHeight="1"/>
    <row r="12" spans="2:4" ht="12" customHeight="1">
      <c r="B12" s="3" t="s">
        <v>12</v>
      </c>
      <c r="C12" s="3"/>
      <c r="D12" s="3"/>
    </row>
    <row r="13" spans="2:8" ht="12" customHeight="1">
      <c r="B13" s="206" t="s">
        <v>101</v>
      </c>
      <c r="C13" s="221"/>
      <c r="D13" s="221"/>
      <c r="E13" s="221"/>
      <c r="F13" s="221"/>
      <c r="G13" s="221"/>
      <c r="H13" s="221"/>
    </row>
    <row r="14" ht="12" customHeight="1">
      <c r="B14" s="3"/>
    </row>
    <row r="15" spans="2:7" ht="12" customHeight="1">
      <c r="B15" s="3"/>
      <c r="E15" s="15"/>
      <c r="G15" s="46"/>
    </row>
    <row r="16" spans="5:7" ht="12" customHeight="1">
      <c r="E16" s="15"/>
      <c r="G16" s="46"/>
    </row>
  </sheetData>
  <sheetProtection/>
  <mergeCells count="7">
    <mergeCell ref="B13:H13"/>
    <mergeCell ref="B3:D4"/>
    <mergeCell ref="E3:E4"/>
    <mergeCell ref="F3:F4"/>
    <mergeCell ref="G3:P3"/>
    <mergeCell ref="B5:D5"/>
    <mergeCell ref="B6:D6"/>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R34"/>
  <sheetViews>
    <sheetView zoomScalePageLayoutView="0" workbookViewId="0" topLeftCell="A1">
      <selection activeCell="D32" sqref="D32"/>
    </sheetView>
  </sheetViews>
  <sheetFormatPr defaultColWidth="9.00390625" defaultRowHeight="13.5"/>
  <cols>
    <col min="1" max="1" width="2.625" style="1" customWidth="1"/>
    <col min="2" max="2" width="23.50390625" style="1" customWidth="1"/>
    <col min="3" max="3" width="7.625" style="1" customWidth="1"/>
    <col min="4" max="4" width="8.625" style="1" customWidth="1"/>
    <col min="5" max="7" width="7.625" style="1" customWidth="1"/>
    <col min="8" max="8" width="8.625" style="1" customWidth="1"/>
    <col min="9" max="9" width="7.625" style="1" customWidth="1"/>
    <col min="10" max="10" width="8.625" style="1" customWidth="1"/>
    <col min="11" max="11" width="7.625" style="1" customWidth="1"/>
    <col min="12" max="12" width="8.625" style="1" customWidth="1"/>
    <col min="13" max="16" width="7.625" style="1" customWidth="1"/>
    <col min="17" max="16384" width="9.00390625" style="1" customWidth="1"/>
  </cols>
  <sheetData>
    <row r="1" ht="14.25" customHeight="1">
      <c r="B1" s="2" t="s">
        <v>341</v>
      </c>
    </row>
    <row r="2" ht="12" customHeight="1"/>
    <row r="3" spans="2:16" ht="12" customHeight="1">
      <c r="B3" s="261" t="s">
        <v>131</v>
      </c>
      <c r="C3" s="228" t="s">
        <v>22</v>
      </c>
      <c r="D3" s="228"/>
      <c r="E3" s="228" t="s">
        <v>312</v>
      </c>
      <c r="F3" s="228"/>
      <c r="G3" s="228" t="s">
        <v>313</v>
      </c>
      <c r="H3" s="228"/>
      <c r="I3" s="228" t="s">
        <v>166</v>
      </c>
      <c r="J3" s="228"/>
      <c r="K3" s="228" t="s">
        <v>314</v>
      </c>
      <c r="L3" s="228"/>
      <c r="M3" s="228" t="s">
        <v>169</v>
      </c>
      <c r="N3" s="228"/>
      <c r="O3" s="228" t="s">
        <v>315</v>
      </c>
      <c r="P3" s="228"/>
    </row>
    <row r="4" spans="2:16" ht="12" customHeight="1">
      <c r="B4" s="262"/>
      <c r="C4" s="259" t="s">
        <v>316</v>
      </c>
      <c r="D4" s="259" t="s">
        <v>317</v>
      </c>
      <c r="E4" s="259" t="s">
        <v>316</v>
      </c>
      <c r="F4" s="259" t="s">
        <v>317</v>
      </c>
      <c r="G4" s="259" t="s">
        <v>316</v>
      </c>
      <c r="H4" s="259" t="s">
        <v>317</v>
      </c>
      <c r="I4" s="259" t="s">
        <v>316</v>
      </c>
      <c r="J4" s="259" t="s">
        <v>317</v>
      </c>
      <c r="K4" s="259" t="s">
        <v>316</v>
      </c>
      <c r="L4" s="259" t="s">
        <v>317</v>
      </c>
      <c r="M4" s="259" t="s">
        <v>316</v>
      </c>
      <c r="N4" s="259" t="s">
        <v>317</v>
      </c>
      <c r="O4" s="259" t="s">
        <v>316</v>
      </c>
      <c r="P4" s="259" t="s">
        <v>317</v>
      </c>
    </row>
    <row r="5" spans="2:16" ht="12" customHeight="1">
      <c r="B5" s="263"/>
      <c r="C5" s="259"/>
      <c r="D5" s="259"/>
      <c r="E5" s="259"/>
      <c r="F5" s="259"/>
      <c r="G5" s="259"/>
      <c r="H5" s="259"/>
      <c r="I5" s="259"/>
      <c r="J5" s="259"/>
      <c r="K5" s="259"/>
      <c r="L5" s="259"/>
      <c r="M5" s="259"/>
      <c r="N5" s="259"/>
      <c r="O5" s="259"/>
      <c r="P5" s="259"/>
    </row>
    <row r="6" spans="2:16" ht="12" customHeight="1">
      <c r="B6" s="134"/>
      <c r="C6" s="193"/>
      <c r="D6" s="193" t="s">
        <v>26</v>
      </c>
      <c r="E6" s="193"/>
      <c r="F6" s="193" t="s">
        <v>26</v>
      </c>
      <c r="G6" s="193"/>
      <c r="H6" s="193" t="s">
        <v>26</v>
      </c>
      <c r="I6" s="193"/>
      <c r="J6" s="193" t="s">
        <v>26</v>
      </c>
      <c r="K6" s="193"/>
      <c r="L6" s="193" t="s">
        <v>26</v>
      </c>
      <c r="M6" s="193"/>
      <c r="N6" s="193" t="s">
        <v>26</v>
      </c>
      <c r="O6" s="193"/>
      <c r="P6" s="193" t="s">
        <v>26</v>
      </c>
    </row>
    <row r="7" spans="2:16" ht="12" customHeight="1">
      <c r="B7" s="95" t="s">
        <v>318</v>
      </c>
      <c r="C7" s="194">
        <v>29494</v>
      </c>
      <c r="D7" s="194">
        <v>556875</v>
      </c>
      <c r="E7" s="194">
        <v>16656</v>
      </c>
      <c r="F7" s="194">
        <v>29886</v>
      </c>
      <c r="G7" s="194">
        <v>9738</v>
      </c>
      <c r="H7" s="194">
        <v>110824</v>
      </c>
      <c r="I7" s="194">
        <v>2155</v>
      </c>
      <c r="J7" s="194">
        <v>112407</v>
      </c>
      <c r="K7" s="194">
        <v>838</v>
      </c>
      <c r="L7" s="194">
        <v>168839</v>
      </c>
      <c r="M7" s="194">
        <v>80</v>
      </c>
      <c r="N7" s="194">
        <v>52463</v>
      </c>
      <c r="O7" s="194">
        <v>27</v>
      </c>
      <c r="P7" s="194">
        <v>82456</v>
      </c>
    </row>
    <row r="8" spans="2:18" s="195" customFormat="1" ht="12" customHeight="1">
      <c r="B8" s="205" t="s">
        <v>330</v>
      </c>
      <c r="C8" s="196">
        <v>30052</v>
      </c>
      <c r="D8" s="196">
        <v>563419</v>
      </c>
      <c r="E8" s="196">
        <v>17038</v>
      </c>
      <c r="F8" s="196">
        <v>30611</v>
      </c>
      <c r="G8" s="196">
        <v>9837</v>
      </c>
      <c r="H8" s="196">
        <v>111404</v>
      </c>
      <c r="I8" s="196">
        <v>2203</v>
      </c>
      <c r="J8" s="196">
        <v>113453</v>
      </c>
      <c r="K8" s="196">
        <v>868</v>
      </c>
      <c r="L8" s="196">
        <v>174600</v>
      </c>
      <c r="M8" s="196">
        <v>81</v>
      </c>
      <c r="N8" s="196">
        <v>53715</v>
      </c>
      <c r="O8" s="196">
        <v>25</v>
      </c>
      <c r="P8" s="196">
        <v>79636</v>
      </c>
      <c r="Q8" s="197"/>
      <c r="R8" s="197"/>
    </row>
    <row r="9" spans="2:18" ht="12" customHeight="1">
      <c r="B9" s="198" t="s">
        <v>331</v>
      </c>
      <c r="C9" s="199">
        <v>360</v>
      </c>
      <c r="D9" s="199">
        <v>2288</v>
      </c>
      <c r="E9" s="199">
        <v>229</v>
      </c>
      <c r="F9" s="199">
        <v>388</v>
      </c>
      <c r="G9" s="199">
        <v>118</v>
      </c>
      <c r="H9" s="199">
        <v>1289</v>
      </c>
      <c r="I9" s="199">
        <v>12</v>
      </c>
      <c r="J9" s="199">
        <v>507</v>
      </c>
      <c r="K9" s="199">
        <v>1</v>
      </c>
      <c r="L9" s="199">
        <v>104</v>
      </c>
      <c r="M9" s="199" t="s">
        <v>332</v>
      </c>
      <c r="N9" s="199" t="s">
        <v>332</v>
      </c>
      <c r="O9" s="199" t="s">
        <v>332</v>
      </c>
      <c r="P9" s="199" t="s">
        <v>332</v>
      </c>
      <c r="Q9" s="197"/>
      <c r="R9" s="197"/>
    </row>
    <row r="10" spans="2:18" ht="12" customHeight="1">
      <c r="B10" s="198" t="s">
        <v>319</v>
      </c>
      <c r="C10" s="199">
        <v>9</v>
      </c>
      <c r="D10" s="199">
        <v>22</v>
      </c>
      <c r="E10" s="199">
        <v>7</v>
      </c>
      <c r="F10" s="199">
        <v>7</v>
      </c>
      <c r="G10" s="199">
        <v>2</v>
      </c>
      <c r="H10" s="199">
        <v>15</v>
      </c>
      <c r="I10" s="199" t="s">
        <v>332</v>
      </c>
      <c r="J10" s="199" t="s">
        <v>332</v>
      </c>
      <c r="K10" s="199" t="s">
        <v>332</v>
      </c>
      <c r="L10" s="199" t="s">
        <v>332</v>
      </c>
      <c r="M10" s="199" t="s">
        <v>332</v>
      </c>
      <c r="N10" s="199" t="s">
        <v>332</v>
      </c>
      <c r="O10" s="199" t="s">
        <v>332</v>
      </c>
      <c r="P10" s="199" t="s">
        <v>332</v>
      </c>
      <c r="Q10" s="197"/>
      <c r="R10" s="197"/>
    </row>
    <row r="11" spans="2:18" ht="12" customHeight="1">
      <c r="B11" s="198" t="s">
        <v>333</v>
      </c>
      <c r="C11" s="199">
        <v>34</v>
      </c>
      <c r="D11" s="199">
        <v>326</v>
      </c>
      <c r="E11" s="199">
        <v>16</v>
      </c>
      <c r="F11" s="199">
        <v>28</v>
      </c>
      <c r="G11" s="199">
        <v>17</v>
      </c>
      <c r="H11" s="199">
        <v>233</v>
      </c>
      <c r="I11" s="199">
        <v>1</v>
      </c>
      <c r="J11" s="199">
        <v>65</v>
      </c>
      <c r="K11" s="199" t="s">
        <v>332</v>
      </c>
      <c r="L11" s="199" t="s">
        <v>332</v>
      </c>
      <c r="M11" s="199" t="s">
        <v>332</v>
      </c>
      <c r="N11" s="199" t="s">
        <v>332</v>
      </c>
      <c r="O11" s="199" t="s">
        <v>332</v>
      </c>
      <c r="P11" s="199" t="s">
        <v>332</v>
      </c>
      <c r="Q11" s="197"/>
      <c r="R11" s="197"/>
    </row>
    <row r="12" spans="2:18" ht="12" customHeight="1">
      <c r="B12" s="198" t="s">
        <v>320</v>
      </c>
      <c r="C12" s="199">
        <v>4624</v>
      </c>
      <c r="D12" s="199">
        <v>26588</v>
      </c>
      <c r="E12" s="199">
        <v>3180</v>
      </c>
      <c r="F12" s="199">
        <v>5681</v>
      </c>
      <c r="G12" s="199">
        <v>1331</v>
      </c>
      <c r="H12" s="199">
        <v>13162</v>
      </c>
      <c r="I12" s="199">
        <v>97</v>
      </c>
      <c r="J12" s="199">
        <v>4555</v>
      </c>
      <c r="K12" s="199">
        <v>15</v>
      </c>
      <c r="L12" s="199">
        <v>2523</v>
      </c>
      <c r="M12" s="199">
        <v>1</v>
      </c>
      <c r="N12" s="199">
        <v>667</v>
      </c>
      <c r="O12" s="199" t="s">
        <v>332</v>
      </c>
      <c r="P12" s="199" t="s">
        <v>332</v>
      </c>
      <c r="Q12" s="197"/>
      <c r="R12" s="197"/>
    </row>
    <row r="13" spans="2:18" ht="12" customHeight="1">
      <c r="B13" s="198" t="s">
        <v>321</v>
      </c>
      <c r="C13" s="199">
        <v>6012</v>
      </c>
      <c r="D13" s="199">
        <v>183887</v>
      </c>
      <c r="E13" s="199">
        <v>2635</v>
      </c>
      <c r="F13" s="199">
        <v>4549</v>
      </c>
      <c r="G13" s="199">
        <v>2296</v>
      </c>
      <c r="H13" s="199">
        <v>27875</v>
      </c>
      <c r="I13" s="199">
        <v>730</v>
      </c>
      <c r="J13" s="199">
        <v>37813</v>
      </c>
      <c r="K13" s="199">
        <v>305</v>
      </c>
      <c r="L13" s="199">
        <v>59168</v>
      </c>
      <c r="M13" s="199">
        <v>35</v>
      </c>
      <c r="N13" s="199">
        <v>23627</v>
      </c>
      <c r="O13" s="199">
        <v>11</v>
      </c>
      <c r="P13" s="199">
        <v>30855</v>
      </c>
      <c r="Q13" s="197"/>
      <c r="R13" s="197"/>
    </row>
    <row r="14" spans="2:18" ht="12" customHeight="1">
      <c r="B14" s="198" t="s">
        <v>322</v>
      </c>
      <c r="C14" s="199">
        <v>41</v>
      </c>
      <c r="D14" s="199">
        <v>2037</v>
      </c>
      <c r="E14" s="199">
        <v>24</v>
      </c>
      <c r="F14" s="199">
        <v>45</v>
      </c>
      <c r="G14" s="199">
        <v>10</v>
      </c>
      <c r="H14" s="199">
        <v>154</v>
      </c>
      <c r="I14" s="199">
        <v>5</v>
      </c>
      <c r="J14" s="199">
        <v>217</v>
      </c>
      <c r="K14" s="199">
        <v>1</v>
      </c>
      <c r="L14" s="199">
        <v>136</v>
      </c>
      <c r="M14" s="199" t="s">
        <v>332</v>
      </c>
      <c r="N14" s="199" t="s">
        <v>332</v>
      </c>
      <c r="O14" s="199">
        <v>1</v>
      </c>
      <c r="P14" s="199">
        <v>1485</v>
      </c>
      <c r="Q14" s="197"/>
      <c r="R14" s="197"/>
    </row>
    <row r="15" spans="2:18" ht="12" customHeight="1">
      <c r="B15" s="198" t="s">
        <v>323</v>
      </c>
      <c r="C15" s="199">
        <v>373</v>
      </c>
      <c r="D15" s="199">
        <v>8509</v>
      </c>
      <c r="E15" s="199">
        <v>202</v>
      </c>
      <c r="F15" s="199">
        <v>323</v>
      </c>
      <c r="G15" s="199">
        <v>120</v>
      </c>
      <c r="H15" s="199">
        <v>1407</v>
      </c>
      <c r="I15" s="199">
        <v>34</v>
      </c>
      <c r="J15" s="199">
        <v>1762</v>
      </c>
      <c r="K15" s="199">
        <v>14</v>
      </c>
      <c r="L15" s="199">
        <v>3222</v>
      </c>
      <c r="M15" s="199">
        <v>3</v>
      </c>
      <c r="N15" s="199">
        <v>1795</v>
      </c>
      <c r="O15" s="199" t="s">
        <v>332</v>
      </c>
      <c r="P15" s="199" t="s">
        <v>332</v>
      </c>
      <c r="Q15" s="197"/>
      <c r="R15" s="197"/>
    </row>
    <row r="16" spans="2:18" ht="12" customHeight="1">
      <c r="B16" s="200" t="s">
        <v>334</v>
      </c>
      <c r="C16" s="199">
        <v>1199</v>
      </c>
      <c r="D16" s="199">
        <v>36820</v>
      </c>
      <c r="E16" s="199">
        <v>363</v>
      </c>
      <c r="F16" s="199">
        <v>670</v>
      </c>
      <c r="G16" s="199">
        <v>558</v>
      </c>
      <c r="H16" s="199">
        <v>7491</v>
      </c>
      <c r="I16" s="199">
        <v>209</v>
      </c>
      <c r="J16" s="199">
        <v>10710</v>
      </c>
      <c r="K16" s="199">
        <v>65</v>
      </c>
      <c r="L16" s="199">
        <v>12101</v>
      </c>
      <c r="M16" s="199">
        <v>2</v>
      </c>
      <c r="N16" s="199">
        <v>1345</v>
      </c>
      <c r="O16" s="199">
        <v>2</v>
      </c>
      <c r="P16" s="199">
        <v>4503</v>
      </c>
      <c r="Q16" s="197"/>
      <c r="R16" s="197"/>
    </row>
    <row r="17" spans="2:18" ht="12" customHeight="1">
      <c r="B17" s="200" t="s">
        <v>324</v>
      </c>
      <c r="C17" s="199">
        <v>4770</v>
      </c>
      <c r="D17" s="199">
        <v>92418</v>
      </c>
      <c r="E17" s="199">
        <v>2965</v>
      </c>
      <c r="F17" s="199">
        <v>5104</v>
      </c>
      <c r="G17" s="199">
        <v>1454</v>
      </c>
      <c r="H17" s="199">
        <v>15997</v>
      </c>
      <c r="I17" s="199">
        <v>246</v>
      </c>
      <c r="J17" s="199">
        <v>12406</v>
      </c>
      <c r="K17" s="199">
        <v>91</v>
      </c>
      <c r="L17" s="199">
        <v>20003</v>
      </c>
      <c r="M17" s="199">
        <v>9</v>
      </c>
      <c r="N17" s="199">
        <v>5726</v>
      </c>
      <c r="O17" s="199">
        <v>5</v>
      </c>
      <c r="P17" s="199">
        <v>33182</v>
      </c>
      <c r="Q17" s="197"/>
      <c r="R17" s="197"/>
    </row>
    <row r="18" spans="2:18" ht="12" customHeight="1">
      <c r="B18" s="200" t="s">
        <v>325</v>
      </c>
      <c r="C18" s="199">
        <v>373</v>
      </c>
      <c r="D18" s="199">
        <v>15071</v>
      </c>
      <c r="E18" s="199">
        <v>174</v>
      </c>
      <c r="F18" s="199">
        <v>329</v>
      </c>
      <c r="G18" s="199">
        <v>133</v>
      </c>
      <c r="H18" s="199">
        <v>1901</v>
      </c>
      <c r="I18" s="199">
        <v>40</v>
      </c>
      <c r="J18" s="199">
        <v>2006</v>
      </c>
      <c r="K18" s="199">
        <v>21</v>
      </c>
      <c r="L18" s="199">
        <v>5931</v>
      </c>
      <c r="M18" s="199">
        <v>3</v>
      </c>
      <c r="N18" s="199">
        <v>2012</v>
      </c>
      <c r="O18" s="199">
        <v>2</v>
      </c>
      <c r="P18" s="199">
        <v>2892</v>
      </c>
      <c r="Q18" s="197"/>
      <c r="R18" s="197"/>
    </row>
    <row r="19" spans="2:18" ht="12" customHeight="1">
      <c r="B19" s="200" t="s">
        <v>335</v>
      </c>
      <c r="C19" s="199">
        <v>473</v>
      </c>
      <c r="D19" s="199">
        <v>4678</v>
      </c>
      <c r="E19" s="199">
        <v>340</v>
      </c>
      <c r="F19" s="199">
        <v>543</v>
      </c>
      <c r="G19" s="199">
        <v>103</v>
      </c>
      <c r="H19" s="199">
        <v>1110</v>
      </c>
      <c r="I19" s="199">
        <v>22</v>
      </c>
      <c r="J19" s="199">
        <v>1200</v>
      </c>
      <c r="K19" s="199">
        <v>7</v>
      </c>
      <c r="L19" s="199">
        <v>1305</v>
      </c>
      <c r="M19" s="199">
        <v>1</v>
      </c>
      <c r="N19" s="199">
        <v>520</v>
      </c>
      <c r="O19" s="199" t="s">
        <v>332</v>
      </c>
      <c r="P19" s="199" t="s">
        <v>332</v>
      </c>
      <c r="Q19" s="197"/>
      <c r="R19" s="197"/>
    </row>
    <row r="20" spans="2:18" ht="12" customHeight="1">
      <c r="B20" s="201" t="s">
        <v>336</v>
      </c>
      <c r="C20" s="199">
        <v>1667</v>
      </c>
      <c r="D20" s="199">
        <v>14100</v>
      </c>
      <c r="E20" s="199">
        <v>1151</v>
      </c>
      <c r="F20" s="199">
        <v>1993</v>
      </c>
      <c r="G20" s="199">
        <v>443</v>
      </c>
      <c r="H20" s="199">
        <v>4529</v>
      </c>
      <c r="I20" s="199">
        <v>51</v>
      </c>
      <c r="J20" s="199">
        <v>2529</v>
      </c>
      <c r="K20" s="199">
        <v>20</v>
      </c>
      <c r="L20" s="199">
        <v>3795</v>
      </c>
      <c r="M20" s="199">
        <v>2</v>
      </c>
      <c r="N20" s="199">
        <v>1254</v>
      </c>
      <c r="O20" s="199" t="s">
        <v>332</v>
      </c>
      <c r="P20" s="199" t="s">
        <v>332</v>
      </c>
      <c r="Q20" s="197"/>
      <c r="R20" s="197"/>
    </row>
    <row r="21" spans="2:18" ht="12" customHeight="1">
      <c r="B21" s="198" t="s">
        <v>337</v>
      </c>
      <c r="C21" s="199">
        <v>1137</v>
      </c>
      <c r="D21" s="199">
        <v>10485</v>
      </c>
      <c r="E21" s="199">
        <v>778</v>
      </c>
      <c r="F21" s="199">
        <v>1168</v>
      </c>
      <c r="G21" s="199">
        <v>267</v>
      </c>
      <c r="H21" s="199">
        <v>2852</v>
      </c>
      <c r="I21" s="199">
        <v>77</v>
      </c>
      <c r="J21" s="199">
        <v>3823</v>
      </c>
      <c r="K21" s="199">
        <v>15</v>
      </c>
      <c r="L21" s="199">
        <v>2642</v>
      </c>
      <c r="M21" s="199" t="s">
        <v>332</v>
      </c>
      <c r="N21" s="199" t="s">
        <v>332</v>
      </c>
      <c r="O21" s="199" t="s">
        <v>332</v>
      </c>
      <c r="P21" s="199" t="s">
        <v>332</v>
      </c>
      <c r="Q21" s="197"/>
      <c r="R21" s="197"/>
    </row>
    <row r="22" spans="2:18" ht="12" customHeight="1">
      <c r="B22" s="198" t="s">
        <v>338</v>
      </c>
      <c r="C22" s="199">
        <v>1140</v>
      </c>
      <c r="D22" s="199">
        <v>12367</v>
      </c>
      <c r="E22" s="199">
        <v>729</v>
      </c>
      <c r="F22" s="199">
        <v>1238</v>
      </c>
      <c r="G22" s="199">
        <v>327</v>
      </c>
      <c r="H22" s="199">
        <v>3694</v>
      </c>
      <c r="I22" s="199">
        <v>65</v>
      </c>
      <c r="J22" s="199">
        <v>3151</v>
      </c>
      <c r="K22" s="199">
        <v>18</v>
      </c>
      <c r="L22" s="199">
        <v>3316</v>
      </c>
      <c r="M22" s="199">
        <v>1</v>
      </c>
      <c r="N22" s="199">
        <v>968</v>
      </c>
      <c r="O22" s="199" t="s">
        <v>332</v>
      </c>
      <c r="P22" s="199" t="s">
        <v>332</v>
      </c>
      <c r="Q22" s="197"/>
      <c r="R22" s="197"/>
    </row>
    <row r="23" spans="2:18" ht="12" customHeight="1">
      <c r="B23" s="200" t="s">
        <v>339</v>
      </c>
      <c r="C23" s="199">
        <v>526</v>
      </c>
      <c r="D23" s="199">
        <v>12051</v>
      </c>
      <c r="E23" s="199">
        <v>249</v>
      </c>
      <c r="F23" s="199">
        <v>433</v>
      </c>
      <c r="G23" s="199">
        <v>213</v>
      </c>
      <c r="H23" s="199">
        <v>2841</v>
      </c>
      <c r="I23" s="199">
        <v>45</v>
      </c>
      <c r="J23" s="199">
        <v>2340</v>
      </c>
      <c r="K23" s="199">
        <v>17</v>
      </c>
      <c r="L23" s="199">
        <v>3020</v>
      </c>
      <c r="M23" s="199" t="s">
        <v>332</v>
      </c>
      <c r="N23" s="199" t="s">
        <v>332</v>
      </c>
      <c r="O23" s="199">
        <v>2</v>
      </c>
      <c r="P23" s="199">
        <v>3417</v>
      </c>
      <c r="Q23" s="197"/>
      <c r="R23" s="197"/>
    </row>
    <row r="24" spans="2:18" ht="12" customHeight="1">
      <c r="B24" s="200" t="s">
        <v>340</v>
      </c>
      <c r="C24" s="199">
        <v>3732</v>
      </c>
      <c r="D24" s="199">
        <v>78442</v>
      </c>
      <c r="E24" s="199">
        <v>1772</v>
      </c>
      <c r="F24" s="199">
        <v>4015</v>
      </c>
      <c r="G24" s="199">
        <v>1454</v>
      </c>
      <c r="H24" s="199">
        <v>16285</v>
      </c>
      <c r="I24" s="199">
        <v>347</v>
      </c>
      <c r="J24" s="199">
        <v>18736</v>
      </c>
      <c r="K24" s="199">
        <v>147</v>
      </c>
      <c r="L24" s="199">
        <v>31036</v>
      </c>
      <c r="M24" s="199">
        <v>11</v>
      </c>
      <c r="N24" s="199">
        <v>7101</v>
      </c>
      <c r="O24" s="199">
        <v>1</v>
      </c>
      <c r="P24" s="199">
        <v>1269</v>
      </c>
      <c r="Q24" s="197"/>
      <c r="R24" s="197"/>
    </row>
    <row r="25" spans="2:18" ht="12" customHeight="1">
      <c r="B25" s="198" t="s">
        <v>326</v>
      </c>
      <c r="C25" s="199">
        <v>515</v>
      </c>
      <c r="D25" s="199">
        <v>9228</v>
      </c>
      <c r="E25" s="199">
        <v>313</v>
      </c>
      <c r="F25" s="199">
        <v>783</v>
      </c>
      <c r="G25" s="199">
        <v>165</v>
      </c>
      <c r="H25" s="199">
        <v>1465</v>
      </c>
      <c r="I25" s="199">
        <v>15</v>
      </c>
      <c r="J25" s="199">
        <v>726</v>
      </c>
      <c r="K25" s="199">
        <v>19</v>
      </c>
      <c r="L25" s="199">
        <v>4491</v>
      </c>
      <c r="M25" s="199">
        <v>3</v>
      </c>
      <c r="N25" s="199">
        <v>1763</v>
      </c>
      <c r="O25" s="199" t="s">
        <v>332</v>
      </c>
      <c r="P25" s="199" t="s">
        <v>332</v>
      </c>
      <c r="Q25" s="197"/>
      <c r="R25" s="197"/>
    </row>
    <row r="26" spans="2:18" ht="12" customHeight="1">
      <c r="B26" s="198" t="s">
        <v>327</v>
      </c>
      <c r="C26" s="199">
        <v>2659</v>
      </c>
      <c r="D26" s="199">
        <v>42640</v>
      </c>
      <c r="E26" s="199">
        <v>1668</v>
      </c>
      <c r="F26" s="199">
        <v>2885</v>
      </c>
      <c r="G26" s="199">
        <v>720</v>
      </c>
      <c r="H26" s="199">
        <v>7964</v>
      </c>
      <c r="I26" s="199">
        <v>177</v>
      </c>
      <c r="J26" s="199">
        <v>9117</v>
      </c>
      <c r="K26" s="199">
        <v>87</v>
      </c>
      <c r="L26" s="199">
        <v>16480</v>
      </c>
      <c r="M26" s="199">
        <v>6</v>
      </c>
      <c r="N26" s="199">
        <v>4161</v>
      </c>
      <c r="O26" s="199">
        <v>1</v>
      </c>
      <c r="P26" s="199">
        <v>2033</v>
      </c>
      <c r="Q26" s="197"/>
      <c r="R26" s="197"/>
    </row>
    <row r="27" spans="2:18" ht="12" customHeight="1">
      <c r="B27" s="198" t="s">
        <v>328</v>
      </c>
      <c r="C27" s="199">
        <v>301</v>
      </c>
      <c r="D27" s="199">
        <v>10004</v>
      </c>
      <c r="E27" s="199">
        <v>179</v>
      </c>
      <c r="F27" s="199">
        <v>321</v>
      </c>
      <c r="G27" s="199">
        <v>70</v>
      </c>
      <c r="H27" s="199">
        <v>718</v>
      </c>
      <c r="I27" s="199">
        <v>27</v>
      </c>
      <c r="J27" s="199">
        <v>1669</v>
      </c>
      <c r="K27" s="199">
        <v>21</v>
      </c>
      <c r="L27" s="199">
        <v>4520</v>
      </c>
      <c r="M27" s="199">
        <v>4</v>
      </c>
      <c r="N27" s="199">
        <v>2776</v>
      </c>
      <c r="O27" s="199" t="s">
        <v>332</v>
      </c>
      <c r="P27" s="199" t="s">
        <v>332</v>
      </c>
      <c r="Q27" s="197"/>
      <c r="R27" s="197"/>
    </row>
    <row r="28" spans="2:18" ht="12" customHeight="1">
      <c r="B28" s="198" t="s">
        <v>329</v>
      </c>
      <c r="C28" s="199">
        <v>107</v>
      </c>
      <c r="D28" s="199">
        <v>1458</v>
      </c>
      <c r="E28" s="199">
        <v>64</v>
      </c>
      <c r="F28" s="199">
        <v>108</v>
      </c>
      <c r="G28" s="199">
        <v>36</v>
      </c>
      <c r="H28" s="199">
        <v>422</v>
      </c>
      <c r="I28" s="199">
        <v>3</v>
      </c>
      <c r="J28" s="199">
        <v>121</v>
      </c>
      <c r="K28" s="199">
        <v>4</v>
      </c>
      <c r="L28" s="199">
        <v>807</v>
      </c>
      <c r="M28" s="199" t="s">
        <v>332</v>
      </c>
      <c r="N28" s="199" t="s">
        <v>332</v>
      </c>
      <c r="O28" s="199" t="s">
        <v>332</v>
      </c>
      <c r="P28" s="199" t="s">
        <v>332</v>
      </c>
      <c r="Q28" s="197"/>
      <c r="R28" s="197"/>
    </row>
    <row r="29" spans="2:18" ht="12" customHeight="1">
      <c r="B29" s="3" t="s">
        <v>12</v>
      </c>
      <c r="C29" s="202"/>
      <c r="D29" s="29"/>
      <c r="E29" s="29"/>
      <c r="F29" s="29"/>
      <c r="G29" s="29"/>
      <c r="H29" s="29"/>
      <c r="I29" s="29"/>
      <c r="J29" s="29"/>
      <c r="K29" s="29"/>
      <c r="L29" s="29"/>
      <c r="M29" s="29"/>
      <c r="N29" s="29"/>
      <c r="O29" s="29"/>
      <c r="P29" s="29"/>
      <c r="Q29" s="197"/>
      <c r="R29" s="197"/>
    </row>
    <row r="30" spans="2:16" ht="12" customHeight="1">
      <c r="B30" s="3"/>
      <c r="C30" s="260"/>
      <c r="D30" s="260"/>
      <c r="E30" s="260"/>
      <c r="F30" s="260"/>
      <c r="G30" s="260"/>
      <c r="H30" s="260"/>
      <c r="I30" s="260"/>
      <c r="J30" s="260"/>
      <c r="K30" s="260"/>
      <c r="L30" s="260"/>
      <c r="M30" s="260"/>
      <c r="N30" s="260"/>
      <c r="O30" s="260"/>
      <c r="P30" s="260"/>
    </row>
    <row r="31" spans="2:16" ht="12" customHeight="1">
      <c r="B31" s="3"/>
      <c r="C31" s="260"/>
      <c r="D31" s="260"/>
      <c r="E31" s="260"/>
      <c r="F31" s="260"/>
      <c r="G31" s="260"/>
      <c r="H31" s="260"/>
      <c r="I31" s="260"/>
      <c r="J31" s="260"/>
      <c r="K31" s="260"/>
      <c r="L31" s="260"/>
      <c r="M31" s="260"/>
      <c r="N31" s="260"/>
      <c r="O31" s="203"/>
      <c r="P31" s="203"/>
    </row>
    <row r="32" spans="3:16" ht="12" customHeight="1">
      <c r="C32" s="204"/>
      <c r="D32" s="204"/>
      <c r="E32" s="204"/>
      <c r="F32" s="204"/>
      <c r="G32" s="204"/>
      <c r="H32" s="204"/>
      <c r="I32" s="204"/>
      <c r="J32" s="204"/>
      <c r="K32" s="204"/>
      <c r="L32" s="204"/>
      <c r="M32" s="204"/>
      <c r="N32" s="204"/>
      <c r="O32" s="204"/>
      <c r="P32" s="204"/>
    </row>
    <row r="33" ht="12" customHeight="1"/>
    <row r="34" spans="3:16" ht="12" customHeight="1">
      <c r="C34" s="204"/>
      <c r="D34" s="204"/>
      <c r="E34" s="204"/>
      <c r="F34" s="204"/>
      <c r="G34" s="204"/>
      <c r="H34" s="204"/>
      <c r="I34" s="204"/>
      <c r="J34" s="204"/>
      <c r="K34" s="204"/>
      <c r="L34" s="204"/>
      <c r="M34" s="204"/>
      <c r="N34" s="204"/>
      <c r="O34" s="204"/>
      <c r="P34" s="204"/>
    </row>
  </sheetData>
  <sheetProtection/>
  <mergeCells count="24">
    <mergeCell ref="B3:B5"/>
    <mergeCell ref="C3:D3"/>
    <mergeCell ref="E3:F3"/>
    <mergeCell ref="G3:H3"/>
    <mergeCell ref="I3:J3"/>
    <mergeCell ref="K3:L3"/>
    <mergeCell ref="K4:K5"/>
    <mergeCell ref="L4:L5"/>
    <mergeCell ref="M3:N3"/>
    <mergeCell ref="O3:P3"/>
    <mergeCell ref="C4:C5"/>
    <mergeCell ref="D4:D5"/>
    <mergeCell ref="E4:E5"/>
    <mergeCell ref="F4:F5"/>
    <mergeCell ref="G4:G5"/>
    <mergeCell ref="H4:H5"/>
    <mergeCell ref="I4:I5"/>
    <mergeCell ref="J4:J5"/>
    <mergeCell ref="M4:M5"/>
    <mergeCell ref="N4:N5"/>
    <mergeCell ref="O4:O5"/>
    <mergeCell ref="P4:P5"/>
    <mergeCell ref="C30:P30"/>
    <mergeCell ref="C31:N3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河戸洋</dc:creator>
  <cp:keywords/>
  <dc:description/>
  <cp:lastModifiedBy>石田　由香</cp:lastModifiedBy>
  <cp:lastPrinted>2016-03-06T06:10:51Z</cp:lastPrinted>
  <dcterms:created xsi:type="dcterms:W3CDTF">1999-07-27T01:24:56Z</dcterms:created>
  <dcterms:modified xsi:type="dcterms:W3CDTF">2016-09-14T05:16:59Z</dcterms:modified>
  <cp:category/>
  <cp:version/>
  <cp:contentType/>
  <cp:contentStatus/>
</cp:coreProperties>
</file>