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-1 裁判所別民事・行政事件" sheetId="1" r:id="rId1"/>
    <sheet name="25-2 家事事件庁別新受・既済件数" sheetId="2" r:id="rId2"/>
    <sheet name="25-3 裁判所別刑事事件" sheetId="3" r:id="rId3"/>
    <sheet name="25-4 少年事件庁別新受・既済人員" sheetId="4" r:id="rId4"/>
    <sheet name="25-5 刑法犯罪種別認知件数" sheetId="5" r:id="rId5"/>
    <sheet name="25-6 警察署別刑法犯認知検挙状況" sheetId="6" r:id="rId6"/>
    <sheet name="25-7 刑法犯罪種別検挙件数" sheetId="7" r:id="rId7"/>
    <sheet name="25-8 犯罪共用物別検挙件数" sheetId="8" r:id="rId8"/>
    <sheet name="25-9 刑法犯少年罪種・学職別検挙補導状況" sheetId="9" r:id="rId9"/>
    <sheet name="25-10 警察署別許可営業数" sheetId="10" r:id="rId10"/>
    <sheet name="25-11 特別法犯少年検挙補導状況" sheetId="11" r:id="rId11"/>
    <sheet name="25-12 虞犯・不良行為少年補導状況" sheetId="12" r:id="rId12"/>
    <sheet name="25-13 受刑者数（1）年齢別" sheetId="13" r:id="rId13"/>
    <sheet name="（2）罪名別" sheetId="14" r:id="rId14"/>
    <sheet name="25-14 登記事件件数" sheetId="15" r:id="rId15"/>
    <sheet name="25-15 人権侵犯事件の受理及び処理件数" sheetId="16" r:id="rId16"/>
    <sheet name="25-16 供託取扱件数" sheetId="17" r:id="rId17"/>
    <sheet name="25-17 戸籍届出件数" sheetId="18" r:id="rId18"/>
  </sheets>
  <definedNames>
    <definedName name="_xlnm.Print_Area" localSheetId="0">'25-1 裁判所別民事・行政事件'!$A$1:$O$26</definedName>
  </definedNames>
  <calcPr fullCalcOnLoad="1"/>
</workbook>
</file>

<file path=xl/sharedStrings.xml><?xml version="1.0" encoding="utf-8"?>
<sst xmlns="http://schemas.openxmlformats.org/spreadsheetml/2006/main" count="1308" uniqueCount="378">
  <si>
    <t>件</t>
  </si>
  <si>
    <t xml:space="preserve"> </t>
  </si>
  <si>
    <t>新受</t>
  </si>
  <si>
    <t>既済</t>
  </si>
  <si>
    <t>未済</t>
  </si>
  <si>
    <t>総数</t>
  </si>
  <si>
    <t>調停事件</t>
  </si>
  <si>
    <t>本庁(前橋)</t>
  </si>
  <si>
    <t>桐生</t>
  </si>
  <si>
    <t>高崎</t>
  </si>
  <si>
    <t>沼田</t>
  </si>
  <si>
    <t>太田</t>
  </si>
  <si>
    <t>前橋</t>
  </si>
  <si>
    <t>館林</t>
  </si>
  <si>
    <t>伊勢崎</t>
  </si>
  <si>
    <t>中之条</t>
  </si>
  <si>
    <t>藤岡</t>
  </si>
  <si>
    <t>群馬富岡</t>
  </si>
  <si>
    <t>総数</t>
  </si>
  <si>
    <t>地方裁判所</t>
  </si>
  <si>
    <t>簡易裁判所</t>
  </si>
  <si>
    <t>資料：前橋地方裁判所</t>
  </si>
  <si>
    <t>区分</t>
  </si>
  <si>
    <t>その他</t>
  </si>
  <si>
    <t>訴訟事件　※</t>
  </si>
  <si>
    <t>平成24年</t>
  </si>
  <si>
    <t xml:space="preserve">注）　訴訟事件…通常訴訟，手形・小切手訴訟，控訴，再審，控訴提起，上告提起，行政訴訟，少額訴訟
</t>
  </si>
  <si>
    <t>平成25年</t>
  </si>
  <si>
    <t>-</t>
  </si>
  <si>
    <t>２５－１ 裁判所別民事・行政事件 （平成25年）</t>
  </si>
  <si>
    <t>２５－２ 家事事件庁別新受・既済件数 （平成25年）</t>
  </si>
  <si>
    <t xml:space="preserve"> </t>
  </si>
  <si>
    <t>種別</t>
  </si>
  <si>
    <t>総数</t>
  </si>
  <si>
    <t>前橋</t>
  </si>
  <si>
    <t>高崎</t>
  </si>
  <si>
    <t>桐生</t>
  </si>
  <si>
    <t>太田</t>
  </si>
  <si>
    <t>沼田</t>
  </si>
  <si>
    <t>新受</t>
  </si>
  <si>
    <t>既済</t>
  </si>
  <si>
    <t>件</t>
  </si>
  <si>
    <t>家事審判事件</t>
  </si>
  <si>
    <t>家事調停事件</t>
  </si>
  <si>
    <t>人訴・通常訴訟他</t>
  </si>
  <si>
    <t>その他</t>
  </si>
  <si>
    <t>資料：前橋家庭裁判所</t>
  </si>
  <si>
    <t>注）「その他」は雑事件と共助事件である。</t>
  </si>
  <si>
    <t>２５－３ 裁判所別刑事事件 （平成25年）</t>
  </si>
  <si>
    <t>区分</t>
  </si>
  <si>
    <t>訴訟事件</t>
  </si>
  <si>
    <t>略式事件</t>
  </si>
  <si>
    <t>未済</t>
  </si>
  <si>
    <t>人</t>
  </si>
  <si>
    <t>地方裁判所</t>
  </si>
  <si>
    <t>-</t>
  </si>
  <si>
    <t>本庁(前橋)</t>
  </si>
  <si>
    <t>-</t>
  </si>
  <si>
    <t>-</t>
  </si>
  <si>
    <t>簡易裁判所</t>
  </si>
  <si>
    <t>館林</t>
  </si>
  <si>
    <t>伊勢崎</t>
  </si>
  <si>
    <t>中之条</t>
  </si>
  <si>
    <t>藤岡</t>
  </si>
  <si>
    <t>群馬富岡</t>
  </si>
  <si>
    <t>資料：前橋地方裁判所</t>
  </si>
  <si>
    <t xml:space="preserve"> </t>
  </si>
  <si>
    <t>２５－４　少年事件庁別新受・既済人員 （平成25年）</t>
  </si>
  <si>
    <t>人</t>
  </si>
  <si>
    <t>一般</t>
  </si>
  <si>
    <t>道路交通</t>
  </si>
  <si>
    <t>注）「その他」は準少年、成人刑事、共助及び雑事件である。</t>
  </si>
  <si>
    <t xml:space="preserve"> </t>
  </si>
  <si>
    <t>２５－５ 刑法犯罪種別認知件数 （平成25年）</t>
  </si>
  <si>
    <t xml:space="preserve"> </t>
  </si>
  <si>
    <t>月</t>
  </si>
  <si>
    <t>凶悪犯</t>
  </si>
  <si>
    <t>粗暴犯</t>
  </si>
  <si>
    <t>窃盗犯</t>
  </si>
  <si>
    <t>知能犯</t>
  </si>
  <si>
    <t>風俗犯</t>
  </si>
  <si>
    <t>その他
 の
 刑法犯</t>
  </si>
  <si>
    <t>殺人</t>
  </si>
  <si>
    <t>強盗</t>
  </si>
  <si>
    <t>放火</t>
  </si>
  <si>
    <t>強姦</t>
  </si>
  <si>
    <t>凶器準
備集合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</si>
  <si>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</si>
  <si>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</si>
  <si>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</si>
  <si>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</si>
  <si>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</si>
  <si>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</si>
  <si>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</si>
  <si>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</si>
  <si>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</si>
  <si>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</si>
  <si>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強制猥褻</t>
  </si>
  <si>
    <t>公然猥褻</t>
  </si>
  <si>
    <t>猥褻物頒布等</t>
  </si>
  <si>
    <t>盗品等</t>
  </si>
  <si>
    <t>-</t>
  </si>
  <si>
    <t>-</t>
  </si>
  <si>
    <t>1月</t>
  </si>
  <si>
    <t>資料：県警察本部刑事企画課</t>
  </si>
  <si>
    <t>注）交通関係の業務上過失犯を除く。</t>
  </si>
  <si>
    <t>２５－６ 警察署別刑法犯認知検挙状況 （平成25年）</t>
  </si>
  <si>
    <t xml:space="preserve"> </t>
  </si>
  <si>
    <t>警察署</t>
  </si>
  <si>
    <t>刑 法 犯 総 数</t>
  </si>
  <si>
    <t>認　 知 　件 　数</t>
  </si>
  <si>
    <t>認知件数</t>
  </si>
  <si>
    <t>検挙件数</t>
  </si>
  <si>
    <t>検挙人員</t>
  </si>
  <si>
    <t>凶悪犯</t>
  </si>
  <si>
    <t>粗暴犯</t>
  </si>
  <si>
    <t>窃盗犯</t>
  </si>
  <si>
    <t>知能犯</t>
  </si>
  <si>
    <t>風俗犯</t>
  </si>
  <si>
    <t>その他の
刑法犯</t>
  </si>
  <si>
    <t>刑 法 犯</t>
  </si>
  <si>
    <t>件</t>
  </si>
  <si>
    <t>人</t>
  </si>
  <si>
    <t>前  橋</t>
  </si>
  <si>
    <t>前橋東</t>
  </si>
  <si>
    <t>高  崎</t>
  </si>
  <si>
    <t>藤  岡</t>
  </si>
  <si>
    <t>富  岡</t>
  </si>
  <si>
    <t>安  中</t>
  </si>
  <si>
    <t>伊勢崎</t>
  </si>
  <si>
    <t>太  田</t>
  </si>
  <si>
    <t>大  泉</t>
  </si>
  <si>
    <t>館  林</t>
  </si>
  <si>
    <t>桐  生</t>
  </si>
  <si>
    <t>渋  川</t>
  </si>
  <si>
    <t>沼  田</t>
  </si>
  <si>
    <t>吾  妻</t>
  </si>
  <si>
    <t>-</t>
  </si>
  <si>
    <t>長野原</t>
  </si>
  <si>
    <t>資料：県警察本部刑事企画課</t>
  </si>
  <si>
    <t>注） 交通関係の業務上過失犯を除く。</t>
  </si>
  <si>
    <t>２５－７  刑法犯罪種別検挙件数 （平成25年）</t>
  </si>
  <si>
    <t>月</t>
  </si>
  <si>
    <t>　</t>
  </si>
  <si>
    <t>凶     悪     犯</t>
  </si>
  <si>
    <t>粗     暴     犯</t>
  </si>
  <si>
    <t>知　　　能　　　犯</t>
  </si>
  <si>
    <t>風　　　俗　　　犯</t>
  </si>
  <si>
    <t>その他の
刑法犯</t>
  </si>
  <si>
    <t>総数</t>
  </si>
  <si>
    <t>総　数</t>
  </si>
  <si>
    <t>殺　人</t>
  </si>
  <si>
    <t>強　盗</t>
  </si>
  <si>
    <t>放　火</t>
  </si>
  <si>
    <t>強　姦</t>
  </si>
  <si>
    <t>凶器準備集合</t>
  </si>
  <si>
    <t>暴　行</t>
  </si>
  <si>
    <t>傷　害</t>
  </si>
  <si>
    <t>脅　迫</t>
  </si>
  <si>
    <t>恐　喝</t>
  </si>
  <si>
    <t>詐　欺</t>
  </si>
  <si>
    <t>横　領</t>
  </si>
  <si>
    <t>偽　造</t>
  </si>
  <si>
    <t>汚　職</t>
  </si>
  <si>
    <t>背　任</t>
  </si>
  <si>
    <t>賭　博</t>
  </si>
  <si>
    <t>強制猥褻</t>
  </si>
  <si>
    <t>公然猥褻</t>
  </si>
  <si>
    <t>平成24年</t>
  </si>
  <si>
    <t>平成25年</t>
  </si>
  <si>
    <t>11</t>
  </si>
  <si>
    <t>12</t>
  </si>
  <si>
    <t>注） 交通関係の業務上過失犯を除く。</t>
  </si>
  <si>
    <t>２５－８ 犯罪共用物別検挙件数 （平成25年）</t>
  </si>
  <si>
    <t xml:space="preserve"> </t>
  </si>
  <si>
    <t>事      件</t>
  </si>
  <si>
    <t>銃　　　　　砲</t>
  </si>
  <si>
    <t>刀剣・刃物類</t>
  </si>
  <si>
    <t>模　造</t>
  </si>
  <si>
    <t>工　具　類</t>
  </si>
  <si>
    <t>毒劇物（薬）</t>
  </si>
  <si>
    <t>火薬・爆薬類</t>
  </si>
  <si>
    <t>危　　険　　物</t>
  </si>
  <si>
    <t>そ　　の　　他</t>
  </si>
  <si>
    <t>総　　　　数</t>
  </si>
  <si>
    <t>日　 本　 刀</t>
  </si>
  <si>
    <t>あ い く ち</t>
  </si>
  <si>
    <t>飛び出しナイフ</t>
  </si>
  <si>
    <t>その他の刀剣類</t>
  </si>
  <si>
    <t>ナ　イ　フ　類</t>
  </si>
  <si>
    <t>包　 丁　 類</t>
  </si>
  <si>
    <t>は 　さ　 み</t>
  </si>
  <si>
    <t>小刀・かみそり</t>
  </si>
  <si>
    <t>その他の刃物類</t>
  </si>
  <si>
    <t>模造けん銃</t>
  </si>
  <si>
    <t>模擬銃器</t>
  </si>
  <si>
    <t>模造刀剣類</t>
  </si>
  <si>
    <t>ロープ・ひも類</t>
  </si>
  <si>
    <t>鉄器・こん棒類</t>
  </si>
  <si>
    <t>そ  の  他</t>
  </si>
  <si>
    <t>-</t>
  </si>
  <si>
    <t>略取誘拐</t>
  </si>
  <si>
    <t>器物損壊</t>
  </si>
  <si>
    <t>暴力行為</t>
  </si>
  <si>
    <t>その他の刑法犯</t>
  </si>
  <si>
    <t>２５－９ 刑法犯少年罪種・学職別検挙補導状況 （平成25年）</t>
  </si>
  <si>
    <t xml:space="preserve"> </t>
  </si>
  <si>
    <t>罪種</t>
  </si>
  <si>
    <t>未就学児</t>
  </si>
  <si>
    <t>児童・生徒・学生</t>
  </si>
  <si>
    <t>有職少年</t>
  </si>
  <si>
    <t>無職少年</t>
  </si>
  <si>
    <t>小学生</t>
  </si>
  <si>
    <t>中学生</t>
  </si>
  <si>
    <t>高校生</t>
  </si>
  <si>
    <t>大学生</t>
  </si>
  <si>
    <t>人</t>
  </si>
  <si>
    <t>凶器準備集合</t>
  </si>
  <si>
    <t>窃盗</t>
  </si>
  <si>
    <t>資料：県警察本部少年課</t>
  </si>
  <si>
    <t>２５－１０ 警察署別許可営業数 （平成25年末）</t>
  </si>
  <si>
    <t>警察署</t>
  </si>
  <si>
    <t>総     数</t>
  </si>
  <si>
    <t>風俗営業</t>
  </si>
  <si>
    <t>店舗型性風俗特殊営業</t>
  </si>
  <si>
    <t>酒類提供深夜飲食店</t>
  </si>
  <si>
    <t>質     屋</t>
  </si>
  <si>
    <t>古物営業</t>
  </si>
  <si>
    <t>計</t>
  </si>
  <si>
    <t>古 物 商</t>
  </si>
  <si>
    <t>市 場 主</t>
  </si>
  <si>
    <t>キャバレー</t>
  </si>
  <si>
    <t>和    風</t>
  </si>
  <si>
    <t>洋    風</t>
  </si>
  <si>
    <t>ナイトクラブ</t>
  </si>
  <si>
    <t>ダンスホール</t>
  </si>
  <si>
    <t>低 照 度</t>
  </si>
  <si>
    <t>小 区 画</t>
  </si>
  <si>
    <t>ぱ ち ん こ</t>
  </si>
  <si>
    <t>スマートボール</t>
  </si>
  <si>
    <t>麻    雀</t>
  </si>
  <si>
    <t>射    的</t>
  </si>
  <si>
    <t>回 胴 式</t>
  </si>
  <si>
    <t>そ の 他</t>
  </si>
  <si>
    <t>ゲームセンター</t>
  </si>
  <si>
    <t>個室付浴場</t>
  </si>
  <si>
    <t>個室マッサージ</t>
  </si>
  <si>
    <t>ストリップ劇場</t>
  </si>
  <si>
    <t>ラブホテル</t>
  </si>
  <si>
    <t>アダルトショップ</t>
  </si>
  <si>
    <t>平成24年</t>
  </si>
  <si>
    <t>平成25年</t>
  </si>
  <si>
    <t>-</t>
  </si>
  <si>
    <t>前橋</t>
  </si>
  <si>
    <t>高崎</t>
  </si>
  <si>
    <t>藤岡</t>
  </si>
  <si>
    <t>富岡</t>
  </si>
  <si>
    <t>安中</t>
  </si>
  <si>
    <t>太田</t>
  </si>
  <si>
    <t>大泉</t>
  </si>
  <si>
    <t>館林</t>
  </si>
  <si>
    <t>桐生</t>
  </si>
  <si>
    <t>渋川</t>
  </si>
  <si>
    <t>沼田</t>
  </si>
  <si>
    <t>吾妻</t>
  </si>
  <si>
    <t>資料：県警察本部生活安全企画課</t>
  </si>
  <si>
    <t>２５－１１ 特別法犯少年検挙補導状況 （平成25年）</t>
  </si>
  <si>
    <t xml:space="preserve"> </t>
  </si>
  <si>
    <t>法令</t>
  </si>
  <si>
    <t>その他学生</t>
  </si>
  <si>
    <t>毒物及び劇物取締法
（シンナー等乱用）</t>
  </si>
  <si>
    <t>覚醒剤取締法</t>
  </si>
  <si>
    <t>そ 　の 　他</t>
  </si>
  <si>
    <t>２５－１２ 虞犯・不良行為少年補導状況 （平成25年）</t>
  </si>
  <si>
    <t xml:space="preserve"> </t>
  </si>
  <si>
    <t>虞　　犯　</t>
  </si>
  <si>
    <t>不良行為</t>
  </si>
  <si>
    <t>２５－１３ 受刑者数 （平成21～25年）</t>
  </si>
  <si>
    <t>（１）年齢別</t>
  </si>
  <si>
    <t xml:space="preserve"> </t>
  </si>
  <si>
    <t>年</t>
  </si>
  <si>
    <t>20歳未満</t>
  </si>
  <si>
    <t>20～22歳</t>
  </si>
  <si>
    <t>23～26歳</t>
  </si>
  <si>
    <t>27～29歳</t>
  </si>
  <si>
    <t>30～39歳</t>
  </si>
  <si>
    <t>40～49歳</t>
  </si>
  <si>
    <t>50～59歳</t>
  </si>
  <si>
    <t>60～69歳</t>
  </si>
  <si>
    <t>70歳以上</t>
  </si>
  <si>
    <t>平 成21年</t>
  </si>
  <si>
    <t>22</t>
  </si>
  <si>
    <t>23</t>
  </si>
  <si>
    <t>24</t>
  </si>
  <si>
    <t>25</t>
  </si>
  <si>
    <t>資料：前橋刑務所</t>
  </si>
  <si>
    <t>（２）罪名別</t>
  </si>
  <si>
    <t xml:space="preserve"> </t>
  </si>
  <si>
    <t>覚醒剤</t>
  </si>
  <si>
    <t>公務執
行妨害</t>
  </si>
  <si>
    <t>強姦等</t>
  </si>
  <si>
    <t>業務上過
失致死傷</t>
  </si>
  <si>
    <t>平成21年</t>
  </si>
  <si>
    <t>-</t>
  </si>
  <si>
    <t>２５－１４ 登記事件件数 （平成21～25年）</t>
  </si>
  <si>
    <t xml:space="preserve"> </t>
  </si>
  <si>
    <t>甲号</t>
  </si>
  <si>
    <t>乙号</t>
  </si>
  <si>
    <t>不動産登記</t>
  </si>
  <si>
    <t>商業法人の登記</t>
  </si>
  <si>
    <t>その他登記</t>
  </si>
  <si>
    <t>件数</t>
  </si>
  <si>
    <t>手数料</t>
  </si>
  <si>
    <t>個数</t>
  </si>
  <si>
    <t>登録免許税</t>
  </si>
  <si>
    <t>謄本</t>
  </si>
  <si>
    <t>抄本</t>
  </si>
  <si>
    <t>閲覧</t>
  </si>
  <si>
    <t>証明</t>
  </si>
  <si>
    <t>千円</t>
  </si>
  <si>
    <t>22</t>
  </si>
  <si>
    <t>資料：前橋地方法務局</t>
  </si>
  <si>
    <t>　注）登録免許税及び手数料は、年度集計である。</t>
  </si>
  <si>
    <t>　</t>
  </si>
  <si>
    <t>２５－１５ 人権侵犯事件の受理及び処理件数 （平成25年）</t>
  </si>
  <si>
    <t>事件の種類</t>
  </si>
  <si>
    <t>受理</t>
  </si>
  <si>
    <t>新受</t>
  </si>
  <si>
    <t>公務員等の職務執行に伴う侵犯事件</t>
  </si>
  <si>
    <t>特別公務員による侵犯</t>
  </si>
  <si>
    <t>-</t>
  </si>
  <si>
    <t>教育職員による侵犯</t>
  </si>
  <si>
    <t>学校におけるいじめ</t>
  </si>
  <si>
    <t>刑務職員による侵犯</t>
  </si>
  <si>
    <t>その他の公務員による侵犯</t>
  </si>
  <si>
    <t>私人等による侵犯事件</t>
  </si>
  <si>
    <t>人身売買</t>
  </si>
  <si>
    <t>売春に伴う侵犯</t>
  </si>
  <si>
    <t>暴行・虐待</t>
  </si>
  <si>
    <t>私的制裁</t>
  </si>
  <si>
    <t>医療に関する侵犯</t>
  </si>
  <si>
    <t>人身の自由に対する侵犯</t>
  </si>
  <si>
    <t>社会福祉施設における侵犯</t>
  </si>
  <si>
    <t>村八分</t>
  </si>
  <si>
    <t>差別待遇</t>
  </si>
  <si>
    <t>参政権に対する侵犯</t>
  </si>
  <si>
    <t>プライバシーに対する侵犯</t>
  </si>
  <si>
    <t>集会、結社及び表現の自由に対する侵犯</t>
  </si>
  <si>
    <t>信教の自由に対する侵犯</t>
  </si>
  <si>
    <t>教育を受ける権利に対する侵犯</t>
  </si>
  <si>
    <t>労働権に対する侵犯</t>
  </si>
  <si>
    <t>住居・生活の安全に対する侵犯</t>
  </si>
  <si>
    <t>強制・強要</t>
  </si>
  <si>
    <t>組織又は多衆の威力による侵犯</t>
  </si>
  <si>
    <t>-</t>
  </si>
  <si>
    <t>２５－１６ 供託取扱件数 （平成25年度）</t>
  </si>
  <si>
    <t xml:space="preserve"> </t>
  </si>
  <si>
    <t>受高</t>
  </si>
  <si>
    <t>払高</t>
  </si>
  <si>
    <t>年度末現在金額</t>
  </si>
  <si>
    <t>金額</t>
  </si>
  <si>
    <t>平成24年度</t>
  </si>
  <si>
    <t>平成25年度</t>
  </si>
  <si>
    <t>現金</t>
  </si>
  <si>
    <t>有価証券</t>
  </si>
  <si>
    <t>振替国債</t>
  </si>
  <si>
    <t>２５－１７ 戸籍届出件数 （平成25年度）</t>
  </si>
  <si>
    <t>事項</t>
  </si>
  <si>
    <t>平成24年度</t>
  </si>
  <si>
    <t>平成25年度</t>
  </si>
  <si>
    <t>出生</t>
  </si>
  <si>
    <t>養子縁組</t>
  </si>
  <si>
    <t>養子離縁</t>
  </si>
  <si>
    <t>婚姻</t>
  </si>
  <si>
    <t>離婚</t>
  </si>
  <si>
    <t>死亡</t>
  </si>
  <si>
    <t>帰化</t>
  </si>
  <si>
    <t>転籍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</si>
</sst>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[Red]#,##0"/>
    <numFmt numFmtId="180" formatCode="#,##0_);\(#,##0\)"/>
    <numFmt numFmtId="181" formatCode="#,##0;&quot;△ &quot;#,##0"/>
    <numFmt numFmtId="182" formatCode="\-"/>
    <numFmt numFmtId="183" formatCode="[&lt;=999]000;[&lt;=9999]000\-00;000\-0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明朝"/>
      <family val="3"/>
    </font>
    <font>
      <sz val="10"/>
      <color indexed="8"/>
      <name val="明朝"/>
      <family val="3"/>
    </font>
    <font>
      <sz val="10"/>
      <color indexed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1" xfId="0" applyNumberFormat="1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4" borderId="13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179" fontId="2" fillId="0" borderId="13" xfId="49" applyNumberFormat="1" applyFont="1" applyBorder="1" applyAlignment="1">
      <alignment horizontal="right" vertical="center"/>
    </xf>
    <xf numFmtId="179" fontId="3" fillId="0" borderId="10" xfId="49" applyNumberFormat="1" applyFont="1" applyBorder="1" applyAlignment="1">
      <alignment horizontal="right" vertical="center"/>
    </xf>
    <xf numFmtId="179" fontId="2" fillId="0" borderId="10" xfId="49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2" fillId="0" borderId="13" xfId="49" applyNumberFormat="1" applyFont="1" applyFill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 wrapText="1"/>
    </xf>
    <xf numFmtId="179" fontId="3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 wrapText="1"/>
    </xf>
    <xf numFmtId="17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38" fontId="2" fillId="0" borderId="10" xfId="49" applyFont="1" applyBorder="1" applyAlignment="1">
      <alignment shrinkToFit="1"/>
    </xf>
    <xf numFmtId="38" fontId="2" fillId="0" borderId="14" xfId="49" applyFont="1" applyBorder="1" applyAlignment="1">
      <alignment shrinkToFit="1"/>
    </xf>
    <xf numFmtId="38" fontId="2" fillId="0" borderId="11" xfId="49" applyFont="1" applyBorder="1" applyAlignment="1">
      <alignment shrinkToFit="1"/>
    </xf>
    <xf numFmtId="38" fontId="11" fillId="0" borderId="10" xfId="49" applyFont="1" applyBorder="1" applyAlignment="1">
      <alignment shrinkToFit="1"/>
    </xf>
    <xf numFmtId="38" fontId="3" fillId="0" borderId="16" xfId="49" applyFont="1" applyBorder="1" applyAlignment="1">
      <alignment shrinkToFit="1"/>
    </xf>
    <xf numFmtId="38" fontId="3" fillId="0" borderId="14" xfId="49" applyFont="1" applyBorder="1" applyAlignment="1">
      <alignment shrinkToFit="1"/>
    </xf>
    <xf numFmtId="38" fontId="3" fillId="0" borderId="10" xfId="49" applyFont="1" applyBorder="1" applyAlignment="1">
      <alignment shrinkToFit="1"/>
    </xf>
    <xf numFmtId="38" fontId="3" fillId="0" borderId="10" xfId="49" applyFont="1" applyBorder="1" applyAlignment="1">
      <alignment horizontal="right" shrinkToFit="1"/>
    </xf>
    <xf numFmtId="38" fontId="2" fillId="0" borderId="10" xfId="49" applyFont="1" applyBorder="1" applyAlignment="1">
      <alignment horizontal="right" shrinkToFit="1"/>
    </xf>
    <xf numFmtId="38" fontId="56" fillId="0" borderId="10" xfId="49" applyFont="1" applyBorder="1" applyAlignment="1">
      <alignment horizontal="right" shrinkToFit="1"/>
    </xf>
    <xf numFmtId="3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2" fillId="0" borderId="0" xfId="0" applyNumberFormat="1" applyFont="1" applyAlignment="1">
      <alignment vertical="center"/>
    </xf>
    <xf numFmtId="41" fontId="2" fillId="34" borderId="14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176" fontId="2" fillId="0" borderId="10" xfId="49" applyNumberFormat="1" applyFont="1" applyBorder="1" applyAlignment="1">
      <alignment horizontal="right" vertical="center" wrapText="1"/>
    </xf>
    <xf numFmtId="0" fontId="2" fillId="0" borderId="10" xfId="49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textRotation="255"/>
    </xf>
    <xf numFmtId="0" fontId="2" fillId="33" borderId="14" xfId="0" applyNumberFormat="1" applyFont="1" applyFill="1" applyBorder="1" applyAlignment="1">
      <alignment horizontal="left" vertical="center"/>
    </xf>
    <xf numFmtId="179" fontId="2" fillId="0" borderId="10" xfId="49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/>
    </xf>
    <xf numFmtId="0" fontId="2" fillId="33" borderId="12" xfId="0" applyNumberFormat="1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distributed" vertical="center"/>
    </xf>
    <xf numFmtId="0" fontId="2" fillId="33" borderId="11" xfId="0" applyNumberFormat="1" applyFont="1" applyFill="1" applyBorder="1" applyAlignment="1">
      <alignment horizontal="right" vertical="center" textRotation="255"/>
    </xf>
    <xf numFmtId="41" fontId="4" fillId="0" borderId="0" xfId="0" applyNumberFormat="1" applyFont="1" applyAlignment="1">
      <alignment vertical="center"/>
    </xf>
    <xf numFmtId="41" fontId="2" fillId="34" borderId="15" xfId="0" applyNumberFormat="1" applyFont="1" applyFill="1" applyBorder="1" applyAlignment="1">
      <alignment horizontal="center" vertical="top" wrapText="1"/>
    </xf>
    <xf numFmtId="41" fontId="2" fillId="34" borderId="13" xfId="0" applyNumberFormat="1" applyFont="1" applyFill="1" applyBorder="1" applyAlignment="1">
      <alignment horizontal="center" vertical="top" wrapText="1"/>
    </xf>
    <xf numFmtId="41" fontId="2" fillId="33" borderId="11" xfId="0" applyNumberFormat="1" applyFont="1" applyFill="1" applyBorder="1" applyAlignment="1">
      <alignment vertical="center"/>
    </xf>
    <xf numFmtId="41" fontId="2" fillId="33" borderId="12" xfId="0" applyNumberFormat="1" applyFont="1" applyFill="1" applyBorder="1" applyAlignment="1">
      <alignment vertical="center"/>
    </xf>
    <xf numFmtId="41" fontId="2" fillId="33" borderId="14" xfId="0" applyNumberFormat="1" applyFont="1" applyFill="1" applyBorder="1" applyAlignment="1">
      <alignment horizontal="distributed" vertical="center"/>
    </xf>
    <xf numFmtId="41" fontId="3" fillId="0" borderId="10" xfId="0" applyNumberFormat="1" applyFont="1" applyBorder="1" applyAlignment="1">
      <alignment horizontal="right" vertical="center" wrapText="1"/>
    </xf>
    <xf numFmtId="41" fontId="2" fillId="33" borderId="11" xfId="0" applyNumberFormat="1" applyFont="1" applyFill="1" applyBorder="1" applyAlignment="1">
      <alignment horizontal="center" vertical="center" textRotation="255"/>
    </xf>
    <xf numFmtId="41" fontId="2" fillId="33" borderId="12" xfId="0" applyNumberFormat="1" applyFont="1" applyFill="1" applyBorder="1" applyAlignment="1">
      <alignment horizontal="center" vertical="center"/>
    </xf>
    <xf numFmtId="41" fontId="2" fillId="34" borderId="15" xfId="0" applyNumberFormat="1" applyFont="1" applyFill="1" applyBorder="1" applyAlignment="1">
      <alignment horizontal="distributed" vertical="center" wrapText="1"/>
    </xf>
    <xf numFmtId="41" fontId="13" fillId="34" borderId="14" xfId="0" applyNumberFormat="1" applyFont="1" applyFill="1" applyBorder="1" applyAlignment="1">
      <alignment horizontal="center" vertical="center" wrapText="1"/>
    </xf>
    <xf numFmtId="41" fontId="2" fillId="34" borderId="17" xfId="0" applyNumberFormat="1" applyFont="1" applyFill="1" applyBorder="1" applyAlignment="1">
      <alignment horizontal="distributed" vertical="center" wrapText="1"/>
    </xf>
    <xf numFmtId="41" fontId="2" fillId="34" borderId="17" xfId="0" applyNumberFormat="1" applyFont="1" applyFill="1" applyBorder="1" applyAlignment="1">
      <alignment horizontal="center" vertical="center" wrapText="1"/>
    </xf>
    <xf numFmtId="41" fontId="2" fillId="34" borderId="13" xfId="0" applyNumberFormat="1" applyFont="1" applyFill="1" applyBorder="1" applyAlignment="1">
      <alignment horizontal="distributed" vertical="center" wrapText="1"/>
    </xf>
    <xf numFmtId="41" fontId="2" fillId="33" borderId="14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horizontal="right" vertical="center"/>
    </xf>
    <xf numFmtId="41" fontId="2" fillId="33" borderId="14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 wrapText="1"/>
    </xf>
    <xf numFmtId="4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distributed" vertical="center"/>
    </xf>
    <xf numFmtId="41" fontId="2" fillId="0" borderId="11" xfId="0" applyNumberFormat="1" applyFont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distributed" vertical="center" wrapText="1"/>
    </xf>
    <xf numFmtId="41" fontId="2" fillId="0" borderId="13" xfId="0" applyNumberFormat="1" applyFont="1" applyBorder="1" applyAlignment="1">
      <alignment horizontal="right" vertical="center" wrapText="1"/>
    </xf>
    <xf numFmtId="41" fontId="3" fillId="0" borderId="13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textRotation="255"/>
    </xf>
    <xf numFmtId="49" fontId="2" fillId="33" borderId="12" xfId="0" applyNumberFormat="1" applyFont="1" applyFill="1" applyBorder="1" applyAlignment="1">
      <alignment horizontal="distributed" vertical="center"/>
    </xf>
    <xf numFmtId="41" fontId="57" fillId="0" borderId="13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178" fontId="2" fillId="0" borderId="10" xfId="49" applyNumberFormat="1" applyFont="1" applyFill="1" applyBorder="1" applyAlignment="1">
      <alignment horizontal="right" vertical="center" wrapText="1"/>
    </xf>
    <xf numFmtId="181" fontId="2" fillId="0" borderId="10" xfId="0" applyNumberFormat="1" applyFont="1" applyBorder="1" applyAlignment="1">
      <alignment horizontal="right" vertical="center"/>
    </xf>
    <xf numFmtId="178" fontId="3" fillId="0" borderId="10" xfId="49" applyNumberFormat="1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 applyProtection="1">
      <alignment/>
      <protection locked="0"/>
    </xf>
    <xf numFmtId="3" fontId="17" fillId="0" borderId="10" xfId="0" applyNumberFormat="1" applyFont="1" applyFill="1" applyBorder="1" applyAlignment="1" applyProtection="1">
      <alignment/>
      <protection locked="0"/>
    </xf>
    <xf numFmtId="3" fontId="18" fillId="0" borderId="10" xfId="0" applyNumberFormat="1" applyFont="1" applyFill="1" applyBorder="1" applyAlignment="1">
      <alignment/>
    </xf>
    <xf numFmtId="37" fontId="17" fillId="0" borderId="1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81" fontId="58" fillId="0" borderId="0" xfId="0" applyNumberFormat="1" applyFont="1" applyAlignment="1">
      <alignment vertical="center"/>
    </xf>
    <xf numFmtId="0" fontId="4" fillId="34" borderId="15" xfId="0" applyFont="1" applyFill="1" applyBorder="1" applyAlignment="1">
      <alignment horizontal="distributed" vertical="center" wrapText="1"/>
    </xf>
    <xf numFmtId="177" fontId="2" fillId="35" borderId="10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 textRotation="255"/>
    </xf>
    <xf numFmtId="0" fontId="4" fillId="33" borderId="19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38" fontId="2" fillId="0" borderId="10" xfId="49" applyFont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left" vertical="center"/>
    </xf>
    <xf numFmtId="38" fontId="3" fillId="0" borderId="10" xfId="49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1" fontId="2" fillId="0" borderId="10" xfId="49" applyNumberFormat="1" applyFont="1" applyBorder="1" applyAlignment="1">
      <alignment horizontal="right" vertical="center" shrinkToFit="1"/>
    </xf>
    <xf numFmtId="41" fontId="3" fillId="0" borderId="10" xfId="49" applyNumberFormat="1" applyFont="1" applyBorder="1" applyAlignment="1">
      <alignment horizontal="right" vertical="center" shrinkToFit="1"/>
    </xf>
    <xf numFmtId="38" fontId="3" fillId="0" borderId="0" xfId="49" applyFont="1" applyBorder="1" applyAlignment="1">
      <alignment horizontal="right" vertical="center"/>
    </xf>
    <xf numFmtId="38" fontId="2" fillId="0" borderId="0" xfId="0" applyNumberFormat="1" applyFont="1" applyBorder="1" applyAlignment="1">
      <alignment vertical="center"/>
    </xf>
    <xf numFmtId="0" fontId="4" fillId="33" borderId="12" xfId="0" applyNumberFormat="1" applyFont="1" applyFill="1" applyBorder="1" applyAlignment="1">
      <alignment horizontal="distributed" vertical="center"/>
    </xf>
    <xf numFmtId="49" fontId="4" fillId="33" borderId="12" xfId="0" applyNumberFormat="1" applyFont="1" applyFill="1" applyBorder="1" applyAlignment="1">
      <alignment horizontal="distributed" vertical="center"/>
    </xf>
    <xf numFmtId="41" fontId="2" fillId="0" borderId="10" xfId="0" applyNumberFormat="1" applyFont="1" applyBorder="1" applyAlignment="1">
      <alignment vertical="center" shrinkToFit="1"/>
    </xf>
    <xf numFmtId="41" fontId="3" fillId="0" borderId="10" xfId="0" applyNumberFormat="1" applyFont="1" applyBorder="1" applyAlignment="1">
      <alignment vertical="center" shrinkToFit="1"/>
    </xf>
    <xf numFmtId="41" fontId="2" fillId="0" borderId="10" xfId="0" applyNumberFormat="1" applyFont="1" applyBorder="1" applyAlignment="1">
      <alignment horizontal="right" vertical="center" shrinkToFit="1"/>
    </xf>
    <xf numFmtId="49" fontId="2" fillId="33" borderId="14" xfId="0" applyNumberFormat="1" applyFont="1" applyFill="1" applyBorder="1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distributed" textRotation="255"/>
    </xf>
    <xf numFmtId="0" fontId="2" fillId="33" borderId="17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distributed" vertical="center" wrapText="1"/>
    </xf>
    <xf numFmtId="0" fontId="2" fillId="34" borderId="12" xfId="0" applyNumberFormat="1" applyFont="1" applyFill="1" applyBorder="1" applyAlignment="1">
      <alignment horizontal="distributed" vertical="center" wrapText="1"/>
    </xf>
    <xf numFmtId="0" fontId="2" fillId="34" borderId="14" xfId="0" applyNumberFormat="1" applyFont="1" applyFill="1" applyBorder="1" applyAlignment="1">
      <alignment horizontal="distributed" vertical="center" wrapText="1"/>
    </xf>
    <xf numFmtId="0" fontId="12" fillId="34" borderId="15" xfId="0" applyNumberFormat="1" applyFont="1" applyFill="1" applyBorder="1" applyAlignment="1">
      <alignment horizontal="center" vertical="center"/>
    </xf>
    <xf numFmtId="0" fontId="12" fillId="34" borderId="13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distributed" vertical="center"/>
    </xf>
    <xf numFmtId="0" fontId="4" fillId="34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 wrapText="1"/>
    </xf>
    <xf numFmtId="0" fontId="12" fillId="34" borderId="15" xfId="0" applyNumberFormat="1" applyFont="1" applyFill="1" applyBorder="1" applyAlignment="1">
      <alignment horizontal="center" vertical="center" wrapText="1"/>
    </xf>
    <xf numFmtId="0" fontId="12" fillId="34" borderId="13" xfId="0" applyNumberFormat="1" applyFont="1" applyFill="1" applyBorder="1" applyAlignment="1">
      <alignment horizontal="center" vertical="center" wrapText="1"/>
    </xf>
    <xf numFmtId="41" fontId="2" fillId="34" borderId="15" xfId="0" applyNumberFormat="1" applyFont="1" applyFill="1" applyBorder="1" applyAlignment="1">
      <alignment horizontal="center" vertical="center"/>
    </xf>
    <xf numFmtId="41" fontId="2" fillId="34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41" fontId="2" fillId="33" borderId="11" xfId="0" applyNumberFormat="1" applyFont="1" applyFill="1" applyBorder="1" applyAlignment="1">
      <alignment horizontal="distributed" vertical="center"/>
    </xf>
    <xf numFmtId="41" fontId="2" fillId="33" borderId="14" xfId="0" applyNumberFormat="1" applyFont="1" applyFill="1" applyBorder="1" applyAlignment="1">
      <alignment horizontal="distributed" vertical="center"/>
    </xf>
    <xf numFmtId="41" fontId="3" fillId="33" borderId="11" xfId="0" applyNumberFormat="1" applyFont="1" applyFill="1" applyBorder="1" applyAlignment="1">
      <alignment horizontal="distributed" vertical="center"/>
    </xf>
    <xf numFmtId="41" fontId="3" fillId="33" borderId="14" xfId="0" applyNumberFormat="1" applyFont="1" applyFill="1" applyBorder="1" applyAlignment="1">
      <alignment horizontal="distributed" vertical="center"/>
    </xf>
    <xf numFmtId="41" fontId="2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2" fillId="34" borderId="11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1" fontId="13" fillId="34" borderId="18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1" fontId="2" fillId="34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2" fillId="33" borderId="22" xfId="0" applyNumberFormat="1" applyFont="1" applyFill="1" applyBorder="1" applyAlignment="1">
      <alignment horizontal="center" vertical="center"/>
    </xf>
    <xf numFmtId="41" fontId="2" fillId="33" borderId="19" xfId="0" applyNumberFormat="1" applyFont="1" applyFill="1" applyBorder="1" applyAlignment="1">
      <alignment horizontal="center" vertical="center"/>
    </xf>
    <xf numFmtId="41" fontId="2" fillId="33" borderId="23" xfId="0" applyNumberFormat="1" applyFont="1" applyFill="1" applyBorder="1" applyAlignment="1">
      <alignment horizontal="center" vertical="center"/>
    </xf>
    <xf numFmtId="41" fontId="2" fillId="33" borderId="0" xfId="0" applyNumberFormat="1" applyFont="1" applyFill="1" applyBorder="1" applyAlignment="1">
      <alignment horizontal="center" vertical="center"/>
    </xf>
    <xf numFmtId="41" fontId="2" fillId="33" borderId="24" xfId="0" applyNumberFormat="1" applyFont="1" applyFill="1" applyBorder="1" applyAlignment="1">
      <alignment horizontal="center" vertical="center"/>
    </xf>
    <xf numFmtId="41" fontId="2" fillId="33" borderId="20" xfId="0" applyNumberFormat="1" applyFont="1" applyFill="1" applyBorder="1" applyAlignment="1">
      <alignment horizontal="center" vertical="center"/>
    </xf>
    <xf numFmtId="41" fontId="2" fillId="33" borderId="21" xfId="0" applyNumberFormat="1" applyFont="1" applyFill="1" applyBorder="1" applyAlignment="1">
      <alignment horizontal="center" vertical="center"/>
    </xf>
    <xf numFmtId="41" fontId="2" fillId="33" borderId="16" xfId="0" applyNumberFormat="1" applyFont="1" applyFill="1" applyBorder="1" applyAlignment="1">
      <alignment horizontal="center" vertical="center"/>
    </xf>
    <xf numFmtId="41" fontId="2" fillId="34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12" fillId="34" borderId="15" xfId="0" applyNumberFormat="1" applyFont="1" applyFill="1" applyBorder="1" applyAlignment="1">
      <alignment horizontal="distributed" vertical="center"/>
    </xf>
    <xf numFmtId="0" fontId="12" fillId="0" borderId="13" xfId="0" applyNumberFormat="1" applyFont="1" applyBorder="1" applyAlignment="1">
      <alignment horizontal="distributed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41" fontId="2" fillId="33" borderId="12" xfId="0" applyNumberFormat="1" applyFont="1" applyFill="1" applyBorder="1" applyAlignment="1">
      <alignment horizontal="distributed" vertical="center"/>
    </xf>
    <xf numFmtId="41" fontId="3" fillId="33" borderId="12" xfId="0" applyNumberFormat="1" applyFont="1" applyFill="1" applyBorder="1" applyAlignment="1">
      <alignment horizontal="distributed" vertical="center"/>
    </xf>
    <xf numFmtId="41" fontId="13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0" fontId="2" fillId="34" borderId="15" xfId="0" applyNumberFormat="1" applyFont="1" applyFill="1" applyBorder="1" applyAlignment="1">
      <alignment vertical="center" textRotation="255" wrapText="1"/>
    </xf>
    <xf numFmtId="0" fontId="0" fillId="0" borderId="17" xfId="0" applyNumberFormat="1" applyBorder="1" applyAlignment="1">
      <alignment vertical="center" textRotation="255" wrapText="1"/>
    </xf>
    <xf numFmtId="0" fontId="0" fillId="0" borderId="13" xfId="0" applyNumberFormat="1" applyBorder="1" applyAlignment="1">
      <alignment vertical="center" textRotation="255" wrapText="1"/>
    </xf>
    <xf numFmtId="41" fontId="2" fillId="33" borderId="18" xfId="0" applyNumberFormat="1" applyFont="1" applyFill="1" applyBorder="1" applyAlignment="1">
      <alignment horizontal="center" vertical="center"/>
    </xf>
    <xf numFmtId="41" fontId="2" fillId="33" borderId="19" xfId="0" applyNumberFormat="1" applyFont="1" applyFill="1" applyBorder="1" applyAlignment="1">
      <alignment horizontal="center" vertical="center"/>
    </xf>
    <xf numFmtId="41" fontId="2" fillId="33" borderId="23" xfId="0" applyNumberFormat="1" applyFont="1" applyFill="1" applyBorder="1" applyAlignment="1">
      <alignment horizontal="center" vertical="center"/>
    </xf>
    <xf numFmtId="41" fontId="2" fillId="33" borderId="24" xfId="0" applyNumberFormat="1" applyFont="1" applyFill="1" applyBorder="1" applyAlignment="1">
      <alignment horizontal="center" vertical="center"/>
    </xf>
    <xf numFmtId="41" fontId="2" fillId="33" borderId="20" xfId="0" applyNumberFormat="1" applyFont="1" applyFill="1" applyBorder="1" applyAlignment="1">
      <alignment horizontal="center" vertical="center"/>
    </xf>
    <xf numFmtId="41" fontId="2" fillId="33" borderId="16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2" fillId="34" borderId="11" xfId="0" applyNumberFormat="1" applyFont="1" applyFill="1" applyBorder="1" applyAlignment="1">
      <alignment horizontal="distributed" vertical="center"/>
    </xf>
    <xf numFmtId="0" fontId="2" fillId="34" borderId="12" xfId="0" applyNumberFormat="1" applyFont="1" applyFill="1" applyBorder="1" applyAlignment="1">
      <alignment horizontal="distributed" vertical="center"/>
    </xf>
    <xf numFmtId="0" fontId="2" fillId="34" borderId="14" xfId="0" applyNumberFormat="1" applyFont="1" applyFill="1" applyBorder="1" applyAlignment="1">
      <alignment horizontal="distributed" vertical="center"/>
    </xf>
    <xf numFmtId="0" fontId="2" fillId="34" borderId="18" xfId="0" applyNumberFormat="1" applyFont="1" applyFill="1" applyBorder="1" applyAlignment="1">
      <alignment vertical="center" textRotation="255" wrapText="1"/>
    </xf>
    <xf numFmtId="0" fontId="0" fillId="0" borderId="19" xfId="0" applyBorder="1" applyAlignment="1">
      <alignment vertical="center" textRotation="255" wrapText="1"/>
    </xf>
    <xf numFmtId="0" fontId="0" fillId="0" borderId="23" xfId="0" applyBorder="1" applyAlignment="1">
      <alignment vertical="center" textRotation="255" wrapText="1"/>
    </xf>
    <xf numFmtId="0" fontId="0" fillId="0" borderId="24" xfId="0" applyBorder="1" applyAlignment="1">
      <alignment vertical="center" textRotation="255" wrapText="1"/>
    </xf>
    <xf numFmtId="0" fontId="0" fillId="0" borderId="20" xfId="0" applyBorder="1" applyAlignment="1">
      <alignment vertical="center" textRotation="255" wrapText="1"/>
    </xf>
    <xf numFmtId="0" fontId="0" fillId="0" borderId="16" xfId="0" applyBorder="1" applyAlignment="1">
      <alignment vertical="center" textRotation="255" wrapText="1"/>
    </xf>
    <xf numFmtId="0" fontId="13" fillId="34" borderId="15" xfId="0" applyNumberFormat="1" applyFont="1" applyFill="1" applyBorder="1" applyAlignment="1">
      <alignment vertical="center" textRotation="255" wrapText="1"/>
    </xf>
    <xf numFmtId="0" fontId="14" fillId="0" borderId="17" xfId="0" applyNumberFormat="1" applyFont="1" applyBorder="1" applyAlignment="1">
      <alignment vertical="center" textRotation="255" wrapText="1"/>
    </xf>
    <xf numFmtId="0" fontId="14" fillId="0" borderId="13" xfId="0" applyNumberFormat="1" applyFont="1" applyBorder="1" applyAlignment="1">
      <alignment vertical="center" textRotation="255" wrapText="1"/>
    </xf>
    <xf numFmtId="0" fontId="2" fillId="34" borderId="17" xfId="0" applyNumberFormat="1" applyFont="1" applyFill="1" applyBorder="1" applyAlignment="1">
      <alignment vertical="center" textRotation="255" wrapText="1"/>
    </xf>
    <xf numFmtId="0" fontId="2" fillId="34" borderId="13" xfId="0" applyNumberFormat="1" applyFont="1" applyFill="1" applyBorder="1" applyAlignment="1">
      <alignment vertical="center" textRotation="255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41" fontId="2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41" fontId="2" fillId="0" borderId="11" xfId="0" applyNumberFormat="1" applyFont="1" applyBorder="1" applyAlignment="1">
      <alignment horizontal="right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0" fontId="57" fillId="0" borderId="11" xfId="0" applyNumberFormat="1" applyFont="1" applyBorder="1" applyAlignment="1">
      <alignment horizontal="right" vertical="center"/>
    </xf>
    <xf numFmtId="0" fontId="57" fillId="0" borderId="14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 textRotation="255"/>
    </xf>
    <xf numFmtId="0" fontId="15" fillId="0" borderId="13" xfId="0" applyFont="1" applyBorder="1" applyAlignment="1">
      <alignment horizontal="center" vertical="center" textRotation="255"/>
    </xf>
    <xf numFmtId="0" fontId="2" fillId="34" borderId="11" xfId="0" applyFont="1" applyFill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textRotation="255"/>
    </xf>
    <xf numFmtId="0" fontId="15" fillId="34" borderId="13" xfId="0" applyFont="1" applyFill="1" applyBorder="1" applyAlignment="1">
      <alignment horizontal="center" vertical="center" textRotation="255"/>
    </xf>
    <xf numFmtId="0" fontId="0" fillId="0" borderId="14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view="pageBreakPreview" zoomScale="105" zoomScaleSheetLayoutView="105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00390625" defaultRowHeight="24.75" customHeight="1"/>
  <cols>
    <col min="1" max="1" width="2.625" style="1" customWidth="1"/>
    <col min="2" max="2" width="3.00390625" style="1" customWidth="1"/>
    <col min="3" max="3" width="10.00390625" style="1" customWidth="1"/>
    <col min="4" max="15" width="7.75390625" style="1" customWidth="1"/>
    <col min="16" max="16384" width="9.00390625" style="1" customWidth="1"/>
  </cols>
  <sheetData>
    <row r="1" ht="24.75" customHeight="1">
      <c r="B1" s="10" t="s">
        <v>29</v>
      </c>
    </row>
    <row r="3" spans="1:15" ht="24.75" customHeight="1">
      <c r="A3" s="1" t="s">
        <v>1</v>
      </c>
      <c r="B3" s="160" t="s">
        <v>22</v>
      </c>
      <c r="C3" s="161"/>
      <c r="D3" s="159" t="s">
        <v>5</v>
      </c>
      <c r="E3" s="159"/>
      <c r="F3" s="159"/>
      <c r="G3" s="159" t="s">
        <v>24</v>
      </c>
      <c r="H3" s="159"/>
      <c r="I3" s="159"/>
      <c r="J3" s="159" t="s">
        <v>6</v>
      </c>
      <c r="K3" s="159"/>
      <c r="L3" s="159"/>
      <c r="M3" s="159" t="s">
        <v>23</v>
      </c>
      <c r="N3" s="159"/>
      <c r="O3" s="159"/>
    </row>
    <row r="4" spans="2:15" ht="24.75" customHeight="1">
      <c r="B4" s="162"/>
      <c r="C4" s="163"/>
      <c r="D4" s="11" t="s">
        <v>2</v>
      </c>
      <c r="E4" s="11" t="s">
        <v>3</v>
      </c>
      <c r="F4" s="11" t="s">
        <v>4</v>
      </c>
      <c r="G4" s="11" t="s">
        <v>2</v>
      </c>
      <c r="H4" s="11" t="s">
        <v>3</v>
      </c>
      <c r="I4" s="11" t="s">
        <v>4</v>
      </c>
      <c r="J4" s="11" t="s">
        <v>2</v>
      </c>
      <c r="K4" s="11" t="s">
        <v>3</v>
      </c>
      <c r="L4" s="11" t="s">
        <v>4</v>
      </c>
      <c r="M4" s="11" t="s">
        <v>2</v>
      </c>
      <c r="N4" s="11" t="s">
        <v>3</v>
      </c>
      <c r="O4" s="11" t="s">
        <v>4</v>
      </c>
    </row>
    <row r="5" spans="2:15" ht="24.75" customHeight="1">
      <c r="B5" s="3"/>
      <c r="C5" s="4"/>
      <c r="D5" s="2" t="s">
        <v>0</v>
      </c>
      <c r="E5" s="2" t="s">
        <v>0</v>
      </c>
      <c r="F5" s="2" t="s">
        <v>0</v>
      </c>
      <c r="G5" s="25" t="s">
        <v>0</v>
      </c>
      <c r="H5" s="25" t="s">
        <v>0</v>
      </c>
      <c r="I5" s="25" t="s">
        <v>0</v>
      </c>
      <c r="J5" s="2" t="s">
        <v>0</v>
      </c>
      <c r="K5" s="2" t="s">
        <v>0</v>
      </c>
      <c r="L5" s="2" t="s">
        <v>0</v>
      </c>
      <c r="M5" s="25" t="s">
        <v>0</v>
      </c>
      <c r="N5" s="25" t="s">
        <v>0</v>
      </c>
      <c r="O5" s="25" t="s">
        <v>0</v>
      </c>
    </row>
    <row r="6" spans="2:17" ht="24.75" customHeight="1">
      <c r="B6" s="169" t="s">
        <v>25</v>
      </c>
      <c r="C6" s="170"/>
      <c r="D6" s="5">
        <v>18861</v>
      </c>
      <c r="E6" s="5">
        <v>19127</v>
      </c>
      <c r="F6" s="18">
        <v>4955</v>
      </c>
      <c r="G6" s="5">
        <v>6074</v>
      </c>
      <c r="H6" s="5">
        <v>6232</v>
      </c>
      <c r="I6" s="5">
        <v>1918</v>
      </c>
      <c r="J6" s="20">
        <v>577</v>
      </c>
      <c r="K6" s="5">
        <v>579</v>
      </c>
      <c r="L6" s="18">
        <v>137</v>
      </c>
      <c r="M6" s="5">
        <v>12210</v>
      </c>
      <c r="N6" s="5">
        <v>12316</v>
      </c>
      <c r="O6" s="5">
        <v>2900</v>
      </c>
      <c r="P6" s="24"/>
      <c r="Q6" s="24"/>
    </row>
    <row r="7" spans="2:27" s="7" customFormat="1" ht="24.75" customHeight="1">
      <c r="B7" s="167" t="s">
        <v>27</v>
      </c>
      <c r="C7" s="168"/>
      <c r="D7" s="16">
        <v>16289</v>
      </c>
      <c r="E7" s="16">
        <v>16529</v>
      </c>
      <c r="F7" s="16">
        <v>4715</v>
      </c>
      <c r="G7" s="19">
        <v>4786</v>
      </c>
      <c r="H7" s="19">
        <v>4885</v>
      </c>
      <c r="I7" s="19">
        <v>1819</v>
      </c>
      <c r="J7" s="16">
        <v>498</v>
      </c>
      <c r="K7" s="16">
        <v>514</v>
      </c>
      <c r="L7" s="16">
        <v>121</v>
      </c>
      <c r="M7" s="19">
        <v>11005</v>
      </c>
      <c r="N7" s="19">
        <v>11130</v>
      </c>
      <c r="O7" s="19">
        <v>2775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8" ht="24.75" customHeight="1">
      <c r="B8" s="164" t="s">
        <v>19</v>
      </c>
      <c r="C8" s="9" t="s">
        <v>18</v>
      </c>
      <c r="D8" s="16">
        <v>7984</v>
      </c>
      <c r="E8" s="16">
        <v>8164</v>
      </c>
      <c r="F8" s="16">
        <v>3906</v>
      </c>
      <c r="G8" s="14">
        <v>1973</v>
      </c>
      <c r="H8" s="14">
        <v>2082</v>
      </c>
      <c r="I8" s="14">
        <v>1177</v>
      </c>
      <c r="J8" s="14">
        <v>5</v>
      </c>
      <c r="K8" s="14">
        <v>6</v>
      </c>
      <c r="L8" s="14">
        <v>2</v>
      </c>
      <c r="M8" s="14">
        <v>6006</v>
      </c>
      <c r="N8" s="14">
        <v>6076</v>
      </c>
      <c r="O8" s="14">
        <v>2727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1"/>
    </row>
    <row r="9" spans="2:18" ht="24.75" customHeight="1">
      <c r="B9" s="165"/>
      <c r="C9" s="8" t="s">
        <v>7</v>
      </c>
      <c r="D9" s="26">
        <v>3387</v>
      </c>
      <c r="E9" s="26">
        <v>3535</v>
      </c>
      <c r="F9" s="26">
        <v>1635</v>
      </c>
      <c r="G9" s="13">
        <v>917</v>
      </c>
      <c r="H9" s="13">
        <v>999</v>
      </c>
      <c r="I9" s="13">
        <v>494</v>
      </c>
      <c r="J9" s="13">
        <v>2</v>
      </c>
      <c r="K9" s="13">
        <v>3</v>
      </c>
      <c r="L9" s="13" t="s">
        <v>28</v>
      </c>
      <c r="M9" s="15">
        <v>2468</v>
      </c>
      <c r="N9" s="15">
        <v>2533</v>
      </c>
      <c r="O9" s="15">
        <v>1141</v>
      </c>
      <c r="P9" s="24"/>
      <c r="Q9" s="24"/>
      <c r="R9" s="27"/>
    </row>
    <row r="10" spans="2:18" ht="24.75" customHeight="1">
      <c r="B10" s="165"/>
      <c r="C10" s="8" t="s">
        <v>8</v>
      </c>
      <c r="D10" s="26">
        <v>763</v>
      </c>
      <c r="E10" s="26">
        <v>768</v>
      </c>
      <c r="F10" s="26">
        <v>358</v>
      </c>
      <c r="G10" s="13">
        <v>166</v>
      </c>
      <c r="H10" s="13">
        <v>170</v>
      </c>
      <c r="I10" s="13">
        <v>110</v>
      </c>
      <c r="J10" s="15" t="s">
        <v>28</v>
      </c>
      <c r="K10" s="15" t="s">
        <v>28</v>
      </c>
      <c r="L10" s="15" t="s">
        <v>28</v>
      </c>
      <c r="M10" s="15">
        <v>597</v>
      </c>
      <c r="N10" s="15">
        <v>598</v>
      </c>
      <c r="O10" s="15">
        <v>248</v>
      </c>
      <c r="P10" s="24"/>
      <c r="Q10" s="24"/>
      <c r="R10" s="27"/>
    </row>
    <row r="11" spans="2:18" ht="24.75" customHeight="1">
      <c r="B11" s="165"/>
      <c r="C11" s="8" t="s">
        <v>9</v>
      </c>
      <c r="D11" s="26">
        <v>2103</v>
      </c>
      <c r="E11" s="26">
        <v>2112</v>
      </c>
      <c r="F11" s="26">
        <v>1001</v>
      </c>
      <c r="G11" s="13">
        <v>494</v>
      </c>
      <c r="H11" s="13">
        <v>470</v>
      </c>
      <c r="I11" s="13">
        <v>358</v>
      </c>
      <c r="J11" s="15">
        <v>2</v>
      </c>
      <c r="K11" s="15">
        <v>3</v>
      </c>
      <c r="L11" s="15">
        <v>1</v>
      </c>
      <c r="M11" s="15">
        <v>1607</v>
      </c>
      <c r="N11" s="15">
        <v>1639</v>
      </c>
      <c r="O11" s="15">
        <v>642</v>
      </c>
      <c r="P11" s="24"/>
      <c r="Q11" s="24"/>
      <c r="R11" s="27"/>
    </row>
    <row r="12" spans="2:18" ht="24.75" customHeight="1">
      <c r="B12" s="165"/>
      <c r="C12" s="8" t="s">
        <v>10</v>
      </c>
      <c r="D12" s="26">
        <v>348</v>
      </c>
      <c r="E12" s="26">
        <v>338</v>
      </c>
      <c r="F12" s="26">
        <v>204</v>
      </c>
      <c r="G12" s="17">
        <v>49</v>
      </c>
      <c r="H12" s="17">
        <v>77</v>
      </c>
      <c r="I12" s="17">
        <v>28</v>
      </c>
      <c r="J12" s="15">
        <v>1</v>
      </c>
      <c r="K12" s="15" t="s">
        <v>28</v>
      </c>
      <c r="L12" s="15">
        <v>1</v>
      </c>
      <c r="M12" s="15">
        <v>298</v>
      </c>
      <c r="N12" s="15">
        <v>261</v>
      </c>
      <c r="O12" s="15">
        <v>175</v>
      </c>
      <c r="P12" s="24"/>
      <c r="Q12" s="24"/>
      <c r="R12" s="27"/>
    </row>
    <row r="13" spans="2:18" s="7" customFormat="1" ht="24.75" customHeight="1">
      <c r="B13" s="166"/>
      <c r="C13" s="8" t="s">
        <v>11</v>
      </c>
      <c r="D13" s="26">
        <v>1383</v>
      </c>
      <c r="E13" s="26">
        <v>1411</v>
      </c>
      <c r="F13" s="26">
        <v>708</v>
      </c>
      <c r="G13" s="13">
        <v>347</v>
      </c>
      <c r="H13" s="13">
        <v>366</v>
      </c>
      <c r="I13" s="13">
        <v>187</v>
      </c>
      <c r="J13" s="15" t="s">
        <v>28</v>
      </c>
      <c r="K13" s="15" t="s">
        <v>28</v>
      </c>
      <c r="L13" s="15" t="s">
        <v>28</v>
      </c>
      <c r="M13" s="15">
        <v>1036</v>
      </c>
      <c r="N13" s="15">
        <v>1045</v>
      </c>
      <c r="O13" s="15">
        <v>521</v>
      </c>
      <c r="P13" s="24"/>
      <c r="Q13" s="24"/>
      <c r="R13" s="27"/>
    </row>
    <row r="14" spans="2:27" ht="24.75" customHeight="1">
      <c r="B14" s="164" t="s">
        <v>20</v>
      </c>
      <c r="C14" s="9" t="s">
        <v>5</v>
      </c>
      <c r="D14" s="16">
        <v>8305</v>
      </c>
      <c r="E14" s="16">
        <v>8365</v>
      </c>
      <c r="F14" s="16">
        <v>809</v>
      </c>
      <c r="G14" s="14">
        <v>2813</v>
      </c>
      <c r="H14" s="14">
        <v>2803</v>
      </c>
      <c r="I14" s="14">
        <v>642</v>
      </c>
      <c r="J14" s="14">
        <v>493</v>
      </c>
      <c r="K14" s="14">
        <v>508</v>
      </c>
      <c r="L14" s="14">
        <v>119</v>
      </c>
      <c r="M14" s="14">
        <v>4999</v>
      </c>
      <c r="N14" s="14">
        <v>5054</v>
      </c>
      <c r="O14" s="14">
        <v>48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2:18" ht="24.75" customHeight="1">
      <c r="B15" s="165"/>
      <c r="C15" s="8" t="s">
        <v>12</v>
      </c>
      <c r="D15" s="26">
        <v>2004</v>
      </c>
      <c r="E15" s="26">
        <v>1995</v>
      </c>
      <c r="F15" s="26">
        <v>187</v>
      </c>
      <c r="G15" s="15">
        <v>708</v>
      </c>
      <c r="H15" s="15">
        <v>704</v>
      </c>
      <c r="I15" s="15">
        <v>130</v>
      </c>
      <c r="J15" s="15">
        <v>138</v>
      </c>
      <c r="K15" s="15">
        <v>134</v>
      </c>
      <c r="L15" s="15">
        <v>36</v>
      </c>
      <c r="M15" s="15">
        <v>1158</v>
      </c>
      <c r="N15" s="15">
        <v>1157</v>
      </c>
      <c r="O15" s="15">
        <v>21</v>
      </c>
      <c r="P15" s="24"/>
      <c r="Q15" s="24"/>
      <c r="R15" s="27"/>
    </row>
    <row r="16" spans="2:18" ht="24.75" customHeight="1">
      <c r="B16" s="165"/>
      <c r="C16" s="8" t="s">
        <v>9</v>
      </c>
      <c r="D16" s="26">
        <v>1761</v>
      </c>
      <c r="E16" s="26">
        <v>1765</v>
      </c>
      <c r="F16" s="26">
        <v>207</v>
      </c>
      <c r="G16" s="15">
        <v>590</v>
      </c>
      <c r="H16" s="15">
        <v>593</v>
      </c>
      <c r="I16" s="15">
        <v>159</v>
      </c>
      <c r="J16" s="15">
        <v>100</v>
      </c>
      <c r="K16" s="15">
        <v>96</v>
      </c>
      <c r="L16" s="15">
        <v>36</v>
      </c>
      <c r="M16" s="15">
        <v>1071</v>
      </c>
      <c r="N16" s="15">
        <v>1076</v>
      </c>
      <c r="O16" s="15">
        <v>12</v>
      </c>
      <c r="P16" s="24"/>
      <c r="Q16" s="24"/>
      <c r="R16" s="27"/>
    </row>
    <row r="17" spans="2:18" ht="24.75" customHeight="1">
      <c r="B17" s="165"/>
      <c r="C17" s="8" t="s">
        <v>11</v>
      </c>
      <c r="D17" s="26">
        <v>1028</v>
      </c>
      <c r="E17" s="26">
        <v>1066</v>
      </c>
      <c r="F17" s="26">
        <v>66</v>
      </c>
      <c r="G17" s="15">
        <v>363</v>
      </c>
      <c r="H17" s="15">
        <v>371</v>
      </c>
      <c r="I17" s="15">
        <v>55</v>
      </c>
      <c r="J17" s="15">
        <v>37</v>
      </c>
      <c r="K17" s="15">
        <v>51</v>
      </c>
      <c r="L17" s="15">
        <v>5</v>
      </c>
      <c r="M17" s="15">
        <v>628</v>
      </c>
      <c r="N17" s="15">
        <v>644</v>
      </c>
      <c r="O17" s="15">
        <v>6</v>
      </c>
      <c r="P17" s="24"/>
      <c r="Q17" s="24"/>
      <c r="R17" s="27"/>
    </row>
    <row r="18" spans="2:18" ht="24.75" customHeight="1">
      <c r="B18" s="165"/>
      <c r="C18" s="8" t="s">
        <v>13</v>
      </c>
      <c r="D18" s="26">
        <v>697</v>
      </c>
      <c r="E18" s="26">
        <v>720</v>
      </c>
      <c r="F18" s="26">
        <v>91</v>
      </c>
      <c r="G18" s="15">
        <v>236</v>
      </c>
      <c r="H18" s="15">
        <v>248</v>
      </c>
      <c r="I18" s="15">
        <v>79</v>
      </c>
      <c r="J18" s="15">
        <v>47</v>
      </c>
      <c r="K18" s="15">
        <v>44</v>
      </c>
      <c r="L18" s="15">
        <v>10</v>
      </c>
      <c r="M18" s="15">
        <v>414</v>
      </c>
      <c r="N18" s="15">
        <v>428</v>
      </c>
      <c r="O18" s="15">
        <v>2</v>
      </c>
      <c r="P18" s="24"/>
      <c r="Q18" s="24"/>
      <c r="R18" s="27"/>
    </row>
    <row r="19" spans="2:18" ht="24.75" customHeight="1">
      <c r="B19" s="165"/>
      <c r="C19" s="8" t="s">
        <v>14</v>
      </c>
      <c r="D19" s="26">
        <v>1086</v>
      </c>
      <c r="E19" s="26">
        <v>1084</v>
      </c>
      <c r="F19" s="26">
        <v>104</v>
      </c>
      <c r="G19" s="15">
        <v>372</v>
      </c>
      <c r="H19" s="15">
        <v>370</v>
      </c>
      <c r="I19" s="15">
        <v>88</v>
      </c>
      <c r="J19" s="15">
        <v>69</v>
      </c>
      <c r="K19" s="15">
        <v>68</v>
      </c>
      <c r="L19" s="15">
        <v>15</v>
      </c>
      <c r="M19" s="15">
        <v>645</v>
      </c>
      <c r="N19" s="15">
        <v>646</v>
      </c>
      <c r="O19" s="15">
        <v>1</v>
      </c>
      <c r="P19" s="24"/>
      <c r="Q19" s="24"/>
      <c r="R19" s="27"/>
    </row>
    <row r="20" spans="2:18" ht="24.75" customHeight="1">
      <c r="B20" s="165"/>
      <c r="C20" s="8" t="s">
        <v>8</v>
      </c>
      <c r="D20" s="26">
        <v>713</v>
      </c>
      <c r="E20" s="26">
        <v>723</v>
      </c>
      <c r="F20" s="26">
        <v>76</v>
      </c>
      <c r="G20" s="15">
        <v>242</v>
      </c>
      <c r="H20" s="15">
        <v>228</v>
      </c>
      <c r="I20" s="15">
        <v>68</v>
      </c>
      <c r="J20" s="15">
        <v>34</v>
      </c>
      <c r="K20" s="15">
        <v>40</v>
      </c>
      <c r="L20" s="15">
        <v>7</v>
      </c>
      <c r="M20" s="15">
        <v>437</v>
      </c>
      <c r="N20" s="15">
        <v>455</v>
      </c>
      <c r="O20" s="15">
        <v>1</v>
      </c>
      <c r="P20" s="24"/>
      <c r="Q20" s="24"/>
      <c r="R20" s="27"/>
    </row>
    <row r="21" spans="2:18" ht="24.75" customHeight="1">
      <c r="B21" s="165"/>
      <c r="C21" s="8" t="s">
        <v>10</v>
      </c>
      <c r="D21" s="26">
        <v>324</v>
      </c>
      <c r="E21" s="26">
        <v>320</v>
      </c>
      <c r="F21" s="26">
        <v>27</v>
      </c>
      <c r="G21" s="15">
        <v>101</v>
      </c>
      <c r="H21" s="15">
        <v>97</v>
      </c>
      <c r="I21" s="15">
        <v>22</v>
      </c>
      <c r="J21" s="15">
        <v>26</v>
      </c>
      <c r="K21" s="15">
        <v>26</v>
      </c>
      <c r="L21" s="15">
        <v>4</v>
      </c>
      <c r="M21" s="15">
        <v>197</v>
      </c>
      <c r="N21" s="15">
        <v>197</v>
      </c>
      <c r="O21" s="15">
        <v>1</v>
      </c>
      <c r="P21" s="24"/>
      <c r="Q21" s="24"/>
      <c r="R21" s="27"/>
    </row>
    <row r="22" spans="2:18" ht="24.75" customHeight="1">
      <c r="B22" s="165"/>
      <c r="C22" s="8" t="s">
        <v>15</v>
      </c>
      <c r="D22" s="26">
        <v>173</v>
      </c>
      <c r="E22" s="26">
        <v>174</v>
      </c>
      <c r="F22" s="26">
        <v>18</v>
      </c>
      <c r="G22" s="15">
        <v>52</v>
      </c>
      <c r="H22" s="15">
        <v>47</v>
      </c>
      <c r="I22" s="15">
        <v>16</v>
      </c>
      <c r="J22" s="15">
        <v>18</v>
      </c>
      <c r="K22" s="15">
        <v>22</v>
      </c>
      <c r="L22" s="15">
        <v>1</v>
      </c>
      <c r="M22" s="15">
        <v>103</v>
      </c>
      <c r="N22" s="15">
        <v>105</v>
      </c>
      <c r="O22" s="15">
        <v>1</v>
      </c>
      <c r="P22" s="24"/>
      <c r="Q22" s="24"/>
      <c r="R22" s="27"/>
    </row>
    <row r="23" spans="2:18" ht="24.75" customHeight="1">
      <c r="B23" s="165"/>
      <c r="C23" s="8" t="s">
        <v>16</v>
      </c>
      <c r="D23" s="26">
        <v>277</v>
      </c>
      <c r="E23" s="26">
        <v>273</v>
      </c>
      <c r="F23" s="26">
        <v>20</v>
      </c>
      <c r="G23" s="15">
        <v>81</v>
      </c>
      <c r="H23" s="15">
        <v>77</v>
      </c>
      <c r="I23" s="15">
        <v>14</v>
      </c>
      <c r="J23" s="15">
        <v>13</v>
      </c>
      <c r="K23" s="15">
        <v>16</v>
      </c>
      <c r="L23" s="15">
        <v>3</v>
      </c>
      <c r="M23" s="15">
        <v>183</v>
      </c>
      <c r="N23" s="15">
        <v>180</v>
      </c>
      <c r="O23" s="15">
        <v>3</v>
      </c>
      <c r="P23" s="24"/>
      <c r="Q23" s="24"/>
      <c r="R23" s="27"/>
    </row>
    <row r="24" spans="2:18" ht="24.75" customHeight="1">
      <c r="B24" s="166"/>
      <c r="C24" s="8" t="s">
        <v>17</v>
      </c>
      <c r="D24" s="26">
        <v>242</v>
      </c>
      <c r="E24" s="26">
        <v>245</v>
      </c>
      <c r="F24" s="26">
        <v>13</v>
      </c>
      <c r="G24" s="15">
        <v>68</v>
      </c>
      <c r="H24" s="15">
        <v>68</v>
      </c>
      <c r="I24" s="15">
        <v>11</v>
      </c>
      <c r="J24" s="15">
        <v>11</v>
      </c>
      <c r="K24" s="15">
        <v>11</v>
      </c>
      <c r="L24" s="15">
        <v>2</v>
      </c>
      <c r="M24" s="15">
        <v>163</v>
      </c>
      <c r="N24" s="15">
        <v>166</v>
      </c>
      <c r="O24" s="15" t="s">
        <v>28</v>
      </c>
      <c r="P24" s="24"/>
      <c r="Q24" s="24"/>
      <c r="R24" s="27"/>
    </row>
    <row r="25" s="23" customFormat="1" ht="24.75" customHeight="1">
      <c r="B25" s="22" t="s">
        <v>21</v>
      </c>
    </row>
    <row r="26" spans="2:15" ht="28.5" customHeight="1">
      <c r="B26" s="158" t="s">
        <v>26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</row>
    <row r="27" spans="2:15" ht="24.75" customHeight="1">
      <c r="B27" s="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24.75" customHeight="1">
      <c r="B28" s="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24.75" customHeight="1">
      <c r="B29" s="6"/>
      <c r="C29" s="6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ht="24.75" customHeight="1">
      <c r="K30" s="12"/>
    </row>
  </sheetData>
  <sheetProtection/>
  <mergeCells count="10">
    <mergeCell ref="B26:O26"/>
    <mergeCell ref="M3:O3"/>
    <mergeCell ref="D3:F3"/>
    <mergeCell ref="B3:C4"/>
    <mergeCell ref="B14:B24"/>
    <mergeCell ref="B8:B13"/>
    <mergeCell ref="G3:I3"/>
    <mergeCell ref="J3:L3"/>
    <mergeCell ref="B7:C7"/>
    <mergeCell ref="B6:C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selection activeCell="J42" sqref="J4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50390625" style="1" customWidth="1"/>
    <col min="4" max="4" width="8.625" style="1" customWidth="1"/>
    <col min="5" max="14" width="6.875" style="1" customWidth="1"/>
    <col min="15" max="15" width="6.875" style="102" customWidth="1"/>
    <col min="16" max="30" width="6.875" style="1" customWidth="1"/>
    <col min="31" max="16384" width="9.00390625" style="1" customWidth="1"/>
  </cols>
  <sheetData>
    <row r="1" spans="2:3" ht="20.25" customHeight="1">
      <c r="B1" s="10" t="s">
        <v>220</v>
      </c>
      <c r="C1" s="7"/>
    </row>
    <row r="2" spans="4:31" ht="9.75" customHeight="1"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0" ht="18" customHeight="1">
      <c r="A3" s="1" t="s">
        <v>174</v>
      </c>
      <c r="B3" s="160" t="s">
        <v>221</v>
      </c>
      <c r="C3" s="161"/>
      <c r="D3" s="295" t="s">
        <v>222</v>
      </c>
      <c r="E3" s="298" t="s">
        <v>223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300"/>
      <c r="T3" s="298" t="s">
        <v>224</v>
      </c>
      <c r="U3" s="299"/>
      <c r="V3" s="299"/>
      <c r="W3" s="299"/>
      <c r="X3" s="299"/>
      <c r="Y3" s="300"/>
      <c r="Z3" s="295" t="s">
        <v>225</v>
      </c>
      <c r="AA3" s="295" t="s">
        <v>226</v>
      </c>
      <c r="AB3" s="298" t="s">
        <v>227</v>
      </c>
      <c r="AC3" s="299"/>
      <c r="AD3" s="300"/>
    </row>
    <row r="4" spans="2:30" ht="18" customHeight="1">
      <c r="B4" s="293"/>
      <c r="C4" s="294"/>
      <c r="D4" s="296"/>
      <c r="E4" s="105">
        <v>1</v>
      </c>
      <c r="F4" s="301">
        <v>2</v>
      </c>
      <c r="G4" s="302"/>
      <c r="H4" s="105">
        <v>3</v>
      </c>
      <c r="I4" s="106">
        <v>4</v>
      </c>
      <c r="J4" s="105">
        <v>5</v>
      </c>
      <c r="K4" s="105">
        <v>6</v>
      </c>
      <c r="L4" s="301">
        <v>7</v>
      </c>
      <c r="M4" s="303"/>
      <c r="N4" s="303"/>
      <c r="O4" s="303"/>
      <c r="P4" s="303"/>
      <c r="Q4" s="302"/>
      <c r="R4" s="105">
        <v>8</v>
      </c>
      <c r="S4" s="295" t="s">
        <v>228</v>
      </c>
      <c r="T4" s="105">
        <v>1</v>
      </c>
      <c r="U4" s="105">
        <v>2</v>
      </c>
      <c r="V4" s="105">
        <v>3</v>
      </c>
      <c r="W4" s="105">
        <v>4</v>
      </c>
      <c r="X4" s="105">
        <v>5</v>
      </c>
      <c r="Y4" s="295" t="s">
        <v>228</v>
      </c>
      <c r="Z4" s="296"/>
      <c r="AA4" s="296"/>
      <c r="AB4" s="295" t="s">
        <v>229</v>
      </c>
      <c r="AC4" s="295" t="s">
        <v>230</v>
      </c>
      <c r="AD4" s="295" t="s">
        <v>228</v>
      </c>
    </row>
    <row r="5" spans="2:30" ht="9.75" customHeight="1">
      <c r="B5" s="293"/>
      <c r="C5" s="294"/>
      <c r="D5" s="296"/>
      <c r="E5" s="295" t="s">
        <v>231</v>
      </c>
      <c r="F5" s="295" t="s">
        <v>232</v>
      </c>
      <c r="G5" s="295" t="s">
        <v>233</v>
      </c>
      <c r="H5" s="295" t="s">
        <v>234</v>
      </c>
      <c r="I5" s="295" t="s">
        <v>235</v>
      </c>
      <c r="J5" s="295" t="s">
        <v>236</v>
      </c>
      <c r="K5" s="295" t="s">
        <v>237</v>
      </c>
      <c r="L5" s="295" t="s">
        <v>238</v>
      </c>
      <c r="M5" s="295" t="s">
        <v>239</v>
      </c>
      <c r="N5" s="295" t="s">
        <v>240</v>
      </c>
      <c r="O5" s="295" t="s">
        <v>241</v>
      </c>
      <c r="P5" s="295" t="s">
        <v>242</v>
      </c>
      <c r="Q5" s="295" t="s">
        <v>243</v>
      </c>
      <c r="R5" s="295" t="s">
        <v>244</v>
      </c>
      <c r="S5" s="296"/>
      <c r="T5" s="295" t="s">
        <v>245</v>
      </c>
      <c r="U5" s="295" t="s">
        <v>246</v>
      </c>
      <c r="V5" s="295" t="s">
        <v>247</v>
      </c>
      <c r="W5" s="295" t="s">
        <v>248</v>
      </c>
      <c r="X5" s="295" t="s">
        <v>249</v>
      </c>
      <c r="Y5" s="296"/>
      <c r="Z5" s="296"/>
      <c r="AA5" s="296"/>
      <c r="AB5" s="296"/>
      <c r="AC5" s="296"/>
      <c r="AD5" s="296"/>
    </row>
    <row r="6" spans="2:30" ht="9.75" customHeight="1">
      <c r="B6" s="293"/>
      <c r="C6" s="294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304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</row>
    <row r="7" spans="2:30" ht="9.75" customHeight="1">
      <c r="B7" s="293"/>
      <c r="C7" s="294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304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</row>
    <row r="8" spans="2:30" ht="9.75" customHeight="1">
      <c r="B8" s="293"/>
      <c r="C8" s="294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304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</row>
    <row r="9" spans="2:30" ht="9.75" customHeight="1">
      <c r="B9" s="293"/>
      <c r="C9" s="294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304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</row>
    <row r="10" spans="2:30" ht="9.75" customHeight="1">
      <c r="B10" s="293"/>
      <c r="C10" s="294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304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</row>
    <row r="11" spans="2:30" ht="9.75" customHeight="1">
      <c r="B11" s="293"/>
      <c r="C11" s="294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304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</row>
    <row r="12" spans="2:30" ht="9.75" customHeight="1">
      <c r="B12" s="293"/>
      <c r="C12" s="294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304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</row>
    <row r="13" spans="2:30" ht="9.75" customHeight="1">
      <c r="B13" s="293"/>
      <c r="C13" s="294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304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</row>
    <row r="14" spans="2:30" ht="9.75" customHeight="1">
      <c r="B14" s="162"/>
      <c r="C14" s="163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305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</row>
    <row r="15" spans="2:30" ht="12" customHeight="1">
      <c r="B15" s="169" t="s">
        <v>250</v>
      </c>
      <c r="C15" s="306"/>
      <c r="D15" s="107">
        <v>22866</v>
      </c>
      <c r="E15" s="108">
        <v>110</v>
      </c>
      <c r="F15" s="108">
        <v>411</v>
      </c>
      <c r="G15" s="108">
        <v>591</v>
      </c>
      <c r="H15" s="108">
        <v>12</v>
      </c>
      <c r="I15" s="108">
        <v>5</v>
      </c>
      <c r="J15" s="96" t="s">
        <v>101</v>
      </c>
      <c r="K15" s="96" t="s">
        <v>101</v>
      </c>
      <c r="L15" s="108">
        <v>227</v>
      </c>
      <c r="M15" s="108">
        <v>1</v>
      </c>
      <c r="N15" s="108">
        <v>131</v>
      </c>
      <c r="O15" s="108">
        <v>15</v>
      </c>
      <c r="P15" s="108">
        <v>21</v>
      </c>
      <c r="Q15" s="96" t="s">
        <v>101</v>
      </c>
      <c r="R15" s="108">
        <v>96</v>
      </c>
      <c r="S15" s="108">
        <v>1620</v>
      </c>
      <c r="T15" s="96" t="s">
        <v>101</v>
      </c>
      <c r="U15" s="96" t="s">
        <v>101</v>
      </c>
      <c r="V15" s="108">
        <v>1</v>
      </c>
      <c r="W15" s="108">
        <v>166</v>
      </c>
      <c r="X15" s="108">
        <v>1</v>
      </c>
      <c r="Y15" s="108">
        <v>168</v>
      </c>
      <c r="Z15" s="108">
        <v>4331</v>
      </c>
      <c r="AA15" s="108">
        <v>36</v>
      </c>
      <c r="AB15" s="108">
        <v>16686</v>
      </c>
      <c r="AC15" s="108">
        <v>25</v>
      </c>
      <c r="AD15" s="108">
        <v>16711</v>
      </c>
    </row>
    <row r="16" spans="2:30" ht="12" customHeight="1">
      <c r="B16" s="167" t="s">
        <v>251</v>
      </c>
      <c r="C16" s="307"/>
      <c r="D16" s="109">
        <f>SUM(S16,Y16,Z16,AA16,AD16)</f>
        <v>23017</v>
      </c>
      <c r="E16" s="110">
        <f>SUM(E17:E31)</f>
        <v>98</v>
      </c>
      <c r="F16" s="110">
        <f aca="true" t="shared" si="0" ref="F16:S16">SUM(F17:F31)</f>
        <v>393</v>
      </c>
      <c r="G16" s="110">
        <f t="shared" si="0"/>
        <v>550</v>
      </c>
      <c r="H16" s="110">
        <f t="shared" si="0"/>
        <v>11</v>
      </c>
      <c r="I16" s="110">
        <f t="shared" si="0"/>
        <v>5</v>
      </c>
      <c r="J16" s="110" t="s">
        <v>252</v>
      </c>
      <c r="K16" s="110" t="s">
        <v>252</v>
      </c>
      <c r="L16" s="110">
        <f t="shared" si="0"/>
        <v>218</v>
      </c>
      <c r="M16" s="110">
        <f t="shared" si="0"/>
        <v>4</v>
      </c>
      <c r="N16" s="110">
        <f t="shared" si="0"/>
        <v>131</v>
      </c>
      <c r="O16" s="110">
        <f t="shared" si="0"/>
        <v>15</v>
      </c>
      <c r="P16" s="110">
        <f t="shared" si="0"/>
        <v>20</v>
      </c>
      <c r="Q16" s="110" t="s">
        <v>252</v>
      </c>
      <c r="R16" s="110">
        <f t="shared" si="0"/>
        <v>95</v>
      </c>
      <c r="S16" s="110">
        <f t="shared" si="0"/>
        <v>1540</v>
      </c>
      <c r="T16" s="96" t="s">
        <v>101</v>
      </c>
      <c r="U16" s="96" t="s">
        <v>101</v>
      </c>
      <c r="V16" s="97">
        <v>1</v>
      </c>
      <c r="W16" s="97">
        <f>SUM(W17:W31)</f>
        <v>159</v>
      </c>
      <c r="X16" s="97">
        <v>1</v>
      </c>
      <c r="Y16" s="111">
        <v>161</v>
      </c>
      <c r="Z16" s="110">
        <f>SUM(Z17:Z31)</f>
        <v>4307</v>
      </c>
      <c r="AA16" s="110">
        <f>SUM(AA17:AA31)</f>
        <v>35</v>
      </c>
      <c r="AB16" s="110">
        <f>SUM(AB17:AB31)</f>
        <v>16949</v>
      </c>
      <c r="AC16" s="110">
        <f>SUM(AC17:AC31)</f>
        <v>25</v>
      </c>
      <c r="AD16" s="110">
        <f>SUM(AD17:AD31)</f>
        <v>16974</v>
      </c>
    </row>
    <row r="17" spans="2:30" ht="12" customHeight="1">
      <c r="B17" s="98"/>
      <c r="C17" s="99" t="s">
        <v>253</v>
      </c>
      <c r="D17" s="107">
        <f aca="true" t="shared" si="1" ref="D17:D31">SUM(S17,Y17,Z17,AA17,AD17)</f>
        <v>2897</v>
      </c>
      <c r="E17" s="108">
        <v>15</v>
      </c>
      <c r="F17" s="108">
        <v>16</v>
      </c>
      <c r="G17" s="108">
        <v>160</v>
      </c>
      <c r="H17" s="108">
        <v>1</v>
      </c>
      <c r="I17" s="96" t="s">
        <v>101</v>
      </c>
      <c r="J17" s="96" t="s">
        <v>101</v>
      </c>
      <c r="K17" s="96" t="s">
        <v>101</v>
      </c>
      <c r="L17" s="108">
        <v>17</v>
      </c>
      <c r="M17" s="96" t="s">
        <v>101</v>
      </c>
      <c r="N17" s="108">
        <v>26</v>
      </c>
      <c r="O17" s="96" t="s">
        <v>101</v>
      </c>
      <c r="P17" s="108">
        <v>1</v>
      </c>
      <c r="Q17" s="96" t="s">
        <v>101</v>
      </c>
      <c r="R17" s="108">
        <v>13</v>
      </c>
      <c r="S17" s="112">
        <v>249</v>
      </c>
      <c r="T17" s="96" t="s">
        <v>101</v>
      </c>
      <c r="U17" s="96" t="s">
        <v>101</v>
      </c>
      <c r="V17" s="96" t="s">
        <v>101</v>
      </c>
      <c r="W17" s="112">
        <v>13</v>
      </c>
      <c r="X17" s="96" t="s">
        <v>101</v>
      </c>
      <c r="Y17" s="113">
        <v>13</v>
      </c>
      <c r="Z17" s="112">
        <v>976</v>
      </c>
      <c r="AA17" s="114">
        <v>6</v>
      </c>
      <c r="AB17" s="115">
        <v>1652</v>
      </c>
      <c r="AC17" s="114">
        <v>1</v>
      </c>
      <c r="AD17" s="116">
        <v>1653</v>
      </c>
    </row>
    <row r="18" spans="2:30" ht="12" customHeight="1">
      <c r="B18" s="98"/>
      <c r="C18" s="99" t="s">
        <v>124</v>
      </c>
      <c r="D18" s="107">
        <f t="shared" si="1"/>
        <v>1849</v>
      </c>
      <c r="E18" s="96" t="s">
        <v>101</v>
      </c>
      <c r="F18" s="108">
        <v>7</v>
      </c>
      <c r="G18" s="96" t="s">
        <v>101</v>
      </c>
      <c r="H18" s="108" t="s">
        <v>101</v>
      </c>
      <c r="I18" s="96">
        <v>1</v>
      </c>
      <c r="J18" s="96" t="s">
        <v>101</v>
      </c>
      <c r="K18" s="96" t="s">
        <v>101</v>
      </c>
      <c r="L18" s="108">
        <v>18</v>
      </c>
      <c r="M18" s="96" t="s">
        <v>101</v>
      </c>
      <c r="N18" s="108">
        <v>3</v>
      </c>
      <c r="O18" s="96" t="s">
        <v>101</v>
      </c>
      <c r="P18" s="108">
        <v>3</v>
      </c>
      <c r="Q18" s="96" t="s">
        <v>101</v>
      </c>
      <c r="R18" s="1">
        <v>9</v>
      </c>
      <c r="S18" s="112">
        <v>41</v>
      </c>
      <c r="T18" s="96" t="s">
        <v>101</v>
      </c>
      <c r="U18" s="96" t="s">
        <v>101</v>
      </c>
      <c r="V18" s="96" t="s">
        <v>101</v>
      </c>
      <c r="W18" s="112">
        <v>9</v>
      </c>
      <c r="X18" s="96" t="s">
        <v>101</v>
      </c>
      <c r="Y18" s="113">
        <v>9</v>
      </c>
      <c r="Z18" s="112">
        <v>214</v>
      </c>
      <c r="AA18" s="114">
        <v>1</v>
      </c>
      <c r="AB18" s="115">
        <v>1583</v>
      </c>
      <c r="AC18" s="114">
        <v>1</v>
      </c>
      <c r="AD18" s="116">
        <v>1584</v>
      </c>
    </row>
    <row r="19" spans="2:30" ht="12" customHeight="1">
      <c r="B19" s="98"/>
      <c r="C19" s="99" t="s">
        <v>254</v>
      </c>
      <c r="D19" s="107">
        <f t="shared" si="1"/>
        <v>4578</v>
      </c>
      <c r="E19" s="108">
        <v>17</v>
      </c>
      <c r="F19" s="108">
        <v>15</v>
      </c>
      <c r="G19" s="108">
        <v>71</v>
      </c>
      <c r="H19" s="108">
        <v>2</v>
      </c>
      <c r="I19" s="96" t="s">
        <v>101</v>
      </c>
      <c r="J19" s="96" t="s">
        <v>101</v>
      </c>
      <c r="K19" s="96" t="s">
        <v>101</v>
      </c>
      <c r="L19" s="108">
        <v>32</v>
      </c>
      <c r="M19" s="96" t="s">
        <v>101</v>
      </c>
      <c r="N19" s="108">
        <v>28</v>
      </c>
      <c r="O19" s="96" t="s">
        <v>101</v>
      </c>
      <c r="P19" s="108">
        <v>3</v>
      </c>
      <c r="Q19" s="96" t="s">
        <v>101</v>
      </c>
      <c r="R19" s="108">
        <v>12</v>
      </c>
      <c r="S19" s="112">
        <v>180</v>
      </c>
      <c r="T19" s="96" t="s">
        <v>101</v>
      </c>
      <c r="U19" s="96" t="s">
        <v>101</v>
      </c>
      <c r="V19" s="96" t="s">
        <v>101</v>
      </c>
      <c r="W19" s="112">
        <v>23</v>
      </c>
      <c r="X19" s="96" t="s">
        <v>101</v>
      </c>
      <c r="Y19" s="113">
        <v>23</v>
      </c>
      <c r="Z19" s="112">
        <v>921</v>
      </c>
      <c r="AA19" s="114">
        <v>7</v>
      </c>
      <c r="AB19" s="115">
        <v>3438</v>
      </c>
      <c r="AC19" s="114">
        <v>9</v>
      </c>
      <c r="AD19" s="116">
        <v>3447</v>
      </c>
    </row>
    <row r="20" spans="2:30" ht="12" customHeight="1">
      <c r="B20" s="98"/>
      <c r="C20" s="99" t="s">
        <v>255</v>
      </c>
      <c r="D20" s="107">
        <f t="shared" si="1"/>
        <v>795</v>
      </c>
      <c r="E20" s="108">
        <v>1</v>
      </c>
      <c r="F20" s="108">
        <v>9</v>
      </c>
      <c r="G20" s="108">
        <v>3</v>
      </c>
      <c r="H20" s="96" t="s">
        <v>101</v>
      </c>
      <c r="I20" s="96" t="s">
        <v>101</v>
      </c>
      <c r="J20" s="96" t="s">
        <v>101</v>
      </c>
      <c r="K20" s="96" t="s">
        <v>101</v>
      </c>
      <c r="L20" s="108">
        <v>9</v>
      </c>
      <c r="M20" s="96" t="s">
        <v>101</v>
      </c>
      <c r="N20" s="108">
        <v>3</v>
      </c>
      <c r="O20" s="96" t="s">
        <v>101</v>
      </c>
      <c r="P20" s="96" t="s">
        <v>101</v>
      </c>
      <c r="Q20" s="96" t="s">
        <v>101</v>
      </c>
      <c r="R20" s="108">
        <v>4</v>
      </c>
      <c r="S20" s="112">
        <v>29</v>
      </c>
      <c r="T20" s="96" t="s">
        <v>101</v>
      </c>
      <c r="U20" s="96" t="s">
        <v>101</v>
      </c>
      <c r="V20" s="96" t="s">
        <v>101</v>
      </c>
      <c r="W20" s="112">
        <v>13</v>
      </c>
      <c r="X20" s="96" t="s">
        <v>101</v>
      </c>
      <c r="Y20" s="113">
        <v>13</v>
      </c>
      <c r="Z20" s="112">
        <v>74</v>
      </c>
      <c r="AA20" s="114">
        <v>1</v>
      </c>
      <c r="AB20" s="114">
        <v>674</v>
      </c>
      <c r="AC20" s="114">
        <v>4</v>
      </c>
      <c r="AD20" s="116">
        <v>678</v>
      </c>
    </row>
    <row r="21" spans="2:30" ht="12" customHeight="1">
      <c r="B21" s="98"/>
      <c r="C21" s="99" t="s">
        <v>256</v>
      </c>
      <c r="D21" s="107">
        <f t="shared" si="1"/>
        <v>716</v>
      </c>
      <c r="E21" s="108">
        <v>1</v>
      </c>
      <c r="F21" s="108">
        <v>10</v>
      </c>
      <c r="G21" s="108">
        <v>6</v>
      </c>
      <c r="H21" s="96" t="s">
        <v>101</v>
      </c>
      <c r="I21" s="96" t="s">
        <v>101</v>
      </c>
      <c r="J21" s="96" t="s">
        <v>101</v>
      </c>
      <c r="K21" s="96" t="s">
        <v>101</v>
      </c>
      <c r="L21" s="108">
        <v>6</v>
      </c>
      <c r="M21" s="96" t="s">
        <v>101</v>
      </c>
      <c r="N21" s="108">
        <v>7</v>
      </c>
      <c r="O21" s="96" t="s">
        <v>101</v>
      </c>
      <c r="P21" s="96" t="s">
        <v>101</v>
      </c>
      <c r="Q21" s="96" t="s">
        <v>101</v>
      </c>
      <c r="R21" s="108">
        <v>4</v>
      </c>
      <c r="S21" s="112">
        <v>34</v>
      </c>
      <c r="T21" s="96" t="s">
        <v>101</v>
      </c>
      <c r="U21" s="96" t="s">
        <v>101</v>
      </c>
      <c r="V21" s="96" t="s">
        <v>101</v>
      </c>
      <c r="W21" s="96">
        <v>1</v>
      </c>
      <c r="X21" s="96" t="s">
        <v>101</v>
      </c>
      <c r="Y21" s="113">
        <v>1</v>
      </c>
      <c r="Z21" s="112">
        <v>179</v>
      </c>
      <c r="AA21" s="96" t="s">
        <v>101</v>
      </c>
      <c r="AB21" s="114">
        <v>502</v>
      </c>
      <c r="AC21" s="96" t="s">
        <v>101</v>
      </c>
      <c r="AD21" s="116">
        <v>502</v>
      </c>
    </row>
    <row r="22" spans="2:30" ht="12" customHeight="1">
      <c r="B22" s="98"/>
      <c r="C22" s="99" t="s">
        <v>257</v>
      </c>
      <c r="D22" s="107">
        <f t="shared" si="1"/>
        <v>528</v>
      </c>
      <c r="E22" s="108">
        <v>2</v>
      </c>
      <c r="F22" s="108">
        <v>13</v>
      </c>
      <c r="G22" s="108">
        <v>5</v>
      </c>
      <c r="H22" s="96" t="s">
        <v>101</v>
      </c>
      <c r="I22" s="108">
        <v>1</v>
      </c>
      <c r="J22" s="96" t="s">
        <v>101</v>
      </c>
      <c r="K22" s="96" t="s">
        <v>101</v>
      </c>
      <c r="L22" s="108">
        <v>6</v>
      </c>
      <c r="M22" s="96" t="s">
        <v>101</v>
      </c>
      <c r="N22" s="96">
        <v>1</v>
      </c>
      <c r="O22" s="96" t="s">
        <v>101</v>
      </c>
      <c r="P22" s="96" t="s">
        <v>101</v>
      </c>
      <c r="Q22" s="96" t="s">
        <v>101</v>
      </c>
      <c r="R22" s="96" t="s">
        <v>101</v>
      </c>
      <c r="S22" s="112">
        <v>28</v>
      </c>
      <c r="T22" s="96" t="s">
        <v>101</v>
      </c>
      <c r="U22" s="96" t="s">
        <v>101</v>
      </c>
      <c r="V22" s="96" t="s">
        <v>101</v>
      </c>
      <c r="W22" s="112">
        <v>19</v>
      </c>
      <c r="X22" s="96" t="s">
        <v>101</v>
      </c>
      <c r="Y22" s="113">
        <v>19</v>
      </c>
      <c r="Z22" s="112">
        <v>64</v>
      </c>
      <c r="AA22" s="114">
        <v>2</v>
      </c>
      <c r="AB22" s="114">
        <v>415</v>
      </c>
      <c r="AC22" s="96" t="s">
        <v>101</v>
      </c>
      <c r="AD22" s="116">
        <v>415</v>
      </c>
    </row>
    <row r="23" spans="2:30" ht="12" customHeight="1">
      <c r="B23" s="98"/>
      <c r="C23" s="99" t="s">
        <v>129</v>
      </c>
      <c r="D23" s="107">
        <f t="shared" si="1"/>
        <v>2647</v>
      </c>
      <c r="E23" s="108">
        <v>10</v>
      </c>
      <c r="F23" s="108">
        <v>23</v>
      </c>
      <c r="G23" s="108">
        <v>78</v>
      </c>
      <c r="H23" s="108">
        <v>1</v>
      </c>
      <c r="I23" s="96" t="s">
        <v>101</v>
      </c>
      <c r="J23" s="96" t="s">
        <v>101</v>
      </c>
      <c r="K23" s="96" t="s">
        <v>101</v>
      </c>
      <c r="L23" s="108">
        <v>28</v>
      </c>
      <c r="M23" s="96" t="s">
        <v>101</v>
      </c>
      <c r="N23" s="108">
        <v>18</v>
      </c>
      <c r="O23" s="96" t="s">
        <v>101</v>
      </c>
      <c r="P23" s="108">
        <v>4</v>
      </c>
      <c r="Q23" s="96" t="s">
        <v>101</v>
      </c>
      <c r="R23" s="108">
        <v>20</v>
      </c>
      <c r="S23" s="112">
        <v>182</v>
      </c>
      <c r="T23" s="96" t="s">
        <v>101</v>
      </c>
      <c r="U23" s="96" t="s">
        <v>101</v>
      </c>
      <c r="V23" s="96" t="s">
        <v>101</v>
      </c>
      <c r="W23" s="112">
        <v>28</v>
      </c>
      <c r="X23" s="96" t="s">
        <v>101</v>
      </c>
      <c r="Y23" s="113">
        <v>28</v>
      </c>
      <c r="Z23" s="112">
        <v>355</v>
      </c>
      <c r="AA23" s="114">
        <v>4</v>
      </c>
      <c r="AB23" s="115">
        <v>2074</v>
      </c>
      <c r="AC23" s="114">
        <v>4</v>
      </c>
      <c r="AD23" s="116">
        <v>2078</v>
      </c>
    </row>
    <row r="24" spans="2:30" ht="12" customHeight="1">
      <c r="B24" s="98"/>
      <c r="C24" s="99" t="s">
        <v>258</v>
      </c>
      <c r="D24" s="107">
        <f t="shared" si="1"/>
        <v>1913</v>
      </c>
      <c r="E24" s="108">
        <v>12</v>
      </c>
      <c r="F24" s="108">
        <v>17</v>
      </c>
      <c r="G24" s="108">
        <v>79</v>
      </c>
      <c r="H24" s="108">
        <v>2</v>
      </c>
      <c r="I24" s="96" t="s">
        <v>101</v>
      </c>
      <c r="J24" s="96" t="s">
        <v>101</v>
      </c>
      <c r="K24" s="96" t="s">
        <v>101</v>
      </c>
      <c r="L24" s="108">
        <v>28</v>
      </c>
      <c r="M24" s="96" t="s">
        <v>101</v>
      </c>
      <c r="N24" s="108">
        <v>12</v>
      </c>
      <c r="O24" s="96" t="s">
        <v>101</v>
      </c>
      <c r="P24" s="108">
        <v>3</v>
      </c>
      <c r="Q24" s="96" t="s">
        <v>101</v>
      </c>
      <c r="R24" s="108">
        <v>10</v>
      </c>
      <c r="S24" s="112">
        <v>163</v>
      </c>
      <c r="T24" s="96" t="s">
        <v>101</v>
      </c>
      <c r="U24" s="96" t="s">
        <v>101</v>
      </c>
      <c r="V24" s="96" t="s">
        <v>101</v>
      </c>
      <c r="W24" s="112">
        <v>14</v>
      </c>
      <c r="X24" s="112">
        <v>1</v>
      </c>
      <c r="Y24" s="113">
        <v>15</v>
      </c>
      <c r="Z24" s="112">
        <v>145</v>
      </c>
      <c r="AA24" s="114">
        <v>4</v>
      </c>
      <c r="AB24" s="115">
        <v>1586</v>
      </c>
      <c r="AC24" s="96" t="s">
        <v>101</v>
      </c>
      <c r="AD24" s="116">
        <v>1586</v>
      </c>
    </row>
    <row r="25" spans="2:30" ht="12" customHeight="1">
      <c r="B25" s="98"/>
      <c r="C25" s="99" t="s">
        <v>259</v>
      </c>
      <c r="D25" s="107">
        <f t="shared" si="1"/>
        <v>791</v>
      </c>
      <c r="E25" s="108">
        <v>3</v>
      </c>
      <c r="F25" s="108">
        <v>3</v>
      </c>
      <c r="G25" s="108">
        <v>1</v>
      </c>
      <c r="H25" s="108">
        <v>1</v>
      </c>
      <c r="I25" s="96" t="s">
        <v>101</v>
      </c>
      <c r="J25" s="96" t="s">
        <v>101</v>
      </c>
      <c r="K25" s="96" t="s">
        <v>101</v>
      </c>
      <c r="L25" s="108">
        <v>11</v>
      </c>
      <c r="M25" s="96" t="s">
        <v>101</v>
      </c>
      <c r="N25" s="108">
        <v>2</v>
      </c>
      <c r="O25" s="96" t="s">
        <v>101</v>
      </c>
      <c r="P25" s="108">
        <v>2</v>
      </c>
      <c r="Q25" s="96" t="s">
        <v>101</v>
      </c>
      <c r="R25" s="108">
        <v>4</v>
      </c>
      <c r="S25" s="112">
        <v>27</v>
      </c>
      <c r="T25" s="96" t="s">
        <v>101</v>
      </c>
      <c r="U25" s="96" t="s">
        <v>101</v>
      </c>
      <c r="V25" s="96" t="s">
        <v>101</v>
      </c>
      <c r="W25" s="112">
        <v>5</v>
      </c>
      <c r="X25" s="96" t="s">
        <v>101</v>
      </c>
      <c r="Y25" s="113">
        <v>5</v>
      </c>
      <c r="Z25" s="112">
        <v>71</v>
      </c>
      <c r="AA25" s="96" t="s">
        <v>101</v>
      </c>
      <c r="AB25" s="114">
        <v>688</v>
      </c>
      <c r="AC25" s="96" t="s">
        <v>101</v>
      </c>
      <c r="AD25" s="116">
        <v>688</v>
      </c>
    </row>
    <row r="26" spans="2:30" ht="12" customHeight="1">
      <c r="B26" s="98"/>
      <c r="C26" s="99" t="s">
        <v>260</v>
      </c>
      <c r="D26" s="107">
        <f t="shared" si="1"/>
        <v>1262</v>
      </c>
      <c r="E26" s="108">
        <v>12</v>
      </c>
      <c r="F26" s="108">
        <v>10</v>
      </c>
      <c r="G26" s="108">
        <v>19</v>
      </c>
      <c r="H26" s="96" t="s">
        <v>101</v>
      </c>
      <c r="I26" s="96" t="s">
        <v>101</v>
      </c>
      <c r="J26" s="96" t="s">
        <v>101</v>
      </c>
      <c r="K26" s="96" t="s">
        <v>101</v>
      </c>
      <c r="L26" s="108">
        <v>12</v>
      </c>
      <c r="M26" s="96" t="s">
        <v>101</v>
      </c>
      <c r="N26" s="108">
        <v>7</v>
      </c>
      <c r="O26" s="96" t="s">
        <v>101</v>
      </c>
      <c r="P26" s="108">
        <v>1</v>
      </c>
      <c r="Q26" s="96" t="s">
        <v>101</v>
      </c>
      <c r="R26" s="108">
        <v>7</v>
      </c>
      <c r="S26" s="112">
        <v>68</v>
      </c>
      <c r="T26" s="96" t="s">
        <v>101</v>
      </c>
      <c r="U26" s="96" t="s">
        <v>101</v>
      </c>
      <c r="V26" s="96" t="s">
        <v>101</v>
      </c>
      <c r="W26" s="112">
        <v>3</v>
      </c>
      <c r="X26" s="96" t="s">
        <v>101</v>
      </c>
      <c r="Y26" s="113">
        <v>3</v>
      </c>
      <c r="Z26" s="112">
        <v>232</v>
      </c>
      <c r="AA26" s="114">
        <v>4</v>
      </c>
      <c r="AB26" s="114">
        <v>951</v>
      </c>
      <c r="AC26" s="114">
        <v>4</v>
      </c>
      <c r="AD26" s="116">
        <v>955</v>
      </c>
    </row>
    <row r="27" spans="2:30" ht="12" customHeight="1">
      <c r="B27" s="98"/>
      <c r="C27" s="99" t="s">
        <v>261</v>
      </c>
      <c r="D27" s="107">
        <f t="shared" si="1"/>
        <v>2264</v>
      </c>
      <c r="E27" s="108">
        <v>15</v>
      </c>
      <c r="F27" s="108">
        <v>22</v>
      </c>
      <c r="G27" s="108">
        <v>17</v>
      </c>
      <c r="H27" s="108">
        <v>2</v>
      </c>
      <c r="I27" s="108">
        <v>2</v>
      </c>
      <c r="J27" s="96" t="s">
        <v>101</v>
      </c>
      <c r="K27" s="96" t="s">
        <v>101</v>
      </c>
      <c r="L27" s="108">
        <v>17</v>
      </c>
      <c r="M27" s="96" t="s">
        <v>101</v>
      </c>
      <c r="N27" s="108">
        <v>12</v>
      </c>
      <c r="O27" s="96" t="s">
        <v>101</v>
      </c>
      <c r="P27" s="108">
        <v>1</v>
      </c>
      <c r="Q27" s="96" t="s">
        <v>101</v>
      </c>
      <c r="R27" s="108">
        <v>3</v>
      </c>
      <c r="S27" s="112">
        <v>91</v>
      </c>
      <c r="T27" s="96" t="s">
        <v>101</v>
      </c>
      <c r="U27" s="96" t="s">
        <v>101</v>
      </c>
      <c r="V27" s="96" t="s">
        <v>101</v>
      </c>
      <c r="W27" s="112">
        <v>5</v>
      </c>
      <c r="X27" s="96" t="s">
        <v>101</v>
      </c>
      <c r="Y27" s="113">
        <v>5</v>
      </c>
      <c r="Z27" s="112">
        <v>604</v>
      </c>
      <c r="AA27" s="114">
        <v>3</v>
      </c>
      <c r="AB27" s="117">
        <v>1560</v>
      </c>
      <c r="AC27" s="114">
        <v>1</v>
      </c>
      <c r="AD27" s="116">
        <v>1561</v>
      </c>
    </row>
    <row r="28" spans="2:30" ht="12" customHeight="1">
      <c r="B28" s="98"/>
      <c r="C28" s="99" t="s">
        <v>262</v>
      </c>
      <c r="D28" s="107">
        <f t="shared" si="1"/>
        <v>928</v>
      </c>
      <c r="E28" s="108">
        <v>3</v>
      </c>
      <c r="F28" s="108">
        <v>47</v>
      </c>
      <c r="G28" s="108">
        <v>20</v>
      </c>
      <c r="H28" s="96">
        <v>1</v>
      </c>
      <c r="I28" s="96">
        <v>1</v>
      </c>
      <c r="J28" s="96" t="s">
        <v>101</v>
      </c>
      <c r="K28" s="96" t="s">
        <v>101</v>
      </c>
      <c r="L28" s="108">
        <v>11</v>
      </c>
      <c r="M28" s="96" t="s">
        <v>101</v>
      </c>
      <c r="N28" s="108">
        <v>2</v>
      </c>
      <c r="O28" s="96">
        <v>9</v>
      </c>
      <c r="P28" s="108">
        <v>2</v>
      </c>
      <c r="Q28" s="96" t="s">
        <v>101</v>
      </c>
      <c r="R28" s="108">
        <v>3</v>
      </c>
      <c r="S28" s="112">
        <v>99</v>
      </c>
      <c r="T28" s="96" t="s">
        <v>101</v>
      </c>
      <c r="U28" s="96" t="s">
        <v>101</v>
      </c>
      <c r="V28" s="112">
        <v>1</v>
      </c>
      <c r="W28" s="112">
        <v>21</v>
      </c>
      <c r="X28" s="96" t="s">
        <v>101</v>
      </c>
      <c r="Y28" s="113">
        <v>22</v>
      </c>
      <c r="Z28" s="112">
        <v>74</v>
      </c>
      <c r="AA28" s="114">
        <v>1</v>
      </c>
      <c r="AB28" s="114">
        <v>732</v>
      </c>
      <c r="AC28" s="96" t="s">
        <v>101</v>
      </c>
      <c r="AD28" s="116">
        <v>732</v>
      </c>
    </row>
    <row r="29" spans="2:30" ht="12" customHeight="1">
      <c r="B29" s="98"/>
      <c r="C29" s="99" t="s">
        <v>263</v>
      </c>
      <c r="D29" s="107">
        <f t="shared" si="1"/>
        <v>1129</v>
      </c>
      <c r="E29" s="108">
        <v>5</v>
      </c>
      <c r="F29" s="108">
        <v>97</v>
      </c>
      <c r="G29" s="108">
        <v>76</v>
      </c>
      <c r="H29" s="96" t="s">
        <v>101</v>
      </c>
      <c r="I29" s="96" t="s">
        <v>101</v>
      </c>
      <c r="J29" s="96" t="s">
        <v>101</v>
      </c>
      <c r="K29" s="96" t="s">
        <v>101</v>
      </c>
      <c r="L29" s="108">
        <v>14</v>
      </c>
      <c r="M29" s="96">
        <v>4</v>
      </c>
      <c r="N29" s="108">
        <v>5</v>
      </c>
      <c r="O29" s="112">
        <v>3</v>
      </c>
      <c r="P29" s="96" t="s">
        <v>101</v>
      </c>
      <c r="Q29" s="96" t="s">
        <v>101</v>
      </c>
      <c r="R29" s="108">
        <v>1</v>
      </c>
      <c r="S29" s="112">
        <v>205</v>
      </c>
      <c r="T29" s="96" t="s">
        <v>101</v>
      </c>
      <c r="U29" s="96" t="s">
        <v>101</v>
      </c>
      <c r="V29" s="96" t="s">
        <v>101</v>
      </c>
      <c r="W29" s="112">
        <v>5</v>
      </c>
      <c r="X29" s="96" t="s">
        <v>101</v>
      </c>
      <c r="Y29" s="113">
        <v>5</v>
      </c>
      <c r="Z29" s="112">
        <v>287</v>
      </c>
      <c r="AA29" s="114">
        <v>2</v>
      </c>
      <c r="AB29" s="114">
        <v>630</v>
      </c>
      <c r="AC29" s="96" t="s">
        <v>101</v>
      </c>
      <c r="AD29" s="116">
        <v>630</v>
      </c>
    </row>
    <row r="30" spans="2:30" ht="12" customHeight="1">
      <c r="B30" s="98"/>
      <c r="C30" s="99" t="s">
        <v>264</v>
      </c>
      <c r="D30" s="107">
        <f t="shared" si="1"/>
        <v>365</v>
      </c>
      <c r="E30" s="96">
        <v>1</v>
      </c>
      <c r="F30" s="108">
        <v>37</v>
      </c>
      <c r="G30" s="108">
        <v>11</v>
      </c>
      <c r="H30" s="108">
        <v>1</v>
      </c>
      <c r="I30" s="96" t="s">
        <v>101</v>
      </c>
      <c r="J30" s="96" t="s">
        <v>101</v>
      </c>
      <c r="K30" s="96" t="s">
        <v>101</v>
      </c>
      <c r="L30" s="108">
        <v>3</v>
      </c>
      <c r="M30" s="96" t="s">
        <v>101</v>
      </c>
      <c r="N30" s="108">
        <v>2</v>
      </c>
      <c r="O30" s="96" t="s">
        <v>101</v>
      </c>
      <c r="P30" s="96" t="s">
        <v>101</v>
      </c>
      <c r="Q30" s="96" t="s">
        <v>101</v>
      </c>
      <c r="R30" s="108">
        <v>1</v>
      </c>
      <c r="S30" s="112">
        <v>56</v>
      </c>
      <c r="T30" s="96" t="s">
        <v>101</v>
      </c>
      <c r="U30" s="96" t="s">
        <v>101</v>
      </c>
      <c r="V30" s="96" t="s">
        <v>101</v>
      </c>
      <c r="W30" s="96" t="s">
        <v>101</v>
      </c>
      <c r="X30" s="96" t="s">
        <v>101</v>
      </c>
      <c r="Y30" s="96" t="s">
        <v>101</v>
      </c>
      <c r="Z30" s="112">
        <v>34</v>
      </c>
      <c r="AA30" s="96" t="s">
        <v>101</v>
      </c>
      <c r="AB30" s="114">
        <v>274</v>
      </c>
      <c r="AC30" s="114">
        <v>1</v>
      </c>
      <c r="AD30" s="116">
        <v>275</v>
      </c>
    </row>
    <row r="31" spans="2:30" ht="12" customHeight="1">
      <c r="B31" s="98"/>
      <c r="C31" s="99" t="s">
        <v>138</v>
      </c>
      <c r="D31" s="107">
        <f t="shared" si="1"/>
        <v>355</v>
      </c>
      <c r="E31" s="108">
        <v>1</v>
      </c>
      <c r="F31" s="108">
        <v>67</v>
      </c>
      <c r="G31" s="108">
        <v>4</v>
      </c>
      <c r="H31" s="96" t="s">
        <v>101</v>
      </c>
      <c r="I31" s="96" t="s">
        <v>101</v>
      </c>
      <c r="J31" s="96" t="s">
        <v>101</v>
      </c>
      <c r="K31" s="96" t="s">
        <v>101</v>
      </c>
      <c r="L31" s="108">
        <v>6</v>
      </c>
      <c r="M31" s="96" t="s">
        <v>101</v>
      </c>
      <c r="N31" s="108">
        <v>3</v>
      </c>
      <c r="O31" s="96">
        <v>3</v>
      </c>
      <c r="P31" s="96" t="s">
        <v>101</v>
      </c>
      <c r="Q31" s="96" t="s">
        <v>101</v>
      </c>
      <c r="R31" s="108">
        <v>4</v>
      </c>
      <c r="S31" s="112">
        <v>88</v>
      </c>
      <c r="T31" s="96" t="s">
        <v>101</v>
      </c>
      <c r="U31" s="96" t="s">
        <v>101</v>
      </c>
      <c r="V31" s="96" t="s">
        <v>101</v>
      </c>
      <c r="W31" s="96" t="s">
        <v>101</v>
      </c>
      <c r="X31" s="96" t="s">
        <v>101</v>
      </c>
      <c r="Y31" s="96" t="s">
        <v>101</v>
      </c>
      <c r="Z31" s="112">
        <v>77</v>
      </c>
      <c r="AA31" s="96" t="s">
        <v>101</v>
      </c>
      <c r="AB31" s="114">
        <v>190</v>
      </c>
      <c r="AC31" s="96" t="s">
        <v>101</v>
      </c>
      <c r="AD31" s="116">
        <v>190</v>
      </c>
    </row>
    <row r="32" spans="2:30" ht="12" customHeight="1">
      <c r="B32" s="6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</row>
    <row r="33" spans="2:27" ht="12" customHeight="1">
      <c r="B33" s="6" t="s">
        <v>265</v>
      </c>
      <c r="C33" s="119"/>
      <c r="D33" s="119"/>
      <c r="E33" s="119"/>
      <c r="AA33" s="6"/>
    </row>
    <row r="34" spans="2:30" ht="12" customHeight="1">
      <c r="B34" s="6"/>
      <c r="C34" s="6"/>
      <c r="D34" s="6"/>
      <c r="E34" s="6"/>
      <c r="F34" s="6"/>
      <c r="G34" s="6"/>
      <c r="H34" s="6"/>
      <c r="I34" s="6"/>
      <c r="J34" s="6"/>
      <c r="L34" s="6"/>
      <c r="M34" s="6"/>
      <c r="N34" s="6"/>
      <c r="O34" s="120"/>
      <c r="P34" s="6"/>
      <c r="Q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4:30" ht="12" customHeight="1"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Y35" s="51"/>
      <c r="Z35" s="103"/>
      <c r="AA35" s="103"/>
      <c r="AB35" s="103"/>
      <c r="AC35" s="103"/>
      <c r="AD35" s="103"/>
    </row>
    <row r="36" spans="4:30" ht="12" customHeight="1"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51"/>
      <c r="Z36" s="103"/>
      <c r="AA36" s="103"/>
      <c r="AB36" s="103"/>
      <c r="AC36" s="103"/>
      <c r="AD36" s="103"/>
    </row>
    <row r="37" spans="4:30" ht="12" customHeight="1">
      <c r="D37" s="103"/>
      <c r="E37" s="103"/>
      <c r="F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51"/>
      <c r="Z37" s="103"/>
      <c r="AA37" s="103"/>
      <c r="AB37" s="103"/>
      <c r="AC37" s="103"/>
      <c r="AD37" s="103"/>
    </row>
    <row r="38" spans="4:30" ht="12" customHeight="1">
      <c r="D38" s="103"/>
      <c r="E38" s="103"/>
      <c r="F38" s="103"/>
      <c r="G38" s="103"/>
      <c r="H38" s="103"/>
      <c r="I38" s="103"/>
      <c r="S38" s="103"/>
      <c r="Y38" s="51"/>
      <c r="AD38" s="103"/>
    </row>
    <row r="39" spans="4:30" ht="12" customHeight="1">
      <c r="D39" s="103"/>
      <c r="E39" s="103"/>
      <c r="F39" s="103"/>
      <c r="G39" s="103"/>
      <c r="H39" s="103"/>
      <c r="I39" s="103"/>
      <c r="S39" s="103"/>
      <c r="Y39" s="51"/>
      <c r="AD39" s="103"/>
    </row>
    <row r="40" spans="4:30" ht="12" customHeight="1">
      <c r="D40" s="103"/>
      <c r="E40" s="103"/>
      <c r="F40" s="103"/>
      <c r="G40" s="103"/>
      <c r="H40" s="103"/>
      <c r="I40" s="103"/>
      <c r="S40" s="103"/>
      <c r="Y40" s="51"/>
      <c r="AD40" s="103"/>
    </row>
    <row r="41" spans="4:30" ht="12" customHeight="1">
      <c r="D41" s="103"/>
      <c r="E41" s="103"/>
      <c r="F41" s="103"/>
      <c r="G41" s="103"/>
      <c r="H41" s="103"/>
      <c r="I41" s="103"/>
      <c r="S41" s="103"/>
      <c r="U41" s="102"/>
      <c r="Y41" s="51"/>
      <c r="AD41" s="103"/>
    </row>
    <row r="42" spans="4:30" ht="12" customHeight="1">
      <c r="D42" s="103"/>
      <c r="E42" s="103"/>
      <c r="F42" s="103"/>
      <c r="G42" s="103"/>
      <c r="H42" s="103"/>
      <c r="I42" s="103"/>
      <c r="S42" s="103"/>
      <c r="Y42" s="51"/>
      <c r="AD42" s="103"/>
    </row>
    <row r="43" spans="4:30" ht="12" customHeight="1">
      <c r="D43" s="103"/>
      <c r="S43" s="103"/>
      <c r="Y43" s="51"/>
      <c r="AD43" s="103"/>
    </row>
    <row r="44" spans="4:30" ht="12" customHeight="1">
      <c r="D44" s="103"/>
      <c r="S44" s="103"/>
      <c r="Y44" s="51"/>
      <c r="AD44" s="103"/>
    </row>
    <row r="45" spans="4:30" ht="12" customHeight="1">
      <c r="D45" s="103"/>
      <c r="S45" s="103"/>
      <c r="Y45" s="51"/>
      <c r="AD45" s="103"/>
    </row>
    <row r="46" spans="4:30" ht="12" customHeight="1">
      <c r="D46" s="103"/>
      <c r="S46" s="103"/>
      <c r="Y46" s="51"/>
      <c r="AD46" s="103"/>
    </row>
    <row r="47" spans="4:30" ht="12" customHeight="1">
      <c r="D47" s="103"/>
      <c r="S47" s="103"/>
      <c r="Y47" s="51"/>
      <c r="AD47" s="103"/>
    </row>
    <row r="48" spans="4:30" ht="12" customHeight="1">
      <c r="D48" s="103"/>
      <c r="S48" s="121"/>
      <c r="Y48" s="51"/>
      <c r="AD48" s="103"/>
    </row>
    <row r="49" spans="4:30" ht="12" customHeight="1">
      <c r="D49" s="103"/>
      <c r="S49" s="121"/>
      <c r="Y49" s="51"/>
      <c r="AD49" s="103"/>
    </row>
    <row r="50" spans="4:30" ht="12" customHeight="1">
      <c r="D50" s="103"/>
      <c r="S50" s="103"/>
      <c r="Y50" s="51"/>
      <c r="AD50" s="103"/>
    </row>
    <row r="51" spans="4:25" ht="12" customHeight="1">
      <c r="D51" s="103"/>
      <c r="S51" s="103"/>
      <c r="Y51" s="51"/>
    </row>
    <row r="52" ht="12" customHeight="1">
      <c r="D52" s="103"/>
    </row>
    <row r="53" ht="12" customHeight="1">
      <c r="D53" s="103"/>
    </row>
    <row r="54" ht="12" customHeight="1">
      <c r="D54" s="103"/>
    </row>
    <row r="55" ht="12" customHeight="1">
      <c r="D55" s="103"/>
    </row>
    <row r="56" ht="12" customHeight="1">
      <c r="D56" s="103"/>
    </row>
    <row r="57" ht="12" customHeight="1">
      <c r="D57" s="103"/>
    </row>
    <row r="58" ht="12" customHeight="1">
      <c r="D58" s="103"/>
    </row>
    <row r="59" ht="12" customHeight="1">
      <c r="D59" s="103"/>
    </row>
    <row r="60" ht="12" customHeight="1">
      <c r="D60" s="103"/>
    </row>
    <row r="61" ht="12" customHeight="1">
      <c r="D61" s="103"/>
    </row>
    <row r="62" ht="12" customHeight="1">
      <c r="D62" s="103"/>
    </row>
    <row r="63" ht="12" customHeight="1">
      <c r="D63" s="103"/>
    </row>
    <row r="64" ht="12" customHeight="1">
      <c r="D64" s="103"/>
    </row>
    <row r="65" ht="12" customHeight="1">
      <c r="D65" s="103"/>
    </row>
    <row r="66" ht="12" customHeight="1">
      <c r="D66" s="103"/>
    </row>
    <row r="67" ht="12" customHeight="1">
      <c r="D67" s="103"/>
    </row>
    <row r="68" ht="12" customHeight="1">
      <c r="D68" s="103"/>
    </row>
    <row r="69" ht="12" customHeight="1">
      <c r="D69" s="103"/>
    </row>
    <row r="70" ht="12" customHeight="1">
      <c r="D70" s="103"/>
    </row>
    <row r="71" ht="12" customHeight="1">
      <c r="D71" s="103"/>
    </row>
    <row r="72" ht="12" customHeight="1">
      <c r="D72" s="103"/>
    </row>
    <row r="73" ht="12" customHeight="1">
      <c r="D73" s="103"/>
    </row>
    <row r="74" ht="12" customHeight="1">
      <c r="D74" s="103"/>
    </row>
    <row r="75" ht="12" customHeight="1">
      <c r="D75" s="103"/>
    </row>
    <row r="76" ht="12" customHeight="1">
      <c r="D76" s="103"/>
    </row>
    <row r="77" ht="12" customHeight="1">
      <c r="D77" s="103"/>
    </row>
    <row r="78" ht="12" customHeight="1">
      <c r="D78" s="103"/>
    </row>
  </sheetData>
  <sheetProtection/>
  <mergeCells count="35">
    <mergeCell ref="B15:C15"/>
    <mergeCell ref="B16:C16"/>
    <mergeCell ref="Q5:Q14"/>
    <mergeCell ref="R5:R14"/>
    <mergeCell ref="T5:T14"/>
    <mergeCell ref="U5:U14"/>
    <mergeCell ref="K5:K14"/>
    <mergeCell ref="N5:N14"/>
    <mergeCell ref="O5:O14"/>
    <mergeCell ref="P5:P14"/>
    <mergeCell ref="AB3:AD3"/>
    <mergeCell ref="AD4:AD14"/>
    <mergeCell ref="X5:X14"/>
    <mergeCell ref="V5:V14"/>
    <mergeCell ref="W5:W14"/>
    <mergeCell ref="F4:G4"/>
    <mergeCell ref="L4:Q4"/>
    <mergeCell ref="S4:S14"/>
    <mergeCell ref="Y4:Y14"/>
    <mergeCell ref="AB4:AB14"/>
    <mergeCell ref="AC4:AC14"/>
    <mergeCell ref="F5:F14"/>
    <mergeCell ref="G5:G14"/>
    <mergeCell ref="L5:L14"/>
    <mergeCell ref="M5:M14"/>
    <mergeCell ref="B3:C14"/>
    <mergeCell ref="D3:D14"/>
    <mergeCell ref="E3:S3"/>
    <mergeCell ref="T3:Y3"/>
    <mergeCell ref="Z3:Z14"/>
    <mergeCell ref="AA3:AA14"/>
    <mergeCell ref="E5:E14"/>
    <mergeCell ref="H5:H14"/>
    <mergeCell ref="I5:I14"/>
    <mergeCell ref="J5:J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45" sqref="H45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125" style="1" customWidth="1"/>
    <col min="4" max="11" width="9.75390625" style="1" customWidth="1"/>
    <col min="12" max="16384" width="9.00390625" style="1" customWidth="1"/>
  </cols>
  <sheetData>
    <row r="1" ht="14.25" customHeight="1">
      <c r="B1" s="10" t="s">
        <v>266</v>
      </c>
    </row>
    <row r="2" ht="12" customHeight="1"/>
    <row r="3" spans="1:11" ht="12" customHeight="1">
      <c r="A3" s="1" t="s">
        <v>267</v>
      </c>
      <c r="B3" s="160" t="s">
        <v>268</v>
      </c>
      <c r="C3" s="161"/>
      <c r="D3" s="290" t="s">
        <v>33</v>
      </c>
      <c r="E3" s="308" t="s">
        <v>208</v>
      </c>
      <c r="F3" s="171" t="s">
        <v>209</v>
      </c>
      <c r="G3" s="239"/>
      <c r="H3" s="239"/>
      <c r="I3" s="240"/>
      <c r="J3" s="290" t="s">
        <v>210</v>
      </c>
      <c r="K3" s="290" t="s">
        <v>211</v>
      </c>
    </row>
    <row r="4" spans="2:11" ht="12" customHeight="1">
      <c r="B4" s="162"/>
      <c r="C4" s="163"/>
      <c r="D4" s="291"/>
      <c r="E4" s="309"/>
      <c r="F4" s="95" t="s">
        <v>212</v>
      </c>
      <c r="G4" s="95" t="s">
        <v>213</v>
      </c>
      <c r="H4" s="95" t="s">
        <v>214</v>
      </c>
      <c r="I4" s="122" t="s">
        <v>269</v>
      </c>
      <c r="J4" s="291"/>
      <c r="K4" s="291"/>
    </row>
    <row r="5" spans="2:13" ht="12" customHeight="1">
      <c r="B5" s="3"/>
      <c r="C5" s="4"/>
      <c r="D5" s="2" t="s">
        <v>53</v>
      </c>
      <c r="E5" s="2" t="s">
        <v>53</v>
      </c>
      <c r="F5" s="2" t="s">
        <v>216</v>
      </c>
      <c r="G5" s="2" t="s">
        <v>53</v>
      </c>
      <c r="H5" s="2" t="s">
        <v>53</v>
      </c>
      <c r="I5" s="2" t="s">
        <v>53</v>
      </c>
      <c r="J5" s="2" t="s">
        <v>53</v>
      </c>
      <c r="K5" s="2" t="s">
        <v>53</v>
      </c>
      <c r="M5" s="24"/>
    </row>
    <row r="6" spans="2:13" ht="12" customHeight="1">
      <c r="B6" s="169" t="s">
        <v>25</v>
      </c>
      <c r="C6" s="292"/>
      <c r="D6" s="5">
        <v>175</v>
      </c>
      <c r="E6" s="5" t="s">
        <v>101</v>
      </c>
      <c r="F6" s="123">
        <v>8</v>
      </c>
      <c r="G6" s="123">
        <v>73</v>
      </c>
      <c r="H6" s="123">
        <v>50</v>
      </c>
      <c r="I6" s="123">
        <v>12</v>
      </c>
      <c r="J6" s="123">
        <v>19</v>
      </c>
      <c r="K6" s="123">
        <v>13</v>
      </c>
      <c r="M6" s="24"/>
    </row>
    <row r="7" spans="2:13" s="7" customFormat="1" ht="12" customHeight="1">
      <c r="B7" s="167" t="s">
        <v>27</v>
      </c>
      <c r="C7" s="179"/>
      <c r="D7" s="33">
        <f>SUM(E7:K7)</f>
        <v>93</v>
      </c>
      <c r="E7" s="97">
        <v>0</v>
      </c>
      <c r="F7" s="33">
        <v>2</v>
      </c>
      <c r="G7" s="33">
        <v>25</v>
      </c>
      <c r="H7" s="33">
        <v>35</v>
      </c>
      <c r="I7" s="33">
        <v>11</v>
      </c>
      <c r="J7" s="33">
        <v>16</v>
      </c>
      <c r="K7" s="33">
        <v>4</v>
      </c>
      <c r="M7" s="24"/>
    </row>
    <row r="8" spans="2:13" ht="25.5" customHeight="1">
      <c r="B8" s="124"/>
      <c r="C8" s="125" t="s">
        <v>270</v>
      </c>
      <c r="D8" s="60">
        <f>SUM(E8:K8)</f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M8" s="24"/>
    </row>
    <row r="9" spans="2:13" ht="12" customHeight="1">
      <c r="B9" s="98"/>
      <c r="C9" s="85" t="s">
        <v>271</v>
      </c>
      <c r="D9" s="5">
        <f>SUM(E9:K9)</f>
        <v>1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1</v>
      </c>
      <c r="M9" s="24"/>
    </row>
    <row r="10" spans="2:13" ht="12" customHeight="1">
      <c r="B10" s="98"/>
      <c r="C10" s="126" t="s">
        <v>272</v>
      </c>
      <c r="D10" s="5">
        <f>SUM(E10:K10)</f>
        <v>92</v>
      </c>
      <c r="E10" s="60">
        <v>0</v>
      </c>
      <c r="F10" s="5">
        <v>2</v>
      </c>
      <c r="G10" s="5">
        <v>25</v>
      </c>
      <c r="H10" s="5">
        <v>35</v>
      </c>
      <c r="I10" s="5">
        <v>11</v>
      </c>
      <c r="J10" s="5">
        <v>16</v>
      </c>
      <c r="K10" s="5">
        <v>3</v>
      </c>
      <c r="M10" s="24"/>
    </row>
    <row r="11" ht="12" customHeight="1">
      <c r="B11" s="6"/>
    </row>
    <row r="12" ht="12" customHeight="1">
      <c r="B12" s="6" t="s">
        <v>219</v>
      </c>
    </row>
    <row r="13" ht="12" customHeight="1">
      <c r="B13" s="6"/>
    </row>
    <row r="14" spans="2:11" ht="12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ht="12" customHeight="1"/>
    <row r="16" ht="12" customHeight="1"/>
    <row r="17" spans="4:11" ht="12" customHeight="1">
      <c r="D17" s="24"/>
      <c r="E17" s="24"/>
      <c r="F17" s="24"/>
      <c r="G17" s="24"/>
      <c r="H17" s="24"/>
      <c r="I17" s="24"/>
      <c r="J17" s="24"/>
      <c r="K17" s="24"/>
    </row>
    <row r="18" spans="4:11" ht="12" customHeight="1">
      <c r="D18" s="24"/>
      <c r="E18" s="24"/>
      <c r="F18" s="24"/>
      <c r="G18" s="24"/>
      <c r="H18" s="24"/>
      <c r="I18" s="24"/>
      <c r="J18" s="24"/>
      <c r="K18" s="24"/>
    </row>
    <row r="19" spans="4:12" ht="12" customHeight="1">
      <c r="D19" s="24"/>
      <c r="E19" s="24"/>
      <c r="F19" s="24"/>
      <c r="G19" s="24"/>
      <c r="H19" s="24"/>
      <c r="I19" s="24"/>
      <c r="J19" s="24"/>
      <c r="K19" s="24"/>
      <c r="L19" s="24"/>
    </row>
    <row r="20" spans="4:12" ht="12" customHeight="1">
      <c r="D20" s="24"/>
      <c r="L20" s="24"/>
    </row>
    <row r="21" spans="4:12" ht="12" customHeight="1">
      <c r="D21" s="24"/>
      <c r="L21" s="24"/>
    </row>
    <row r="22" ht="12" customHeight="1">
      <c r="L22" s="24"/>
    </row>
    <row r="23" ht="12" customHeight="1">
      <c r="L23" s="24"/>
    </row>
  </sheetData>
  <sheetProtection/>
  <mergeCells count="8">
    <mergeCell ref="J3:J4"/>
    <mergeCell ref="K3:K4"/>
    <mergeCell ref="B6:C6"/>
    <mergeCell ref="B7:C7"/>
    <mergeCell ref="B3:C4"/>
    <mergeCell ref="D3:D4"/>
    <mergeCell ref="E3:E4"/>
    <mergeCell ref="F3:I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G41" sqref="G41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12.00390625" style="1" customWidth="1"/>
    <col min="4" max="4" width="9.00390625" style="1" customWidth="1"/>
    <col min="5" max="12" width="7.875" style="1" customWidth="1"/>
    <col min="13" max="16384" width="9.00390625" style="1" customWidth="1"/>
  </cols>
  <sheetData>
    <row r="1" ht="14.25" customHeight="1">
      <c r="B1" s="10" t="s">
        <v>273</v>
      </c>
    </row>
    <row r="2" ht="12" customHeight="1"/>
    <row r="3" spans="1:12" ht="12" customHeight="1">
      <c r="A3" s="1" t="s">
        <v>274</v>
      </c>
      <c r="B3" s="314" t="s">
        <v>207</v>
      </c>
      <c r="C3" s="315"/>
      <c r="D3" s="290" t="s">
        <v>33</v>
      </c>
      <c r="E3" s="310" t="s">
        <v>208</v>
      </c>
      <c r="F3" s="171" t="s">
        <v>209</v>
      </c>
      <c r="G3" s="239"/>
      <c r="H3" s="239"/>
      <c r="I3" s="239"/>
      <c r="J3" s="240"/>
      <c r="K3" s="290" t="s">
        <v>210</v>
      </c>
      <c r="L3" s="290" t="s">
        <v>211</v>
      </c>
    </row>
    <row r="4" spans="2:12" ht="12" customHeight="1">
      <c r="B4" s="316"/>
      <c r="C4" s="317"/>
      <c r="D4" s="291"/>
      <c r="E4" s="311"/>
      <c r="F4" s="95" t="s">
        <v>212</v>
      </c>
      <c r="G4" s="95" t="s">
        <v>213</v>
      </c>
      <c r="H4" s="95" t="s">
        <v>214</v>
      </c>
      <c r="I4" s="95" t="s">
        <v>215</v>
      </c>
      <c r="J4" s="95" t="s">
        <v>45</v>
      </c>
      <c r="K4" s="291"/>
      <c r="L4" s="291"/>
    </row>
    <row r="5" spans="2:12" ht="12" customHeight="1">
      <c r="B5" s="3"/>
      <c r="C5" s="4"/>
      <c r="D5" s="2" t="s">
        <v>53</v>
      </c>
      <c r="E5" s="2" t="s">
        <v>53</v>
      </c>
      <c r="F5" s="2" t="s">
        <v>216</v>
      </c>
      <c r="G5" s="2" t="s">
        <v>53</v>
      </c>
      <c r="H5" s="2" t="s">
        <v>53</v>
      </c>
      <c r="I5" s="2" t="s">
        <v>53</v>
      </c>
      <c r="J5" s="2" t="s">
        <v>53</v>
      </c>
      <c r="K5" s="2" t="s">
        <v>53</v>
      </c>
      <c r="L5" s="2" t="s">
        <v>53</v>
      </c>
    </row>
    <row r="6" spans="2:14" ht="12" customHeight="1">
      <c r="B6" s="169" t="s">
        <v>25</v>
      </c>
      <c r="C6" s="292"/>
      <c r="D6" s="5">
        <v>20360</v>
      </c>
      <c r="E6" s="60" t="s">
        <v>101</v>
      </c>
      <c r="F6" s="60">
        <v>33</v>
      </c>
      <c r="G6" s="60">
        <v>3221</v>
      </c>
      <c r="H6" s="60">
        <v>4581</v>
      </c>
      <c r="I6" s="60">
        <v>150</v>
      </c>
      <c r="J6" s="60">
        <v>365</v>
      </c>
      <c r="K6" s="60">
        <v>4730</v>
      </c>
      <c r="L6" s="60">
        <v>7280</v>
      </c>
      <c r="N6" s="24"/>
    </row>
    <row r="7" spans="2:14" s="7" customFormat="1" ht="12" customHeight="1">
      <c r="B7" s="167" t="s">
        <v>27</v>
      </c>
      <c r="C7" s="179"/>
      <c r="D7" s="33">
        <f>SUM(D8:D9)</f>
        <v>17650</v>
      </c>
      <c r="E7" s="76">
        <f>SUM(E8:E9)</f>
        <v>0</v>
      </c>
      <c r="F7" s="76">
        <f aca="true" t="shared" si="0" ref="F7:L7">SUM(F8:F9)</f>
        <v>37</v>
      </c>
      <c r="G7" s="76">
        <f t="shared" si="0"/>
        <v>2409</v>
      </c>
      <c r="H7" s="76">
        <f t="shared" si="0"/>
        <v>4683</v>
      </c>
      <c r="I7" s="76">
        <f t="shared" si="0"/>
        <v>185</v>
      </c>
      <c r="J7" s="76">
        <f t="shared" si="0"/>
        <v>383</v>
      </c>
      <c r="K7" s="76">
        <f t="shared" si="0"/>
        <v>4639</v>
      </c>
      <c r="L7" s="76">
        <f t="shared" si="0"/>
        <v>5314</v>
      </c>
      <c r="M7" s="34"/>
      <c r="N7" s="24"/>
    </row>
    <row r="8" spans="2:14" ht="12" customHeight="1">
      <c r="B8" s="312" t="s">
        <v>275</v>
      </c>
      <c r="C8" s="313"/>
      <c r="D8" s="5">
        <f>SUM(E8:L8)</f>
        <v>11</v>
      </c>
      <c r="E8" s="60">
        <v>0</v>
      </c>
      <c r="F8" s="60">
        <v>4</v>
      </c>
      <c r="G8" s="60">
        <v>6</v>
      </c>
      <c r="H8" s="60">
        <v>1</v>
      </c>
      <c r="I8" s="60">
        <v>0</v>
      </c>
      <c r="J8" s="60">
        <v>0</v>
      </c>
      <c r="K8" s="60">
        <v>0</v>
      </c>
      <c r="L8" s="60">
        <v>0</v>
      </c>
      <c r="N8" s="24"/>
    </row>
    <row r="9" spans="2:14" ht="12" customHeight="1">
      <c r="B9" s="312" t="s">
        <v>276</v>
      </c>
      <c r="C9" s="313"/>
      <c r="D9" s="5">
        <f>SUM(E9:L9)</f>
        <v>17639</v>
      </c>
      <c r="E9" s="60">
        <v>0</v>
      </c>
      <c r="F9" s="60">
        <v>33</v>
      </c>
      <c r="G9" s="60">
        <v>2403</v>
      </c>
      <c r="H9" s="60">
        <v>4682</v>
      </c>
      <c r="I9" s="60">
        <v>185</v>
      </c>
      <c r="J9" s="60">
        <v>383</v>
      </c>
      <c r="K9" s="60">
        <v>4639</v>
      </c>
      <c r="L9" s="60">
        <v>5314</v>
      </c>
      <c r="N9" s="24"/>
    </row>
    <row r="10" ht="12" customHeight="1">
      <c r="B10" s="6"/>
    </row>
    <row r="11" ht="12" customHeight="1">
      <c r="B11" s="6" t="s">
        <v>219</v>
      </c>
    </row>
    <row r="12" ht="12" customHeight="1">
      <c r="B12" s="6"/>
    </row>
    <row r="13" spans="2:12" ht="12" customHeight="1">
      <c r="B13" s="6"/>
      <c r="C13" s="6"/>
      <c r="D13" s="127"/>
      <c r="E13" s="127"/>
      <c r="F13" s="127"/>
      <c r="G13" s="127"/>
      <c r="H13" s="127"/>
      <c r="I13" s="127"/>
      <c r="J13" s="127"/>
      <c r="K13" s="127"/>
      <c r="L13" s="127"/>
    </row>
  </sheetData>
  <sheetProtection/>
  <mergeCells count="10">
    <mergeCell ref="B8:C8"/>
    <mergeCell ref="B9:C9"/>
    <mergeCell ref="B3:C4"/>
    <mergeCell ref="D3:D4"/>
    <mergeCell ref="E3:E4"/>
    <mergeCell ref="F3:J3"/>
    <mergeCell ref="K3:K4"/>
    <mergeCell ref="L3:L4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F40" sqref="F40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4" width="8.00390625" style="1" customWidth="1"/>
    <col min="15" max="16" width="9.25390625" style="1" customWidth="1"/>
    <col min="17" max="16384" width="9.00390625" style="1" customWidth="1"/>
  </cols>
  <sheetData>
    <row r="1" ht="14.25" customHeight="1">
      <c r="B1" s="10" t="s">
        <v>277</v>
      </c>
    </row>
    <row r="2" ht="12" customHeight="1">
      <c r="B2" s="128" t="s">
        <v>278</v>
      </c>
    </row>
    <row r="3" spans="1:14" ht="12" customHeight="1">
      <c r="A3" s="1" t="s">
        <v>279</v>
      </c>
      <c r="B3" s="318" t="s">
        <v>280</v>
      </c>
      <c r="C3" s="319"/>
      <c r="D3" s="320"/>
      <c r="E3" s="28" t="s">
        <v>33</v>
      </c>
      <c r="F3" s="130" t="s">
        <v>281</v>
      </c>
      <c r="G3" s="130" t="s">
        <v>282</v>
      </c>
      <c r="H3" s="130" t="s">
        <v>283</v>
      </c>
      <c r="I3" s="130" t="s">
        <v>284</v>
      </c>
      <c r="J3" s="130" t="s">
        <v>285</v>
      </c>
      <c r="K3" s="130" t="s">
        <v>286</v>
      </c>
      <c r="L3" s="130" t="s">
        <v>287</v>
      </c>
      <c r="M3" s="130" t="s">
        <v>288</v>
      </c>
      <c r="N3" s="130" t="s">
        <v>289</v>
      </c>
    </row>
    <row r="4" spans="2:14" ht="12" customHeight="1">
      <c r="B4" s="3"/>
      <c r="C4" s="4"/>
      <c r="D4" s="131"/>
      <c r="E4" s="2" t="s">
        <v>53</v>
      </c>
      <c r="F4" s="2" t="s">
        <v>53</v>
      </c>
      <c r="G4" s="2" t="s">
        <v>53</v>
      </c>
      <c r="H4" s="2" t="s">
        <v>53</v>
      </c>
      <c r="I4" s="2" t="s">
        <v>53</v>
      </c>
      <c r="J4" s="2" t="s">
        <v>53</v>
      </c>
      <c r="K4" s="2" t="s">
        <v>53</v>
      </c>
      <c r="L4" s="2" t="s">
        <v>53</v>
      </c>
      <c r="M4" s="2" t="s">
        <v>53</v>
      </c>
      <c r="N4" s="2" t="s">
        <v>53</v>
      </c>
    </row>
    <row r="5" spans="2:15" ht="12" customHeight="1">
      <c r="B5" s="169" t="s">
        <v>290</v>
      </c>
      <c r="C5" s="170"/>
      <c r="D5" s="292"/>
      <c r="E5" s="132">
        <v>895</v>
      </c>
      <c r="F5" s="132" t="s">
        <v>101</v>
      </c>
      <c r="G5" s="132">
        <v>4</v>
      </c>
      <c r="H5" s="132">
        <v>21</v>
      </c>
      <c r="I5" s="132">
        <v>78</v>
      </c>
      <c r="J5" s="132">
        <v>243</v>
      </c>
      <c r="K5" s="132">
        <v>268</v>
      </c>
      <c r="L5" s="132">
        <v>123</v>
      </c>
      <c r="M5" s="132">
        <v>120</v>
      </c>
      <c r="N5" s="132">
        <v>38</v>
      </c>
      <c r="O5" s="49"/>
    </row>
    <row r="6" spans="2:15" ht="12" customHeight="1">
      <c r="B6" s="3"/>
      <c r="C6" s="133" t="s">
        <v>291</v>
      </c>
      <c r="D6" s="134"/>
      <c r="E6" s="132">
        <v>880</v>
      </c>
      <c r="F6" s="132" t="s">
        <v>101</v>
      </c>
      <c r="G6" s="132" t="s">
        <v>101</v>
      </c>
      <c r="H6" s="132">
        <v>21</v>
      </c>
      <c r="I6" s="132">
        <v>83</v>
      </c>
      <c r="J6" s="132">
        <v>231</v>
      </c>
      <c r="K6" s="132">
        <v>241</v>
      </c>
      <c r="L6" s="132">
        <v>139</v>
      </c>
      <c r="M6" s="132">
        <v>124</v>
      </c>
      <c r="N6" s="132">
        <v>41</v>
      </c>
      <c r="O6" s="49"/>
    </row>
    <row r="7" spans="2:15" ht="12" customHeight="1">
      <c r="B7" s="3"/>
      <c r="C7" s="133" t="s">
        <v>292</v>
      </c>
      <c r="D7" s="134"/>
      <c r="E7" s="132">
        <v>785</v>
      </c>
      <c r="F7" s="132" t="s">
        <v>101</v>
      </c>
      <c r="G7" s="132">
        <v>6</v>
      </c>
      <c r="H7" s="132">
        <v>9</v>
      </c>
      <c r="I7" s="132">
        <v>67</v>
      </c>
      <c r="J7" s="132">
        <v>191</v>
      </c>
      <c r="K7" s="132">
        <v>214</v>
      </c>
      <c r="L7" s="132">
        <v>127</v>
      </c>
      <c r="M7" s="132">
        <v>118</v>
      </c>
      <c r="N7" s="132">
        <v>53</v>
      </c>
      <c r="O7" s="49"/>
    </row>
    <row r="8" spans="2:15" ht="12" customHeight="1">
      <c r="B8" s="3"/>
      <c r="C8" s="133" t="s">
        <v>293</v>
      </c>
      <c r="D8" s="134"/>
      <c r="E8" s="132">
        <v>875</v>
      </c>
      <c r="F8" s="132" t="s">
        <v>101</v>
      </c>
      <c r="G8" s="132">
        <v>1</v>
      </c>
      <c r="H8" s="132">
        <v>8</v>
      </c>
      <c r="I8" s="132">
        <v>63</v>
      </c>
      <c r="J8" s="132">
        <v>213</v>
      </c>
      <c r="K8" s="132">
        <v>247</v>
      </c>
      <c r="L8" s="132">
        <v>140</v>
      </c>
      <c r="M8" s="132">
        <v>131</v>
      </c>
      <c r="N8" s="132">
        <v>72</v>
      </c>
      <c r="O8" s="49"/>
    </row>
    <row r="9" spans="2:15" s="7" customFormat="1" ht="12" customHeight="1">
      <c r="B9" s="135"/>
      <c r="C9" s="136" t="s">
        <v>294</v>
      </c>
      <c r="D9" s="137"/>
      <c r="E9" s="62">
        <f>SUM(F9:N9)</f>
        <v>686</v>
      </c>
      <c r="F9" s="138" t="s">
        <v>28</v>
      </c>
      <c r="G9" s="138">
        <v>1</v>
      </c>
      <c r="H9" s="138">
        <v>2</v>
      </c>
      <c r="I9" s="138">
        <v>55</v>
      </c>
      <c r="J9" s="138">
        <v>159</v>
      </c>
      <c r="K9" s="138">
        <v>197</v>
      </c>
      <c r="L9" s="138">
        <v>125</v>
      </c>
      <c r="M9" s="138">
        <v>98</v>
      </c>
      <c r="N9" s="138">
        <v>49</v>
      </c>
      <c r="O9" s="49"/>
    </row>
    <row r="10" ht="12" customHeight="1">
      <c r="B10" s="6"/>
    </row>
    <row r="11" ht="12" customHeight="1">
      <c r="B11" s="6" t="s">
        <v>295</v>
      </c>
    </row>
    <row r="12" spans="2:14" ht="12" customHeight="1">
      <c r="B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5" ht="12" customHeight="1">
      <c r="B13" s="6"/>
      <c r="C13" s="6"/>
      <c r="D13" s="6"/>
      <c r="E13" s="49"/>
    </row>
    <row r="14" ht="12" customHeight="1"/>
    <row r="15" ht="12" customHeight="1">
      <c r="E15" s="49"/>
    </row>
  </sheetData>
  <sheetProtection/>
  <mergeCells count="2"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J45" sqref="J45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6" width="8.00390625" style="1" customWidth="1"/>
    <col min="17" max="16384" width="9.00390625" style="1" customWidth="1"/>
  </cols>
  <sheetData>
    <row r="1" ht="14.25" customHeight="1">
      <c r="B1" s="10" t="s">
        <v>277</v>
      </c>
    </row>
    <row r="2" spans="2:5" ht="12" customHeight="1">
      <c r="B2" s="128" t="s">
        <v>296</v>
      </c>
      <c r="C2" s="139"/>
      <c r="D2" s="139"/>
      <c r="E2" s="139"/>
    </row>
    <row r="3" spans="1:16" ht="12" customHeight="1">
      <c r="A3" s="1" t="s">
        <v>297</v>
      </c>
      <c r="B3" s="321" t="s">
        <v>280</v>
      </c>
      <c r="C3" s="322"/>
      <c r="D3" s="323"/>
      <c r="E3" s="290" t="s">
        <v>33</v>
      </c>
      <c r="F3" s="290" t="s">
        <v>218</v>
      </c>
      <c r="G3" s="290" t="s">
        <v>83</v>
      </c>
      <c r="H3" s="290" t="s">
        <v>91</v>
      </c>
      <c r="I3" s="290" t="s">
        <v>90</v>
      </c>
      <c r="J3" s="290" t="s">
        <v>82</v>
      </c>
      <c r="K3" s="290" t="s">
        <v>88</v>
      </c>
      <c r="L3" s="290" t="s">
        <v>298</v>
      </c>
      <c r="M3" s="290" t="s">
        <v>299</v>
      </c>
      <c r="N3" s="290" t="s">
        <v>300</v>
      </c>
      <c r="O3" s="290" t="s">
        <v>301</v>
      </c>
      <c r="P3" s="290" t="s">
        <v>45</v>
      </c>
    </row>
    <row r="4" spans="2:16" ht="12" customHeight="1">
      <c r="B4" s="324"/>
      <c r="C4" s="325"/>
      <c r="D4" s="326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spans="2:16" ht="12" customHeight="1">
      <c r="B5" s="3"/>
      <c r="C5" s="4"/>
      <c r="D5" s="131"/>
      <c r="E5" s="2" t="s">
        <v>53</v>
      </c>
      <c r="F5" s="2" t="s">
        <v>53</v>
      </c>
      <c r="G5" s="2" t="s">
        <v>53</v>
      </c>
      <c r="H5" s="2" t="s">
        <v>53</v>
      </c>
      <c r="I5" s="2" t="s">
        <v>53</v>
      </c>
      <c r="J5" s="2" t="s">
        <v>53</v>
      </c>
      <c r="K5" s="2" t="s">
        <v>53</v>
      </c>
      <c r="L5" s="2" t="s">
        <v>53</v>
      </c>
      <c r="M5" s="2" t="s">
        <v>53</v>
      </c>
      <c r="N5" s="2" t="s">
        <v>53</v>
      </c>
      <c r="O5" s="2" t="s">
        <v>53</v>
      </c>
      <c r="P5" s="2" t="s">
        <v>53</v>
      </c>
    </row>
    <row r="6" spans="2:17" ht="12" customHeight="1">
      <c r="B6" s="169" t="s">
        <v>302</v>
      </c>
      <c r="C6" s="170"/>
      <c r="D6" s="292"/>
      <c r="E6" s="132">
        <v>895</v>
      </c>
      <c r="F6" s="132">
        <v>333</v>
      </c>
      <c r="G6" s="132">
        <v>36</v>
      </c>
      <c r="H6" s="132">
        <v>62</v>
      </c>
      <c r="I6" s="132">
        <v>21</v>
      </c>
      <c r="J6" s="132">
        <v>11</v>
      </c>
      <c r="K6" s="132">
        <v>28</v>
      </c>
      <c r="L6" s="132">
        <v>200</v>
      </c>
      <c r="M6" s="132">
        <v>5</v>
      </c>
      <c r="N6" s="132">
        <v>27</v>
      </c>
      <c r="O6" s="132">
        <v>2</v>
      </c>
      <c r="P6" s="132">
        <v>170</v>
      </c>
      <c r="Q6" s="49"/>
    </row>
    <row r="7" spans="2:17" ht="12" customHeight="1">
      <c r="B7" s="3"/>
      <c r="C7" s="129">
        <v>22</v>
      </c>
      <c r="D7" s="134"/>
      <c r="E7" s="132">
        <v>880</v>
      </c>
      <c r="F7" s="132">
        <v>311</v>
      </c>
      <c r="G7" s="132">
        <v>31</v>
      </c>
      <c r="H7" s="132">
        <v>61</v>
      </c>
      <c r="I7" s="132" t="s">
        <v>101</v>
      </c>
      <c r="J7" s="132">
        <v>12</v>
      </c>
      <c r="K7" s="132">
        <v>24</v>
      </c>
      <c r="L7" s="132">
        <v>225</v>
      </c>
      <c r="M7" s="132">
        <v>7</v>
      </c>
      <c r="N7" s="132">
        <v>16</v>
      </c>
      <c r="O7" s="132" t="s">
        <v>101</v>
      </c>
      <c r="P7" s="132">
        <v>193</v>
      </c>
      <c r="Q7" s="49"/>
    </row>
    <row r="8" spans="2:17" ht="12" customHeight="1">
      <c r="B8" s="3"/>
      <c r="C8" s="129">
        <v>23</v>
      </c>
      <c r="D8" s="134"/>
      <c r="E8" s="132">
        <v>785</v>
      </c>
      <c r="F8" s="132">
        <v>293</v>
      </c>
      <c r="G8" s="132">
        <v>33</v>
      </c>
      <c r="H8" s="132">
        <v>41</v>
      </c>
      <c r="I8" s="132">
        <v>13</v>
      </c>
      <c r="J8" s="132">
        <v>11</v>
      </c>
      <c r="K8" s="132">
        <v>24</v>
      </c>
      <c r="L8" s="132">
        <v>183</v>
      </c>
      <c r="M8" s="132">
        <v>5</v>
      </c>
      <c r="N8" s="132">
        <v>19</v>
      </c>
      <c r="O8" s="132" t="s">
        <v>101</v>
      </c>
      <c r="P8" s="132">
        <v>163</v>
      </c>
      <c r="Q8" s="49"/>
    </row>
    <row r="9" spans="2:17" ht="12" customHeight="1">
      <c r="B9" s="3"/>
      <c r="C9" s="129">
        <v>24</v>
      </c>
      <c r="D9" s="134"/>
      <c r="E9" s="132">
        <v>875</v>
      </c>
      <c r="F9" s="132">
        <v>333</v>
      </c>
      <c r="G9" s="132">
        <v>31</v>
      </c>
      <c r="H9" s="132">
        <v>55</v>
      </c>
      <c r="I9" s="132">
        <v>14</v>
      </c>
      <c r="J9" s="132">
        <v>7</v>
      </c>
      <c r="K9" s="132">
        <v>31</v>
      </c>
      <c r="L9" s="132">
        <v>214</v>
      </c>
      <c r="M9" s="132">
        <v>3</v>
      </c>
      <c r="N9" s="132">
        <v>15</v>
      </c>
      <c r="O9" s="132" t="s">
        <v>101</v>
      </c>
      <c r="P9" s="132">
        <v>172</v>
      </c>
      <c r="Q9" s="49"/>
    </row>
    <row r="10" spans="2:17" s="7" customFormat="1" ht="12" customHeight="1">
      <c r="B10" s="135"/>
      <c r="C10" s="143">
        <v>25</v>
      </c>
      <c r="D10" s="137"/>
      <c r="E10" s="62">
        <f>SUM(F10:P10)</f>
        <v>686</v>
      </c>
      <c r="F10" s="138">
        <v>245</v>
      </c>
      <c r="G10" s="138">
        <v>26</v>
      </c>
      <c r="H10" s="138">
        <v>37</v>
      </c>
      <c r="I10" s="138">
        <v>9</v>
      </c>
      <c r="J10" s="138">
        <v>6</v>
      </c>
      <c r="K10" s="138">
        <v>17</v>
      </c>
      <c r="L10" s="138">
        <v>188</v>
      </c>
      <c r="M10" s="138">
        <v>1</v>
      </c>
      <c r="N10" s="138">
        <v>19</v>
      </c>
      <c r="O10" s="138" t="s">
        <v>303</v>
      </c>
      <c r="P10" s="138">
        <v>138</v>
      </c>
      <c r="Q10" s="49"/>
    </row>
    <row r="11" ht="12" customHeight="1">
      <c r="B11" s="6"/>
    </row>
    <row r="12" ht="12" customHeight="1">
      <c r="B12" s="6" t="s">
        <v>295</v>
      </c>
    </row>
    <row r="13" spans="2:16" ht="12" customHeight="1">
      <c r="B13" s="6"/>
      <c r="E13" s="14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4" ht="12" customHeight="1">
      <c r="B14" s="6"/>
      <c r="C14" s="6"/>
      <c r="D14" s="6"/>
    </row>
    <row r="15" ht="12" customHeight="1"/>
    <row r="16" ht="12" customHeight="1">
      <c r="E16" s="49"/>
    </row>
  </sheetData>
  <sheetProtection/>
  <mergeCells count="14">
    <mergeCell ref="F3:F4"/>
    <mergeCell ref="G3:G4"/>
    <mergeCell ref="H3:H4"/>
    <mergeCell ref="I3:I4"/>
    <mergeCell ref="P3:P4"/>
    <mergeCell ref="B6:D6"/>
    <mergeCell ref="J3:J4"/>
    <mergeCell ref="K3:K4"/>
    <mergeCell ref="L3:L4"/>
    <mergeCell ref="M3:M4"/>
    <mergeCell ref="N3:N4"/>
    <mergeCell ref="O3:O4"/>
    <mergeCell ref="B3:D4"/>
    <mergeCell ref="E3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2.00390625" style="1" customWidth="1"/>
    <col min="2" max="2" width="4.875" style="1" customWidth="1"/>
    <col min="3" max="3" width="4.125" style="1" customWidth="1"/>
    <col min="4" max="4" width="2.125" style="1" customWidth="1"/>
    <col min="5" max="6" width="10.375" style="1" customWidth="1"/>
    <col min="7" max="7" width="15.00390625" style="1" customWidth="1"/>
    <col min="8" max="12" width="10.375" style="1" customWidth="1"/>
    <col min="13" max="13" width="11.125" style="1" customWidth="1"/>
    <col min="14" max="15" width="10.375" style="1" customWidth="1"/>
    <col min="16" max="16" width="11.25390625" style="1" customWidth="1"/>
    <col min="17" max="17" width="11.00390625" style="1" customWidth="1"/>
    <col min="18" max="18" width="0.74609375" style="1" customWidth="1"/>
    <col min="19" max="16384" width="9.00390625" style="1" customWidth="1"/>
  </cols>
  <sheetData>
    <row r="1" ht="14.25" customHeight="1">
      <c r="B1" s="145" t="s">
        <v>304</v>
      </c>
    </row>
    <row r="2" ht="12" customHeight="1"/>
    <row r="3" spans="1:17" ht="12" customHeight="1">
      <c r="A3" s="1" t="s">
        <v>305</v>
      </c>
      <c r="B3" s="321" t="s">
        <v>280</v>
      </c>
      <c r="C3" s="322"/>
      <c r="D3" s="323"/>
      <c r="E3" s="159" t="s">
        <v>306</v>
      </c>
      <c r="F3" s="159"/>
      <c r="G3" s="159"/>
      <c r="H3" s="159"/>
      <c r="I3" s="159"/>
      <c r="J3" s="159"/>
      <c r="K3" s="159"/>
      <c r="L3" s="159"/>
      <c r="M3" s="159" t="s">
        <v>307</v>
      </c>
      <c r="N3" s="159"/>
      <c r="O3" s="159"/>
      <c r="P3" s="159"/>
      <c r="Q3" s="159"/>
    </row>
    <row r="4" spans="2:17" ht="12" customHeight="1">
      <c r="B4" s="324"/>
      <c r="C4" s="325"/>
      <c r="D4" s="326"/>
      <c r="E4" s="159" t="s">
        <v>308</v>
      </c>
      <c r="F4" s="159"/>
      <c r="G4" s="159"/>
      <c r="H4" s="159" t="s">
        <v>309</v>
      </c>
      <c r="I4" s="159"/>
      <c r="J4" s="159" t="s">
        <v>310</v>
      </c>
      <c r="K4" s="159"/>
      <c r="L4" s="159"/>
      <c r="M4" s="159" t="s">
        <v>311</v>
      </c>
      <c r="N4" s="159"/>
      <c r="O4" s="159"/>
      <c r="P4" s="159"/>
      <c r="Q4" s="290" t="s">
        <v>312</v>
      </c>
    </row>
    <row r="5" spans="2:17" ht="12" customHeight="1">
      <c r="B5" s="140"/>
      <c r="C5" s="141"/>
      <c r="D5" s="142"/>
      <c r="E5" s="28" t="s">
        <v>311</v>
      </c>
      <c r="F5" s="28" t="s">
        <v>313</v>
      </c>
      <c r="G5" s="28" t="s">
        <v>314</v>
      </c>
      <c r="H5" s="28" t="s">
        <v>311</v>
      </c>
      <c r="I5" s="28" t="s">
        <v>314</v>
      </c>
      <c r="J5" s="28" t="s">
        <v>311</v>
      </c>
      <c r="K5" s="28" t="s">
        <v>313</v>
      </c>
      <c r="L5" s="28" t="s">
        <v>314</v>
      </c>
      <c r="M5" s="28" t="s">
        <v>315</v>
      </c>
      <c r="N5" s="28" t="s">
        <v>316</v>
      </c>
      <c r="O5" s="28" t="s">
        <v>317</v>
      </c>
      <c r="P5" s="28" t="s">
        <v>318</v>
      </c>
      <c r="Q5" s="291"/>
    </row>
    <row r="6" spans="2:17" ht="12" customHeight="1">
      <c r="B6" s="3"/>
      <c r="C6" s="4"/>
      <c r="D6" s="131"/>
      <c r="E6" s="2" t="s">
        <v>41</v>
      </c>
      <c r="F6" s="2" t="s">
        <v>41</v>
      </c>
      <c r="G6" s="2" t="s">
        <v>319</v>
      </c>
      <c r="H6" s="2" t="s">
        <v>41</v>
      </c>
      <c r="I6" s="2" t="s">
        <v>319</v>
      </c>
      <c r="J6" s="2" t="s">
        <v>41</v>
      </c>
      <c r="K6" s="2" t="s">
        <v>41</v>
      </c>
      <c r="L6" s="2" t="s">
        <v>319</v>
      </c>
      <c r="M6" s="2" t="s">
        <v>41</v>
      </c>
      <c r="N6" s="2" t="s">
        <v>41</v>
      </c>
      <c r="O6" s="2" t="s">
        <v>41</v>
      </c>
      <c r="P6" s="2" t="s">
        <v>41</v>
      </c>
      <c r="Q6" s="2" t="s">
        <v>319</v>
      </c>
    </row>
    <row r="7" spans="2:17" ht="12" customHeight="1">
      <c r="B7" s="169" t="s">
        <v>302</v>
      </c>
      <c r="C7" s="170"/>
      <c r="D7" s="292"/>
      <c r="E7" s="146">
        <v>218989</v>
      </c>
      <c r="F7" s="146">
        <v>521678</v>
      </c>
      <c r="G7" s="146">
        <v>5547974</v>
      </c>
      <c r="H7" s="146">
        <v>20761</v>
      </c>
      <c r="I7" s="146">
        <v>493917</v>
      </c>
      <c r="J7" s="146">
        <v>69</v>
      </c>
      <c r="K7" s="146">
        <v>173</v>
      </c>
      <c r="L7" s="146">
        <v>50988</v>
      </c>
      <c r="M7" s="146">
        <v>2022435</v>
      </c>
      <c r="N7" s="146">
        <v>49911</v>
      </c>
      <c r="O7" s="146">
        <v>797397</v>
      </c>
      <c r="P7" s="146">
        <v>1503430</v>
      </c>
      <c r="Q7" s="146">
        <v>1334251</v>
      </c>
    </row>
    <row r="8" spans="2:17" ht="12" customHeight="1">
      <c r="B8" s="3"/>
      <c r="C8" s="133" t="s">
        <v>320</v>
      </c>
      <c r="D8" s="134"/>
      <c r="E8" s="146">
        <v>216044</v>
      </c>
      <c r="F8" s="146">
        <v>519854</v>
      </c>
      <c r="G8" s="146">
        <v>5380594</v>
      </c>
      <c r="H8" s="146">
        <v>19210</v>
      </c>
      <c r="I8" s="146">
        <v>564446</v>
      </c>
      <c r="J8" s="146">
        <v>202</v>
      </c>
      <c r="K8" s="146">
        <v>211</v>
      </c>
      <c r="L8" s="146">
        <v>6697</v>
      </c>
      <c r="M8" s="146">
        <v>1626733</v>
      </c>
      <c r="N8" s="146">
        <v>38409</v>
      </c>
      <c r="O8" s="146">
        <v>524576</v>
      </c>
      <c r="P8" s="146">
        <v>1645885</v>
      </c>
      <c r="Q8" s="146">
        <v>1299206</v>
      </c>
    </row>
    <row r="9" spans="2:17" ht="12" customHeight="1">
      <c r="B9" s="3"/>
      <c r="C9" s="133" t="s">
        <v>292</v>
      </c>
      <c r="D9" s="134"/>
      <c r="E9" s="146">
        <v>199461</v>
      </c>
      <c r="F9" s="146">
        <v>461908</v>
      </c>
      <c r="G9" s="146">
        <v>5604820</v>
      </c>
      <c r="H9" s="146">
        <v>18674</v>
      </c>
      <c r="I9" s="146">
        <v>396158</v>
      </c>
      <c r="J9" s="146">
        <v>78</v>
      </c>
      <c r="K9" s="146">
        <v>78</v>
      </c>
      <c r="L9" s="146">
        <v>10833</v>
      </c>
      <c r="M9" s="146">
        <v>1563855</v>
      </c>
      <c r="N9" s="146">
        <v>46981</v>
      </c>
      <c r="O9" s="146">
        <v>373141</v>
      </c>
      <c r="P9" s="146">
        <v>1821858</v>
      </c>
      <c r="Q9" s="146">
        <v>1079849</v>
      </c>
    </row>
    <row r="10" spans="2:17" ht="12" customHeight="1">
      <c r="B10" s="3"/>
      <c r="C10" s="133" t="s">
        <v>293</v>
      </c>
      <c r="D10" s="134"/>
      <c r="E10" s="146">
        <v>207119</v>
      </c>
      <c r="F10" s="146">
        <v>487449</v>
      </c>
      <c r="G10" s="146">
        <v>5868375</v>
      </c>
      <c r="H10" s="146">
        <v>19264</v>
      </c>
      <c r="I10" s="146">
        <v>425916</v>
      </c>
      <c r="J10" s="146">
        <v>77</v>
      </c>
      <c r="K10" s="146">
        <v>77</v>
      </c>
      <c r="L10" s="146">
        <v>24565</v>
      </c>
      <c r="M10" s="146">
        <v>1584898</v>
      </c>
      <c r="N10" s="146">
        <v>47678</v>
      </c>
      <c r="O10" s="146">
        <v>316207</v>
      </c>
      <c r="P10" s="146">
        <v>1910929</v>
      </c>
      <c r="Q10" s="146">
        <v>1107923</v>
      </c>
    </row>
    <row r="11" spans="2:17" s="7" customFormat="1" ht="12" customHeight="1">
      <c r="B11" s="135"/>
      <c r="C11" s="136" t="s">
        <v>294</v>
      </c>
      <c r="D11" s="137"/>
      <c r="E11" s="147">
        <v>222488</v>
      </c>
      <c r="F11" s="147">
        <v>524990</v>
      </c>
      <c r="G11" s="147">
        <v>6552518</v>
      </c>
      <c r="H11" s="147">
        <v>19067</v>
      </c>
      <c r="I11" s="147">
        <v>398219</v>
      </c>
      <c r="J11" s="147">
        <v>119</v>
      </c>
      <c r="K11" s="147">
        <v>131</v>
      </c>
      <c r="L11" s="147">
        <v>9206</v>
      </c>
      <c r="M11" s="147">
        <v>1670524</v>
      </c>
      <c r="N11" s="147">
        <v>53956</v>
      </c>
      <c r="O11" s="147">
        <v>268727</v>
      </c>
      <c r="P11" s="147">
        <v>2079625</v>
      </c>
      <c r="Q11" s="147">
        <v>1025220</v>
      </c>
    </row>
    <row r="12" ht="12" customHeight="1">
      <c r="B12" s="6"/>
    </row>
    <row r="13" ht="12" customHeight="1">
      <c r="B13" s="6" t="s">
        <v>321</v>
      </c>
    </row>
    <row r="14" spans="2:17" ht="12" customHeight="1">
      <c r="B14" s="6" t="s">
        <v>322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4" ht="12" customHeight="1">
      <c r="B15" s="6"/>
      <c r="C15" s="6" t="s">
        <v>323</v>
      </c>
      <c r="D15" s="6"/>
    </row>
    <row r="16" ht="12" customHeight="1"/>
    <row r="17" spans="13:16" ht="12" customHeight="1">
      <c r="M17" s="148"/>
      <c r="N17" s="148"/>
      <c r="O17" s="148"/>
      <c r="P17" s="149"/>
    </row>
  </sheetData>
  <sheetProtection/>
  <mergeCells count="9">
    <mergeCell ref="B7:D7"/>
    <mergeCell ref="B3:D4"/>
    <mergeCell ref="E3:L3"/>
    <mergeCell ref="M3:Q3"/>
    <mergeCell ref="E4:G4"/>
    <mergeCell ref="H4:I4"/>
    <mergeCell ref="J4:L4"/>
    <mergeCell ref="M4:P4"/>
    <mergeCell ref="Q4:Q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1">
      <selection activeCell="F44" sqref="F44"/>
    </sheetView>
  </sheetViews>
  <sheetFormatPr defaultColWidth="9.00390625" defaultRowHeight="13.5"/>
  <cols>
    <col min="1" max="1" width="2.875" style="1" customWidth="1"/>
    <col min="2" max="2" width="3.00390625" style="1" customWidth="1"/>
    <col min="3" max="3" width="32.875" style="1" customWidth="1"/>
    <col min="4" max="8" width="9.625" style="1" customWidth="1"/>
    <col min="9" max="9" width="7.875" style="1" customWidth="1"/>
    <col min="10" max="10" width="6.625" style="1" customWidth="1"/>
    <col min="11" max="12" width="4.875" style="1" customWidth="1"/>
    <col min="13" max="16384" width="9.00390625" style="1" customWidth="1"/>
  </cols>
  <sheetData>
    <row r="1" ht="14.25" customHeight="1">
      <c r="B1" s="10" t="s">
        <v>324</v>
      </c>
    </row>
    <row r="2" ht="12" customHeight="1"/>
    <row r="3" spans="1:7" ht="12" customHeight="1">
      <c r="A3" s="1" t="s">
        <v>305</v>
      </c>
      <c r="B3" s="160" t="s">
        <v>325</v>
      </c>
      <c r="C3" s="161"/>
      <c r="D3" s="308" t="s">
        <v>326</v>
      </c>
      <c r="E3" s="30"/>
      <c r="F3" s="290" t="s">
        <v>40</v>
      </c>
      <c r="G3" s="290" t="s">
        <v>52</v>
      </c>
    </row>
    <row r="4" spans="2:7" ht="12" customHeight="1">
      <c r="B4" s="162"/>
      <c r="C4" s="163"/>
      <c r="D4" s="327"/>
      <c r="E4" s="28" t="s">
        <v>327</v>
      </c>
      <c r="F4" s="327"/>
      <c r="G4" s="327"/>
    </row>
    <row r="5" spans="2:7" ht="12" customHeight="1">
      <c r="B5" s="3"/>
      <c r="C5" s="4"/>
      <c r="D5" s="2" t="s">
        <v>41</v>
      </c>
      <c r="E5" s="2" t="s">
        <v>41</v>
      </c>
      <c r="F5" s="2" t="s">
        <v>41</v>
      </c>
      <c r="G5" s="2" t="s">
        <v>41</v>
      </c>
    </row>
    <row r="6" spans="2:7" ht="12" customHeight="1">
      <c r="B6" s="169" t="s">
        <v>25</v>
      </c>
      <c r="C6" s="292"/>
      <c r="D6" s="60">
        <v>487</v>
      </c>
      <c r="E6" s="60">
        <v>479</v>
      </c>
      <c r="F6" s="60">
        <v>476</v>
      </c>
      <c r="G6" s="60">
        <v>11</v>
      </c>
    </row>
    <row r="7" spans="2:12" s="7" customFormat="1" ht="12" customHeight="1">
      <c r="B7" s="167" t="s">
        <v>27</v>
      </c>
      <c r="C7" s="179"/>
      <c r="D7" s="76">
        <v>437</v>
      </c>
      <c r="E7" s="76">
        <v>426</v>
      </c>
      <c r="F7" s="76">
        <v>428</v>
      </c>
      <c r="G7" s="76">
        <v>9</v>
      </c>
      <c r="H7" s="66"/>
      <c r="I7" s="66"/>
      <c r="J7" s="66"/>
      <c r="K7" s="66"/>
      <c r="L7" s="34"/>
    </row>
    <row r="8" spans="2:255" s="7" customFormat="1" ht="12" customHeight="1">
      <c r="B8" s="167" t="s">
        <v>328</v>
      </c>
      <c r="C8" s="179"/>
      <c r="D8" s="76">
        <v>100</v>
      </c>
      <c r="E8" s="76">
        <v>91</v>
      </c>
      <c r="F8" s="76">
        <v>96</v>
      </c>
      <c r="G8" s="76">
        <v>4</v>
      </c>
      <c r="H8" s="34"/>
      <c r="I8" s="34"/>
      <c r="J8" s="34"/>
      <c r="K8" s="34"/>
      <c r="L8" s="34"/>
      <c r="IU8" s="34"/>
    </row>
    <row r="9" spans="2:7" ht="12" customHeight="1">
      <c r="B9" s="98"/>
      <c r="C9" s="99" t="s">
        <v>329</v>
      </c>
      <c r="D9" s="60">
        <v>4</v>
      </c>
      <c r="E9" s="60">
        <v>2</v>
      </c>
      <c r="F9" s="60">
        <v>4</v>
      </c>
      <c r="G9" s="60" t="s">
        <v>330</v>
      </c>
    </row>
    <row r="10" spans="2:7" ht="12" customHeight="1">
      <c r="B10" s="98"/>
      <c r="C10" s="99" t="s">
        <v>331</v>
      </c>
      <c r="D10" s="60">
        <v>32</v>
      </c>
      <c r="E10" s="60">
        <v>30</v>
      </c>
      <c r="F10" s="60">
        <v>30</v>
      </c>
      <c r="G10" s="60">
        <v>2</v>
      </c>
    </row>
    <row r="11" spans="2:7" ht="12" customHeight="1">
      <c r="B11" s="98"/>
      <c r="C11" s="99" t="s">
        <v>332</v>
      </c>
      <c r="D11" s="60">
        <v>58</v>
      </c>
      <c r="E11" s="60">
        <v>53</v>
      </c>
      <c r="F11" s="60">
        <v>57</v>
      </c>
      <c r="G11" s="60">
        <v>1</v>
      </c>
    </row>
    <row r="12" spans="2:7" ht="12" customHeight="1">
      <c r="B12" s="98"/>
      <c r="C12" s="99" t="s">
        <v>333</v>
      </c>
      <c r="D12" s="60">
        <v>3</v>
      </c>
      <c r="E12" s="60">
        <v>3</v>
      </c>
      <c r="F12" s="60">
        <v>2</v>
      </c>
      <c r="G12" s="60">
        <v>1</v>
      </c>
    </row>
    <row r="13" spans="2:7" ht="12" customHeight="1">
      <c r="B13" s="98"/>
      <c r="C13" s="99" t="s">
        <v>334</v>
      </c>
      <c r="D13" s="60">
        <v>3</v>
      </c>
      <c r="E13" s="60">
        <v>3</v>
      </c>
      <c r="F13" s="60">
        <v>3</v>
      </c>
      <c r="G13" s="60" t="s">
        <v>330</v>
      </c>
    </row>
    <row r="14" spans="2:12" s="7" customFormat="1" ht="12" customHeight="1">
      <c r="B14" s="167" t="s">
        <v>335</v>
      </c>
      <c r="C14" s="179"/>
      <c r="D14" s="76">
        <v>337</v>
      </c>
      <c r="E14" s="76">
        <v>335</v>
      </c>
      <c r="F14" s="76">
        <v>332</v>
      </c>
      <c r="G14" s="76">
        <v>5</v>
      </c>
      <c r="H14" s="34"/>
      <c r="I14" s="34"/>
      <c r="J14" s="34"/>
      <c r="K14" s="34"/>
      <c r="L14" s="34"/>
    </row>
    <row r="15" spans="2:7" ht="12" customHeight="1">
      <c r="B15" s="98"/>
      <c r="C15" s="99" t="s">
        <v>336</v>
      </c>
      <c r="D15" s="60" t="s">
        <v>330</v>
      </c>
      <c r="E15" s="60" t="s">
        <v>330</v>
      </c>
      <c r="F15" s="60" t="s">
        <v>330</v>
      </c>
      <c r="G15" s="60" t="s">
        <v>330</v>
      </c>
    </row>
    <row r="16" spans="2:7" ht="12" customHeight="1">
      <c r="B16" s="98"/>
      <c r="C16" s="99" t="s">
        <v>337</v>
      </c>
      <c r="D16" s="60" t="s">
        <v>330</v>
      </c>
      <c r="E16" s="60" t="s">
        <v>330</v>
      </c>
      <c r="F16" s="60" t="s">
        <v>330</v>
      </c>
      <c r="G16" s="60" t="s">
        <v>330</v>
      </c>
    </row>
    <row r="17" spans="2:7" ht="12" customHeight="1">
      <c r="B17" s="98"/>
      <c r="C17" s="99" t="s">
        <v>338</v>
      </c>
      <c r="D17" s="60">
        <v>123</v>
      </c>
      <c r="E17" s="60">
        <v>121</v>
      </c>
      <c r="F17" s="60">
        <v>122</v>
      </c>
      <c r="G17" s="60">
        <v>1</v>
      </c>
    </row>
    <row r="18" spans="2:7" ht="12" customHeight="1">
      <c r="B18" s="98"/>
      <c r="C18" s="99" t="s">
        <v>339</v>
      </c>
      <c r="D18" s="60" t="s">
        <v>330</v>
      </c>
      <c r="E18" s="60" t="s">
        <v>330</v>
      </c>
      <c r="F18" s="60" t="s">
        <v>330</v>
      </c>
      <c r="G18" s="60" t="s">
        <v>330</v>
      </c>
    </row>
    <row r="19" spans="2:7" ht="12" customHeight="1">
      <c r="B19" s="98"/>
      <c r="C19" s="99" t="s">
        <v>340</v>
      </c>
      <c r="D19" s="60">
        <v>9</v>
      </c>
      <c r="E19" s="60">
        <v>9</v>
      </c>
      <c r="F19" s="60">
        <v>9</v>
      </c>
      <c r="G19" s="60" t="s">
        <v>330</v>
      </c>
    </row>
    <row r="20" spans="2:7" ht="12" customHeight="1">
      <c r="B20" s="98"/>
      <c r="C20" s="99" t="s">
        <v>341</v>
      </c>
      <c r="D20" s="60" t="s">
        <v>330</v>
      </c>
      <c r="E20" s="60" t="s">
        <v>330</v>
      </c>
      <c r="F20" s="60" t="s">
        <v>330</v>
      </c>
      <c r="G20" s="60" t="s">
        <v>330</v>
      </c>
    </row>
    <row r="21" spans="2:7" ht="12" customHeight="1">
      <c r="B21" s="98"/>
      <c r="C21" s="99" t="s">
        <v>342</v>
      </c>
      <c r="D21" s="60">
        <v>2</v>
      </c>
      <c r="E21" s="60">
        <v>2</v>
      </c>
      <c r="F21" s="60">
        <v>1</v>
      </c>
      <c r="G21" s="60">
        <v>1</v>
      </c>
    </row>
    <row r="22" spans="2:7" ht="12" customHeight="1">
      <c r="B22" s="98"/>
      <c r="C22" s="99" t="s">
        <v>343</v>
      </c>
      <c r="D22" s="60" t="s">
        <v>330</v>
      </c>
      <c r="E22" s="60" t="s">
        <v>330</v>
      </c>
      <c r="F22" s="60" t="s">
        <v>330</v>
      </c>
      <c r="G22" s="60" t="s">
        <v>330</v>
      </c>
    </row>
    <row r="23" spans="2:7" ht="12" customHeight="1">
      <c r="B23" s="98"/>
      <c r="C23" s="99" t="s">
        <v>344</v>
      </c>
      <c r="D23" s="60">
        <v>15</v>
      </c>
      <c r="E23" s="60">
        <v>15</v>
      </c>
      <c r="F23" s="60">
        <v>12</v>
      </c>
      <c r="G23" s="60">
        <v>3</v>
      </c>
    </row>
    <row r="24" spans="2:7" ht="12" customHeight="1">
      <c r="B24" s="98"/>
      <c r="C24" s="99" t="s">
        <v>345</v>
      </c>
      <c r="D24" s="60" t="s">
        <v>330</v>
      </c>
      <c r="E24" s="60" t="s">
        <v>330</v>
      </c>
      <c r="F24" s="60" t="s">
        <v>330</v>
      </c>
      <c r="G24" s="60" t="s">
        <v>330</v>
      </c>
    </row>
    <row r="25" spans="2:7" ht="12" customHeight="1">
      <c r="B25" s="98"/>
      <c r="C25" s="150" t="s">
        <v>346</v>
      </c>
      <c r="D25" s="60">
        <v>33</v>
      </c>
      <c r="E25" s="60">
        <v>33</v>
      </c>
      <c r="F25" s="60">
        <v>33</v>
      </c>
      <c r="G25" s="60" t="s">
        <v>330</v>
      </c>
    </row>
    <row r="26" spans="2:7" ht="12" customHeight="1">
      <c r="B26" s="98"/>
      <c r="C26" s="151" t="s">
        <v>347</v>
      </c>
      <c r="D26" s="60" t="s">
        <v>330</v>
      </c>
      <c r="E26" s="60" t="s">
        <v>330</v>
      </c>
      <c r="F26" s="60" t="s">
        <v>330</v>
      </c>
      <c r="G26" s="60" t="s">
        <v>330</v>
      </c>
    </row>
    <row r="27" spans="2:7" ht="12" customHeight="1">
      <c r="B27" s="98"/>
      <c r="C27" s="99" t="s">
        <v>348</v>
      </c>
      <c r="D27" s="60" t="s">
        <v>330</v>
      </c>
      <c r="E27" s="60" t="s">
        <v>330</v>
      </c>
      <c r="F27" s="60" t="s">
        <v>330</v>
      </c>
      <c r="G27" s="60" t="s">
        <v>330</v>
      </c>
    </row>
    <row r="28" spans="2:7" ht="12" customHeight="1">
      <c r="B28" s="98"/>
      <c r="C28" s="99" t="s">
        <v>349</v>
      </c>
      <c r="D28" s="60" t="s">
        <v>330</v>
      </c>
      <c r="E28" s="60" t="s">
        <v>330</v>
      </c>
      <c r="F28" s="60" t="s">
        <v>330</v>
      </c>
      <c r="G28" s="60" t="s">
        <v>330</v>
      </c>
    </row>
    <row r="29" spans="2:7" ht="12" customHeight="1">
      <c r="B29" s="98"/>
      <c r="C29" s="99" t="s">
        <v>350</v>
      </c>
      <c r="D29" s="60">
        <v>30</v>
      </c>
      <c r="E29" s="60">
        <v>30</v>
      </c>
      <c r="F29" s="60">
        <v>30</v>
      </c>
      <c r="G29" s="60" t="s">
        <v>330</v>
      </c>
    </row>
    <row r="30" spans="2:7" ht="12" customHeight="1">
      <c r="B30" s="98"/>
      <c r="C30" s="99" t="s">
        <v>351</v>
      </c>
      <c r="D30" s="60">
        <v>60</v>
      </c>
      <c r="E30" s="60">
        <v>60</v>
      </c>
      <c r="F30" s="60">
        <v>60</v>
      </c>
      <c r="G30" s="60" t="s">
        <v>330</v>
      </c>
    </row>
    <row r="31" spans="2:7" ht="12" customHeight="1">
      <c r="B31" s="98"/>
      <c r="C31" s="99" t="s">
        <v>352</v>
      </c>
      <c r="D31" s="60">
        <v>63</v>
      </c>
      <c r="E31" s="60">
        <v>63</v>
      </c>
      <c r="F31" s="60">
        <v>63</v>
      </c>
      <c r="G31" s="60" t="s">
        <v>330</v>
      </c>
    </row>
    <row r="32" spans="2:7" ht="12" customHeight="1">
      <c r="B32" s="98"/>
      <c r="C32" s="99" t="s">
        <v>353</v>
      </c>
      <c r="D32" s="60">
        <v>1</v>
      </c>
      <c r="E32" s="60">
        <v>1</v>
      </c>
      <c r="F32" s="60">
        <v>1</v>
      </c>
      <c r="G32" s="60" t="s">
        <v>330</v>
      </c>
    </row>
    <row r="33" spans="2:7" ht="12" customHeight="1">
      <c r="B33" s="98"/>
      <c r="C33" s="99" t="s">
        <v>45</v>
      </c>
      <c r="D33" s="60">
        <v>1</v>
      </c>
      <c r="E33" s="60">
        <v>1</v>
      </c>
      <c r="F33" s="60">
        <v>1</v>
      </c>
      <c r="G33" s="60" t="s">
        <v>354</v>
      </c>
    </row>
    <row r="34" spans="2:5" ht="12" customHeight="1">
      <c r="B34" s="6"/>
      <c r="E34" s="24"/>
    </row>
    <row r="35" ht="12" customHeight="1">
      <c r="B35" s="6" t="s">
        <v>321</v>
      </c>
    </row>
    <row r="36" spans="2:7" ht="12" customHeight="1">
      <c r="B36" s="6"/>
      <c r="D36" s="51"/>
      <c r="E36" s="51"/>
      <c r="F36" s="51"/>
      <c r="G36" s="51"/>
    </row>
    <row r="37" spans="2:3" ht="12" customHeight="1">
      <c r="B37" s="6"/>
      <c r="C37" s="6"/>
    </row>
    <row r="38" spans="4:7" ht="12" customHeight="1">
      <c r="D38" s="51"/>
      <c r="E38" s="51"/>
      <c r="F38" s="51"/>
      <c r="G38" s="51"/>
    </row>
    <row r="39" spans="4:7" ht="12" customHeight="1">
      <c r="D39" s="51"/>
      <c r="E39" s="51"/>
      <c r="F39" s="51"/>
      <c r="G39" s="51"/>
    </row>
    <row r="40" spans="4:7" ht="12" customHeight="1">
      <c r="D40" s="51"/>
      <c r="E40" s="51"/>
      <c r="F40" s="51"/>
      <c r="G40" s="51"/>
    </row>
    <row r="41" spans="4:7" ht="12" customHeight="1">
      <c r="D41" s="70"/>
      <c r="E41" s="70"/>
      <c r="F41" s="70"/>
      <c r="G41" s="70"/>
    </row>
  </sheetData>
  <sheetProtection/>
  <mergeCells count="8">
    <mergeCell ref="B8:C8"/>
    <mergeCell ref="B14:C14"/>
    <mergeCell ref="B3:C4"/>
    <mergeCell ref="D3:D4"/>
    <mergeCell ref="F3:F4"/>
    <mergeCell ref="G3:G4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39" sqref="E39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17.25390625" style="1" customWidth="1"/>
    <col min="4" max="7" width="12.875" style="1" customWidth="1"/>
    <col min="8" max="8" width="14.375" style="1" customWidth="1"/>
    <col min="9" max="13" width="7.875" style="1" customWidth="1"/>
    <col min="14" max="16384" width="9.00390625" style="1" customWidth="1"/>
  </cols>
  <sheetData>
    <row r="1" ht="14.25" customHeight="1">
      <c r="B1" s="10" t="s">
        <v>355</v>
      </c>
    </row>
    <row r="2" ht="12" customHeight="1"/>
    <row r="3" spans="1:8" ht="12" customHeight="1">
      <c r="A3" s="1" t="s">
        <v>356</v>
      </c>
      <c r="B3" s="160" t="s">
        <v>49</v>
      </c>
      <c r="C3" s="161"/>
      <c r="D3" s="171" t="s">
        <v>357</v>
      </c>
      <c r="E3" s="172"/>
      <c r="F3" s="171" t="s">
        <v>358</v>
      </c>
      <c r="G3" s="172"/>
      <c r="H3" s="290" t="s">
        <v>359</v>
      </c>
    </row>
    <row r="4" spans="2:8" ht="12" customHeight="1">
      <c r="B4" s="162"/>
      <c r="C4" s="163"/>
      <c r="D4" s="28" t="s">
        <v>311</v>
      </c>
      <c r="E4" s="28" t="s">
        <v>360</v>
      </c>
      <c r="F4" s="28" t="s">
        <v>311</v>
      </c>
      <c r="G4" s="28" t="s">
        <v>360</v>
      </c>
      <c r="H4" s="291"/>
    </row>
    <row r="5" spans="2:8" ht="12" customHeight="1">
      <c r="B5" s="3"/>
      <c r="C5" s="4"/>
      <c r="D5" s="57" t="s">
        <v>41</v>
      </c>
      <c r="E5" s="57" t="s">
        <v>319</v>
      </c>
      <c r="F5" s="57" t="s">
        <v>41</v>
      </c>
      <c r="G5" s="57" t="s">
        <v>319</v>
      </c>
      <c r="H5" s="57" t="s">
        <v>319</v>
      </c>
    </row>
    <row r="6" spans="2:8" ht="12" customHeight="1">
      <c r="B6" s="169" t="s">
        <v>361</v>
      </c>
      <c r="C6" s="292"/>
      <c r="D6" s="152">
        <v>2906</v>
      </c>
      <c r="E6" s="152">
        <v>1329066</v>
      </c>
      <c r="F6" s="152">
        <v>4015</v>
      </c>
      <c r="G6" s="152">
        <v>1253728</v>
      </c>
      <c r="H6" s="152">
        <v>4095459</v>
      </c>
    </row>
    <row r="7" spans="2:13" s="7" customFormat="1" ht="12" customHeight="1">
      <c r="B7" s="167" t="s">
        <v>362</v>
      </c>
      <c r="C7" s="179"/>
      <c r="D7" s="153">
        <v>2596</v>
      </c>
      <c r="E7" s="153">
        <v>995919</v>
      </c>
      <c r="F7" s="153">
        <v>2648</v>
      </c>
      <c r="G7" s="153">
        <v>717203</v>
      </c>
      <c r="H7" s="153">
        <v>4374433</v>
      </c>
      <c r="J7" s="34"/>
      <c r="K7" s="34"/>
      <c r="L7" s="34"/>
      <c r="M7" s="34"/>
    </row>
    <row r="8" spans="2:8" ht="12" customHeight="1">
      <c r="B8" s="98"/>
      <c r="C8" s="99" t="s">
        <v>363</v>
      </c>
      <c r="D8" s="152">
        <v>2582</v>
      </c>
      <c r="E8" s="152">
        <v>888456</v>
      </c>
      <c r="F8" s="152">
        <v>2681</v>
      </c>
      <c r="G8" s="152">
        <v>692603</v>
      </c>
      <c r="H8" s="152">
        <v>2690145</v>
      </c>
    </row>
    <row r="9" spans="2:8" ht="12" customHeight="1">
      <c r="B9" s="98"/>
      <c r="C9" s="99" t="s">
        <v>364</v>
      </c>
      <c r="D9" s="152">
        <v>5</v>
      </c>
      <c r="E9" s="154">
        <v>6563</v>
      </c>
      <c r="F9" s="154" t="s">
        <v>330</v>
      </c>
      <c r="G9" s="154" t="s">
        <v>330</v>
      </c>
      <c r="H9" s="152">
        <v>409738</v>
      </c>
    </row>
    <row r="10" spans="2:8" ht="12" customHeight="1">
      <c r="B10" s="98"/>
      <c r="C10" s="155" t="s">
        <v>365</v>
      </c>
      <c r="D10" s="152">
        <v>9</v>
      </c>
      <c r="E10" s="152">
        <v>100900</v>
      </c>
      <c r="F10" s="152">
        <v>3</v>
      </c>
      <c r="G10" s="152">
        <v>24600</v>
      </c>
      <c r="H10" s="152">
        <v>1274550</v>
      </c>
    </row>
    <row r="11" spans="2:8" ht="12" customHeight="1">
      <c r="B11" s="6"/>
      <c r="D11" s="156"/>
      <c r="E11" s="156"/>
      <c r="F11" s="156"/>
      <c r="G11" s="24"/>
      <c r="H11" s="24"/>
    </row>
    <row r="12" spans="2:8" ht="12" customHeight="1">
      <c r="B12" s="6" t="s">
        <v>321</v>
      </c>
      <c r="D12" s="24"/>
      <c r="E12" s="24"/>
      <c r="F12" s="24"/>
      <c r="G12" s="24"/>
      <c r="H12" s="24"/>
    </row>
    <row r="13" spans="2:8" ht="12" customHeight="1">
      <c r="B13" s="6"/>
      <c r="D13" s="51"/>
      <c r="E13" s="51"/>
      <c r="F13" s="51"/>
      <c r="G13" s="51"/>
      <c r="H13" s="51"/>
    </row>
    <row r="14" spans="2:8" ht="12" customHeight="1">
      <c r="B14" s="6"/>
      <c r="C14" s="6"/>
      <c r="D14" s="70"/>
      <c r="E14" s="70"/>
      <c r="F14" s="70"/>
      <c r="G14" s="70"/>
      <c r="H14" s="70"/>
    </row>
    <row r="15" spans="4:8" ht="12" customHeight="1">
      <c r="D15" s="51"/>
      <c r="E15" s="51"/>
      <c r="F15" s="51"/>
      <c r="G15" s="51"/>
      <c r="H15" s="51"/>
    </row>
    <row r="16" spans="4:8" ht="12" customHeight="1">
      <c r="D16" s="51"/>
      <c r="E16" s="51"/>
      <c r="F16" s="51"/>
      <c r="G16" s="51"/>
      <c r="H16" s="51"/>
    </row>
  </sheetData>
  <sheetProtection/>
  <mergeCells count="6">
    <mergeCell ref="B3:C4"/>
    <mergeCell ref="D3:E3"/>
    <mergeCell ref="F3:G3"/>
    <mergeCell ref="H3:H4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2.625" style="1" customWidth="1"/>
    <col min="2" max="3" width="14.75390625" style="1" customWidth="1"/>
    <col min="4" max="4" width="16.125" style="1" customWidth="1"/>
    <col min="5" max="5" width="9.75390625" style="1" bestFit="1" customWidth="1"/>
    <col min="6" max="16384" width="9.00390625" style="1" customWidth="1"/>
  </cols>
  <sheetData>
    <row r="1" ht="14.25" customHeight="1">
      <c r="B1" s="10" t="s">
        <v>366</v>
      </c>
    </row>
    <row r="2" ht="12" customHeight="1"/>
    <row r="3" spans="1:3" ht="12" customHeight="1">
      <c r="A3" s="1" t="s">
        <v>356</v>
      </c>
      <c r="B3" s="157" t="s">
        <v>367</v>
      </c>
      <c r="C3" s="28" t="s">
        <v>311</v>
      </c>
    </row>
    <row r="4" spans="2:3" ht="12" customHeight="1">
      <c r="B4" s="3"/>
      <c r="C4" s="2" t="s">
        <v>41</v>
      </c>
    </row>
    <row r="5" spans="2:3" ht="12" customHeight="1">
      <c r="B5" s="31" t="s">
        <v>368</v>
      </c>
      <c r="C5" s="5">
        <v>97804</v>
      </c>
    </row>
    <row r="6" spans="2:5" s="7" customFormat="1" ht="12" customHeight="1">
      <c r="B6" s="32" t="s">
        <v>369</v>
      </c>
      <c r="C6" s="33">
        <v>97429</v>
      </c>
      <c r="D6" s="34"/>
      <c r="E6" s="34"/>
    </row>
    <row r="7" spans="2:3" ht="12" customHeight="1">
      <c r="B7" s="29" t="s">
        <v>370</v>
      </c>
      <c r="C7" s="5">
        <v>21586</v>
      </c>
    </row>
    <row r="8" spans="2:3" ht="12" customHeight="1">
      <c r="B8" s="29" t="s">
        <v>371</v>
      </c>
      <c r="C8" s="5">
        <v>1990</v>
      </c>
    </row>
    <row r="9" spans="2:3" ht="12" customHeight="1">
      <c r="B9" s="29" t="s">
        <v>372</v>
      </c>
      <c r="C9" s="5">
        <v>572</v>
      </c>
    </row>
    <row r="10" spans="2:3" ht="12" customHeight="1">
      <c r="B10" s="29" t="s">
        <v>373</v>
      </c>
      <c r="C10" s="5">
        <v>21962</v>
      </c>
    </row>
    <row r="11" spans="2:3" ht="12" customHeight="1">
      <c r="B11" s="29" t="s">
        <v>374</v>
      </c>
      <c r="C11" s="5">
        <v>5557</v>
      </c>
    </row>
    <row r="12" spans="2:3" ht="12" customHeight="1">
      <c r="B12" s="29" t="s">
        <v>375</v>
      </c>
      <c r="C12" s="5">
        <v>25504</v>
      </c>
    </row>
    <row r="13" spans="2:3" ht="12" customHeight="1">
      <c r="B13" s="29" t="s">
        <v>376</v>
      </c>
      <c r="C13" s="5">
        <v>135</v>
      </c>
    </row>
    <row r="14" spans="2:3" ht="12" customHeight="1">
      <c r="B14" s="29" t="s">
        <v>377</v>
      </c>
      <c r="C14" s="5">
        <v>9688</v>
      </c>
    </row>
    <row r="15" spans="2:4" ht="12" customHeight="1">
      <c r="B15" s="29" t="s">
        <v>45</v>
      </c>
      <c r="C15" s="5">
        <v>10435</v>
      </c>
      <c r="D15" s="24"/>
    </row>
    <row r="16" ht="12" customHeight="1">
      <c r="B16" s="6"/>
    </row>
    <row r="17" spans="2:3" ht="12" customHeight="1">
      <c r="B17" s="6" t="s">
        <v>321</v>
      </c>
      <c r="C17" s="24"/>
    </row>
    <row r="18" ht="12" customHeight="1">
      <c r="B18" s="6"/>
    </row>
    <row r="19" spans="2:3" ht="12" customHeight="1">
      <c r="B19" s="6"/>
      <c r="C19" s="127"/>
    </row>
    <row r="20" ht="12" customHeight="1">
      <c r="C20" s="24"/>
    </row>
    <row r="21" ht="12" customHeight="1">
      <c r="C21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1.00390625" style="1" customWidth="1"/>
    <col min="2" max="2" width="14.875" style="1" customWidth="1"/>
    <col min="3" max="13" width="9.125" style="1" customWidth="1"/>
    <col min="14" max="14" width="9.00390625" style="1" customWidth="1"/>
    <col min="15" max="16" width="8.00390625" style="1" customWidth="1"/>
    <col min="17" max="16384" width="9.00390625" style="1" customWidth="1"/>
  </cols>
  <sheetData>
    <row r="1" ht="13.5" customHeight="1">
      <c r="B1" s="10" t="s">
        <v>30</v>
      </c>
    </row>
    <row r="2" ht="15" customHeight="1"/>
    <row r="3" spans="1:14" ht="12" customHeight="1">
      <c r="A3" s="1" t="s">
        <v>31</v>
      </c>
      <c r="B3" s="177" t="s">
        <v>32</v>
      </c>
      <c r="C3" s="171" t="s">
        <v>33</v>
      </c>
      <c r="D3" s="172"/>
      <c r="E3" s="171" t="s">
        <v>34</v>
      </c>
      <c r="F3" s="172"/>
      <c r="G3" s="171" t="s">
        <v>35</v>
      </c>
      <c r="H3" s="172"/>
      <c r="I3" s="171" t="s">
        <v>36</v>
      </c>
      <c r="J3" s="172"/>
      <c r="K3" s="171" t="s">
        <v>37</v>
      </c>
      <c r="L3" s="172"/>
      <c r="M3" s="171" t="s">
        <v>38</v>
      </c>
      <c r="N3" s="172"/>
    </row>
    <row r="4" spans="2:14" ht="12" customHeight="1">
      <c r="B4" s="178"/>
      <c r="C4" s="11" t="s">
        <v>39</v>
      </c>
      <c r="D4" s="11" t="s">
        <v>40</v>
      </c>
      <c r="E4" s="11" t="s">
        <v>39</v>
      </c>
      <c r="F4" s="11" t="s">
        <v>40</v>
      </c>
      <c r="G4" s="11" t="s">
        <v>39</v>
      </c>
      <c r="H4" s="11" t="s">
        <v>40</v>
      </c>
      <c r="I4" s="11" t="s">
        <v>39</v>
      </c>
      <c r="J4" s="11" t="s">
        <v>40</v>
      </c>
      <c r="K4" s="11" t="s">
        <v>39</v>
      </c>
      <c r="L4" s="11" t="s">
        <v>40</v>
      </c>
      <c r="M4" s="11" t="s">
        <v>39</v>
      </c>
      <c r="N4" s="11" t="s">
        <v>40</v>
      </c>
    </row>
    <row r="5" spans="2:14" ht="12" customHeight="1">
      <c r="B5" s="3"/>
      <c r="C5" s="2" t="s">
        <v>41</v>
      </c>
      <c r="D5" s="2" t="s">
        <v>41</v>
      </c>
      <c r="E5" s="2" t="s">
        <v>41</v>
      </c>
      <c r="F5" s="2" t="s">
        <v>41</v>
      </c>
      <c r="G5" s="2" t="s">
        <v>41</v>
      </c>
      <c r="H5" s="2" t="s">
        <v>41</v>
      </c>
      <c r="I5" s="2" t="s">
        <v>41</v>
      </c>
      <c r="J5" s="2" t="s">
        <v>41</v>
      </c>
      <c r="K5" s="2" t="s">
        <v>41</v>
      </c>
      <c r="L5" s="2" t="s">
        <v>41</v>
      </c>
      <c r="M5" s="2" t="s">
        <v>41</v>
      </c>
      <c r="N5" s="2" t="s">
        <v>41</v>
      </c>
    </row>
    <row r="6" spans="2:14" ht="12" customHeight="1">
      <c r="B6" s="31" t="s">
        <v>25</v>
      </c>
      <c r="C6" s="5">
        <v>13597</v>
      </c>
      <c r="D6" s="5">
        <v>13531</v>
      </c>
      <c r="E6" s="5">
        <v>5331</v>
      </c>
      <c r="F6" s="5">
        <v>5312</v>
      </c>
      <c r="G6" s="5">
        <v>3947</v>
      </c>
      <c r="H6" s="5">
        <v>3941</v>
      </c>
      <c r="I6" s="5">
        <v>1276</v>
      </c>
      <c r="J6" s="5">
        <v>1256</v>
      </c>
      <c r="K6" s="5">
        <v>2429</v>
      </c>
      <c r="L6" s="5">
        <v>2409</v>
      </c>
      <c r="M6" s="5">
        <v>614</v>
      </c>
      <c r="N6" s="5">
        <v>613</v>
      </c>
    </row>
    <row r="7" spans="2:16" s="7" customFormat="1" ht="12" customHeight="1">
      <c r="B7" s="32" t="s">
        <v>27</v>
      </c>
      <c r="C7" s="33">
        <v>13703</v>
      </c>
      <c r="D7" s="33">
        <v>13543</v>
      </c>
      <c r="E7" s="33">
        <v>5411</v>
      </c>
      <c r="F7" s="33">
        <v>5322</v>
      </c>
      <c r="G7" s="33">
        <v>3753</v>
      </c>
      <c r="H7" s="33">
        <v>3744</v>
      </c>
      <c r="I7" s="33">
        <v>1428</v>
      </c>
      <c r="J7" s="33">
        <v>1436</v>
      </c>
      <c r="K7" s="33">
        <v>2479</v>
      </c>
      <c r="L7" s="33">
        <v>2415</v>
      </c>
      <c r="M7" s="33">
        <v>632</v>
      </c>
      <c r="N7" s="33">
        <v>626</v>
      </c>
      <c r="O7" s="34"/>
      <c r="P7" s="34"/>
    </row>
    <row r="8" spans="2:16" ht="12" customHeight="1">
      <c r="B8" s="31" t="s">
        <v>42</v>
      </c>
      <c r="C8" s="5">
        <v>10744</v>
      </c>
      <c r="D8" s="5">
        <v>10607</v>
      </c>
      <c r="E8" s="5">
        <v>4203</v>
      </c>
      <c r="F8" s="5">
        <v>4184</v>
      </c>
      <c r="G8" s="5">
        <v>2946</v>
      </c>
      <c r="H8" s="5">
        <v>2912</v>
      </c>
      <c r="I8" s="5">
        <v>1179</v>
      </c>
      <c r="J8" s="5">
        <v>1187</v>
      </c>
      <c r="K8" s="5">
        <v>1877</v>
      </c>
      <c r="L8" s="5">
        <v>1806</v>
      </c>
      <c r="M8" s="5">
        <v>539</v>
      </c>
      <c r="N8" s="5">
        <v>518</v>
      </c>
      <c r="O8" s="34"/>
      <c r="P8" s="34"/>
    </row>
    <row r="9" spans="2:16" ht="12" customHeight="1">
      <c r="B9" s="31" t="s">
        <v>43</v>
      </c>
      <c r="C9" s="5">
        <v>2244</v>
      </c>
      <c r="D9" s="5">
        <v>2237</v>
      </c>
      <c r="E9" s="5">
        <v>895</v>
      </c>
      <c r="F9" s="5">
        <v>841</v>
      </c>
      <c r="G9" s="5">
        <v>630</v>
      </c>
      <c r="H9" s="5">
        <v>638</v>
      </c>
      <c r="I9" s="5">
        <v>186</v>
      </c>
      <c r="J9" s="5">
        <v>196</v>
      </c>
      <c r="K9" s="5">
        <v>463</v>
      </c>
      <c r="L9" s="5">
        <v>481</v>
      </c>
      <c r="M9" s="5">
        <v>70</v>
      </c>
      <c r="N9" s="5">
        <v>81</v>
      </c>
      <c r="O9" s="34"/>
      <c r="P9" s="34"/>
    </row>
    <row r="10" spans="2:16" ht="12" customHeight="1">
      <c r="B10" s="31" t="s">
        <v>44</v>
      </c>
      <c r="C10" s="5">
        <v>267</v>
      </c>
      <c r="D10" s="5">
        <v>251</v>
      </c>
      <c r="E10" s="5">
        <v>112</v>
      </c>
      <c r="F10" s="5">
        <v>97</v>
      </c>
      <c r="G10" s="5">
        <v>76</v>
      </c>
      <c r="H10" s="5">
        <v>89</v>
      </c>
      <c r="I10" s="5">
        <v>31</v>
      </c>
      <c r="J10" s="5">
        <v>24</v>
      </c>
      <c r="K10" s="5">
        <v>45</v>
      </c>
      <c r="L10" s="5">
        <v>36</v>
      </c>
      <c r="M10" s="5">
        <v>3</v>
      </c>
      <c r="N10" s="5">
        <v>5</v>
      </c>
      <c r="O10" s="34"/>
      <c r="P10" s="34"/>
    </row>
    <row r="11" spans="2:16" ht="12" customHeight="1">
      <c r="B11" s="31" t="s">
        <v>45</v>
      </c>
      <c r="C11" s="5">
        <v>448</v>
      </c>
      <c r="D11" s="5">
        <v>448</v>
      </c>
      <c r="E11" s="5">
        <v>201</v>
      </c>
      <c r="F11" s="5">
        <v>200</v>
      </c>
      <c r="G11" s="5">
        <v>101</v>
      </c>
      <c r="H11" s="5">
        <v>105</v>
      </c>
      <c r="I11" s="5">
        <v>32</v>
      </c>
      <c r="J11" s="5">
        <v>29</v>
      </c>
      <c r="K11" s="5">
        <v>94</v>
      </c>
      <c r="L11" s="5">
        <v>92</v>
      </c>
      <c r="M11" s="5">
        <v>20</v>
      </c>
      <c r="N11" s="5">
        <v>22</v>
      </c>
      <c r="O11" s="34"/>
      <c r="P11" s="34"/>
    </row>
    <row r="12" spans="2:14" ht="12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2:14" ht="12" customHeight="1">
      <c r="B13" s="6" t="s">
        <v>46</v>
      </c>
      <c r="C13" s="24"/>
      <c r="L13" s="24"/>
      <c r="M13" s="24"/>
      <c r="N13" s="24"/>
    </row>
    <row r="14" spans="2:11" ht="12" customHeight="1">
      <c r="B14" s="173" t="s">
        <v>47</v>
      </c>
      <c r="C14" s="174"/>
      <c r="D14" s="174"/>
      <c r="E14" s="174"/>
      <c r="F14" s="174"/>
      <c r="G14" s="174"/>
      <c r="H14" s="174"/>
      <c r="I14" s="174"/>
      <c r="J14" s="174"/>
      <c r="K14" s="174"/>
    </row>
    <row r="15" spans="2:11" ht="12" customHeight="1">
      <c r="B15" s="175"/>
      <c r="C15" s="176"/>
      <c r="D15" s="176"/>
      <c r="E15" s="176"/>
      <c r="F15" s="176"/>
      <c r="G15" s="176"/>
      <c r="H15" s="176"/>
      <c r="I15" s="176"/>
      <c r="J15" s="176"/>
      <c r="K15" s="176"/>
    </row>
    <row r="16" spans="3:14" ht="12" customHeight="1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3:14" ht="12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3:14" ht="12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</sheetData>
  <sheetProtection/>
  <mergeCells count="9">
    <mergeCell ref="M3:N3"/>
    <mergeCell ref="B14:K14"/>
    <mergeCell ref="B15:K15"/>
    <mergeCell ref="B3:B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I28" sqref="I28"/>
    </sheetView>
  </sheetViews>
  <sheetFormatPr defaultColWidth="9.00390625" defaultRowHeight="19.5" customHeight="1"/>
  <cols>
    <col min="1" max="1" width="2.625" style="1" customWidth="1"/>
    <col min="2" max="2" width="3.00390625" style="1" customWidth="1"/>
    <col min="3" max="3" width="9.875" style="1" customWidth="1"/>
    <col min="4" max="15" width="7.75390625" style="1" customWidth="1"/>
    <col min="16" max="16384" width="9.00390625" style="1" customWidth="1"/>
  </cols>
  <sheetData>
    <row r="1" ht="19.5" customHeight="1">
      <c r="B1" s="10" t="s">
        <v>48</v>
      </c>
    </row>
    <row r="3" spans="1:15" ht="19.5" customHeight="1">
      <c r="A3" s="1" t="s">
        <v>66</v>
      </c>
      <c r="B3" s="180" t="s">
        <v>49</v>
      </c>
      <c r="C3" s="181"/>
      <c r="D3" s="159" t="s">
        <v>33</v>
      </c>
      <c r="E3" s="159"/>
      <c r="F3" s="159"/>
      <c r="G3" s="159" t="s">
        <v>50</v>
      </c>
      <c r="H3" s="159"/>
      <c r="I3" s="159"/>
      <c r="J3" s="159" t="s">
        <v>51</v>
      </c>
      <c r="K3" s="159"/>
      <c r="L3" s="159"/>
      <c r="M3" s="159" t="s">
        <v>45</v>
      </c>
      <c r="N3" s="159"/>
      <c r="O3" s="159"/>
    </row>
    <row r="4" spans="2:15" ht="19.5" customHeight="1">
      <c r="B4" s="182"/>
      <c r="C4" s="183"/>
      <c r="D4" s="11" t="s">
        <v>39</v>
      </c>
      <c r="E4" s="11" t="s">
        <v>40</v>
      </c>
      <c r="F4" s="11" t="s">
        <v>52</v>
      </c>
      <c r="G4" s="11" t="s">
        <v>39</v>
      </c>
      <c r="H4" s="11" t="s">
        <v>40</v>
      </c>
      <c r="I4" s="11" t="s">
        <v>52</v>
      </c>
      <c r="J4" s="11" t="s">
        <v>39</v>
      </c>
      <c r="K4" s="11" t="s">
        <v>40</v>
      </c>
      <c r="L4" s="11" t="s">
        <v>52</v>
      </c>
      <c r="M4" s="11" t="s">
        <v>39</v>
      </c>
      <c r="N4" s="11" t="s">
        <v>40</v>
      </c>
      <c r="O4" s="11" t="s">
        <v>52</v>
      </c>
    </row>
    <row r="5" spans="2:15" ht="19.5" customHeight="1">
      <c r="B5" s="3"/>
      <c r="C5" s="4"/>
      <c r="D5" s="37" t="s">
        <v>53</v>
      </c>
      <c r="E5" s="37" t="s">
        <v>53</v>
      </c>
      <c r="F5" s="38" t="s">
        <v>53</v>
      </c>
      <c r="G5" s="38" t="s">
        <v>53</v>
      </c>
      <c r="H5" s="38" t="s">
        <v>53</v>
      </c>
      <c r="I5" s="38" t="s">
        <v>53</v>
      </c>
      <c r="J5" s="38" t="s">
        <v>53</v>
      </c>
      <c r="K5" s="38" t="s">
        <v>53</v>
      </c>
      <c r="L5" s="38" t="s">
        <v>53</v>
      </c>
      <c r="M5" s="37" t="s">
        <v>53</v>
      </c>
      <c r="N5" s="37" t="s">
        <v>53</v>
      </c>
      <c r="O5" s="38" t="s">
        <v>53</v>
      </c>
    </row>
    <row r="6" spans="2:15" ht="19.5" customHeight="1">
      <c r="B6" s="169" t="s">
        <v>25</v>
      </c>
      <c r="C6" s="170"/>
      <c r="D6" s="39">
        <v>18132</v>
      </c>
      <c r="E6" s="39">
        <v>18169</v>
      </c>
      <c r="F6" s="40">
        <v>485</v>
      </c>
      <c r="G6" s="39">
        <v>1534</v>
      </c>
      <c r="H6" s="39">
        <v>1566</v>
      </c>
      <c r="I6" s="39">
        <v>349</v>
      </c>
      <c r="J6" s="39">
        <v>6245</v>
      </c>
      <c r="K6" s="39">
        <v>6247</v>
      </c>
      <c r="L6" s="41">
        <v>126</v>
      </c>
      <c r="M6" s="39">
        <v>10353</v>
      </c>
      <c r="N6" s="42">
        <v>10356</v>
      </c>
      <c r="O6" s="40">
        <v>10</v>
      </c>
    </row>
    <row r="7" spans="2:15" s="7" customFormat="1" ht="19.5" customHeight="1">
      <c r="B7" s="167" t="s">
        <v>27</v>
      </c>
      <c r="C7" s="179"/>
      <c r="D7" s="43">
        <v>17591</v>
      </c>
      <c r="E7" s="43">
        <v>17572</v>
      </c>
      <c r="F7" s="44">
        <v>504</v>
      </c>
      <c r="G7" s="44">
        <v>1424</v>
      </c>
      <c r="H7" s="44">
        <v>1410</v>
      </c>
      <c r="I7" s="44">
        <v>363</v>
      </c>
      <c r="J7" s="44">
        <v>5474</v>
      </c>
      <c r="K7" s="44">
        <v>5465</v>
      </c>
      <c r="L7" s="44">
        <v>135</v>
      </c>
      <c r="M7" s="43">
        <v>10693</v>
      </c>
      <c r="N7" s="43">
        <v>10697</v>
      </c>
      <c r="O7" s="44">
        <v>6</v>
      </c>
    </row>
    <row r="8" spans="2:15" s="7" customFormat="1" ht="19.5" customHeight="1">
      <c r="B8" s="164" t="s">
        <v>54</v>
      </c>
      <c r="C8" s="9" t="s">
        <v>33</v>
      </c>
      <c r="D8" s="45">
        <v>4031</v>
      </c>
      <c r="E8" s="45">
        <v>4025</v>
      </c>
      <c r="F8" s="45">
        <v>342</v>
      </c>
      <c r="G8" s="45">
        <v>1250</v>
      </c>
      <c r="H8" s="45">
        <v>1242</v>
      </c>
      <c r="I8" s="45">
        <v>336</v>
      </c>
      <c r="J8" s="46" t="s">
        <v>55</v>
      </c>
      <c r="K8" s="46" t="s">
        <v>55</v>
      </c>
      <c r="L8" s="46" t="s">
        <v>55</v>
      </c>
      <c r="M8" s="46">
        <v>2781</v>
      </c>
      <c r="N8" s="46">
        <v>2783</v>
      </c>
      <c r="O8" s="46">
        <v>6</v>
      </c>
    </row>
    <row r="9" spans="2:15" ht="19.5" customHeight="1">
      <c r="B9" s="165"/>
      <c r="C9" s="8" t="s">
        <v>56</v>
      </c>
      <c r="D9" s="39">
        <v>3313</v>
      </c>
      <c r="E9" s="39">
        <v>3255</v>
      </c>
      <c r="F9" s="39">
        <v>243</v>
      </c>
      <c r="G9" s="39">
        <v>757</v>
      </c>
      <c r="H9" s="39">
        <v>699</v>
      </c>
      <c r="I9" s="39">
        <v>239</v>
      </c>
      <c r="J9" s="46" t="s">
        <v>55</v>
      </c>
      <c r="K9" s="46" t="s">
        <v>55</v>
      </c>
      <c r="L9" s="46" t="s">
        <v>55</v>
      </c>
      <c r="M9" s="47">
        <v>2556</v>
      </c>
      <c r="N9" s="47">
        <v>2556</v>
      </c>
      <c r="O9" s="47">
        <v>4</v>
      </c>
    </row>
    <row r="10" spans="2:15" ht="19.5" customHeight="1">
      <c r="B10" s="165"/>
      <c r="C10" s="8" t="s">
        <v>36</v>
      </c>
      <c r="D10" s="39">
        <v>62</v>
      </c>
      <c r="E10" s="39">
        <v>57</v>
      </c>
      <c r="F10" s="39">
        <v>14</v>
      </c>
      <c r="G10" s="39">
        <v>43</v>
      </c>
      <c r="H10" s="39">
        <v>38</v>
      </c>
      <c r="I10" s="39">
        <v>14</v>
      </c>
      <c r="J10" s="46" t="s">
        <v>55</v>
      </c>
      <c r="K10" s="46" t="s">
        <v>55</v>
      </c>
      <c r="L10" s="46" t="s">
        <v>55</v>
      </c>
      <c r="M10" s="47">
        <v>19</v>
      </c>
      <c r="N10" s="47">
        <v>19</v>
      </c>
      <c r="O10" s="46" t="s">
        <v>55</v>
      </c>
    </row>
    <row r="11" spans="2:15" ht="19.5" customHeight="1">
      <c r="B11" s="165"/>
      <c r="C11" s="8" t="s">
        <v>35</v>
      </c>
      <c r="D11" s="39">
        <v>349</v>
      </c>
      <c r="E11" s="39">
        <v>381</v>
      </c>
      <c r="F11" s="39">
        <v>35</v>
      </c>
      <c r="G11" s="47">
        <v>224</v>
      </c>
      <c r="H11" s="39">
        <v>254</v>
      </c>
      <c r="I11" s="47">
        <v>33</v>
      </c>
      <c r="J11" s="46" t="s">
        <v>55</v>
      </c>
      <c r="K11" s="46" t="s">
        <v>55</v>
      </c>
      <c r="L11" s="46" t="s">
        <v>55</v>
      </c>
      <c r="M11" s="47">
        <v>125</v>
      </c>
      <c r="N11" s="47">
        <v>127</v>
      </c>
      <c r="O11" s="47">
        <v>2</v>
      </c>
    </row>
    <row r="12" spans="2:15" ht="19.5" customHeight="1">
      <c r="B12" s="165"/>
      <c r="C12" s="8" t="s">
        <v>38</v>
      </c>
      <c r="D12" s="47">
        <v>4</v>
      </c>
      <c r="E12" s="47">
        <v>5</v>
      </c>
      <c r="F12" s="46" t="s">
        <v>57</v>
      </c>
      <c r="G12" s="46" t="s">
        <v>57</v>
      </c>
      <c r="H12" s="47">
        <v>1</v>
      </c>
      <c r="I12" s="46" t="s">
        <v>57</v>
      </c>
      <c r="J12" s="48" t="s">
        <v>57</v>
      </c>
      <c r="K12" s="46" t="s">
        <v>57</v>
      </c>
      <c r="L12" s="46" t="s">
        <v>57</v>
      </c>
      <c r="M12" s="47">
        <v>4</v>
      </c>
      <c r="N12" s="47">
        <v>4</v>
      </c>
      <c r="O12" s="46" t="s">
        <v>57</v>
      </c>
    </row>
    <row r="13" spans="2:15" s="7" customFormat="1" ht="19.5" customHeight="1">
      <c r="B13" s="166"/>
      <c r="C13" s="8" t="s">
        <v>37</v>
      </c>
      <c r="D13" s="39">
        <v>303</v>
      </c>
      <c r="E13" s="39">
        <v>327</v>
      </c>
      <c r="F13" s="47">
        <v>50</v>
      </c>
      <c r="G13" s="47">
        <v>226</v>
      </c>
      <c r="H13" s="47">
        <v>250</v>
      </c>
      <c r="I13" s="47">
        <v>50</v>
      </c>
      <c r="J13" s="46" t="s">
        <v>58</v>
      </c>
      <c r="K13" s="46" t="s">
        <v>58</v>
      </c>
      <c r="L13" s="46" t="s">
        <v>58</v>
      </c>
      <c r="M13" s="47">
        <v>77</v>
      </c>
      <c r="N13" s="47">
        <v>77</v>
      </c>
      <c r="O13" s="46" t="s">
        <v>58</v>
      </c>
    </row>
    <row r="14" spans="2:15" s="7" customFormat="1" ht="19.5" customHeight="1">
      <c r="B14" s="164" t="s">
        <v>59</v>
      </c>
      <c r="C14" s="9" t="s">
        <v>33</v>
      </c>
      <c r="D14" s="45">
        <v>13560</v>
      </c>
      <c r="E14" s="45">
        <v>13547</v>
      </c>
      <c r="F14" s="46">
        <v>162</v>
      </c>
      <c r="G14" s="46">
        <v>174</v>
      </c>
      <c r="H14" s="46">
        <v>168</v>
      </c>
      <c r="I14" s="46">
        <v>27</v>
      </c>
      <c r="J14" s="46">
        <v>5474</v>
      </c>
      <c r="K14" s="46">
        <v>5465</v>
      </c>
      <c r="L14" s="46">
        <v>135</v>
      </c>
      <c r="M14" s="46">
        <v>7912</v>
      </c>
      <c r="N14" s="46">
        <v>7914</v>
      </c>
      <c r="O14" s="46" t="s">
        <v>58</v>
      </c>
    </row>
    <row r="15" spans="2:15" ht="19.5" customHeight="1">
      <c r="B15" s="165"/>
      <c r="C15" s="8" t="s">
        <v>34</v>
      </c>
      <c r="D15" s="39">
        <v>3838</v>
      </c>
      <c r="E15" s="39">
        <v>3835</v>
      </c>
      <c r="F15" s="47">
        <v>17</v>
      </c>
      <c r="G15" s="47">
        <v>50</v>
      </c>
      <c r="H15" s="47">
        <v>52</v>
      </c>
      <c r="I15" s="47">
        <v>3</v>
      </c>
      <c r="J15" s="47">
        <v>1190</v>
      </c>
      <c r="K15" s="47">
        <v>1184</v>
      </c>
      <c r="L15" s="47">
        <v>14</v>
      </c>
      <c r="M15" s="47">
        <v>2598</v>
      </c>
      <c r="N15" s="47">
        <v>2599</v>
      </c>
      <c r="O15" s="46" t="s">
        <v>58</v>
      </c>
    </row>
    <row r="16" spans="2:15" ht="19.5" customHeight="1">
      <c r="B16" s="165"/>
      <c r="C16" s="8" t="s">
        <v>35</v>
      </c>
      <c r="D16" s="39">
        <v>3603</v>
      </c>
      <c r="E16" s="39">
        <v>3572</v>
      </c>
      <c r="F16" s="47">
        <v>43</v>
      </c>
      <c r="G16" s="47">
        <v>56</v>
      </c>
      <c r="H16" s="47">
        <v>42</v>
      </c>
      <c r="I16" s="47">
        <v>17</v>
      </c>
      <c r="J16" s="47">
        <v>1413</v>
      </c>
      <c r="K16" s="47">
        <v>1395</v>
      </c>
      <c r="L16" s="47">
        <v>26</v>
      </c>
      <c r="M16" s="47">
        <v>2134</v>
      </c>
      <c r="N16" s="47">
        <v>2135</v>
      </c>
      <c r="O16" s="46" t="s">
        <v>58</v>
      </c>
    </row>
    <row r="17" spans="2:15" ht="19.5" customHeight="1">
      <c r="B17" s="165"/>
      <c r="C17" s="8" t="s">
        <v>37</v>
      </c>
      <c r="D17" s="39">
        <v>2005</v>
      </c>
      <c r="E17" s="39">
        <v>2007</v>
      </c>
      <c r="F17" s="47">
        <v>17</v>
      </c>
      <c r="G17" s="47">
        <v>35</v>
      </c>
      <c r="H17" s="47">
        <v>40</v>
      </c>
      <c r="I17" s="47">
        <v>4</v>
      </c>
      <c r="J17" s="47">
        <v>591</v>
      </c>
      <c r="K17" s="47">
        <v>588</v>
      </c>
      <c r="L17" s="47">
        <v>13</v>
      </c>
      <c r="M17" s="47">
        <v>1379</v>
      </c>
      <c r="N17" s="47">
        <v>1379</v>
      </c>
      <c r="O17" s="46" t="s">
        <v>58</v>
      </c>
    </row>
    <row r="18" spans="2:15" ht="19.5" customHeight="1">
      <c r="B18" s="165"/>
      <c r="C18" s="8" t="s">
        <v>60</v>
      </c>
      <c r="D18" s="39">
        <v>820</v>
      </c>
      <c r="E18" s="39">
        <v>829</v>
      </c>
      <c r="F18" s="47">
        <v>22</v>
      </c>
      <c r="G18" s="47">
        <v>18</v>
      </c>
      <c r="H18" s="47">
        <v>20</v>
      </c>
      <c r="I18" s="47">
        <v>1</v>
      </c>
      <c r="J18" s="47">
        <v>445</v>
      </c>
      <c r="K18" s="47">
        <v>452</v>
      </c>
      <c r="L18" s="47">
        <v>21</v>
      </c>
      <c r="M18" s="47">
        <v>357</v>
      </c>
      <c r="N18" s="47">
        <v>357</v>
      </c>
      <c r="O18" s="46" t="s">
        <v>58</v>
      </c>
    </row>
    <row r="19" spans="2:15" ht="19.5" customHeight="1">
      <c r="B19" s="165"/>
      <c r="C19" s="8" t="s">
        <v>61</v>
      </c>
      <c r="D19" s="39">
        <v>1686</v>
      </c>
      <c r="E19" s="39">
        <v>1702</v>
      </c>
      <c r="F19" s="47">
        <v>21</v>
      </c>
      <c r="G19" s="47">
        <v>1</v>
      </c>
      <c r="H19" s="47">
        <v>1</v>
      </c>
      <c r="I19" s="46" t="s">
        <v>58</v>
      </c>
      <c r="J19" s="47">
        <v>1118</v>
      </c>
      <c r="K19" s="47">
        <v>1134</v>
      </c>
      <c r="L19" s="47">
        <v>21</v>
      </c>
      <c r="M19" s="47">
        <v>567</v>
      </c>
      <c r="N19" s="47">
        <v>567</v>
      </c>
      <c r="O19" s="46" t="s">
        <v>58</v>
      </c>
    </row>
    <row r="20" spans="2:15" ht="19.5" customHeight="1">
      <c r="B20" s="165"/>
      <c r="C20" s="8" t="s">
        <v>36</v>
      </c>
      <c r="D20" s="39">
        <v>785</v>
      </c>
      <c r="E20" s="39">
        <v>787</v>
      </c>
      <c r="F20" s="47">
        <v>21</v>
      </c>
      <c r="G20" s="47">
        <v>12</v>
      </c>
      <c r="H20" s="47">
        <v>11</v>
      </c>
      <c r="I20" s="47">
        <v>2</v>
      </c>
      <c r="J20" s="47">
        <v>336</v>
      </c>
      <c r="K20" s="47">
        <v>339</v>
      </c>
      <c r="L20" s="47">
        <v>19</v>
      </c>
      <c r="M20" s="47">
        <v>437</v>
      </c>
      <c r="N20" s="47">
        <v>437</v>
      </c>
      <c r="O20" s="46" t="s">
        <v>58</v>
      </c>
    </row>
    <row r="21" spans="2:15" ht="19.5" customHeight="1">
      <c r="B21" s="165"/>
      <c r="C21" s="8" t="s">
        <v>38</v>
      </c>
      <c r="D21" s="39">
        <v>347</v>
      </c>
      <c r="E21" s="39">
        <v>339</v>
      </c>
      <c r="F21" s="47">
        <v>10</v>
      </c>
      <c r="G21" s="46" t="s">
        <v>57</v>
      </c>
      <c r="H21" s="46" t="s">
        <v>57</v>
      </c>
      <c r="I21" s="46" t="s">
        <v>57</v>
      </c>
      <c r="J21" s="47">
        <v>147</v>
      </c>
      <c r="K21" s="47">
        <v>139</v>
      </c>
      <c r="L21" s="47">
        <v>10</v>
      </c>
      <c r="M21" s="47">
        <v>200</v>
      </c>
      <c r="N21" s="47">
        <v>200</v>
      </c>
      <c r="O21" s="46" t="s">
        <v>57</v>
      </c>
    </row>
    <row r="22" spans="2:15" ht="19.5" customHeight="1">
      <c r="B22" s="165"/>
      <c r="C22" s="8" t="s">
        <v>62</v>
      </c>
      <c r="D22" s="39">
        <v>176</v>
      </c>
      <c r="E22" s="39">
        <v>175</v>
      </c>
      <c r="F22" s="47">
        <v>4</v>
      </c>
      <c r="G22" s="46" t="s">
        <v>57</v>
      </c>
      <c r="H22" s="46" t="s">
        <v>57</v>
      </c>
      <c r="I22" s="46" t="s">
        <v>57</v>
      </c>
      <c r="J22" s="47">
        <v>84</v>
      </c>
      <c r="K22" s="47">
        <v>83</v>
      </c>
      <c r="L22" s="47">
        <v>4</v>
      </c>
      <c r="M22" s="47">
        <v>92</v>
      </c>
      <c r="N22" s="47">
        <v>92</v>
      </c>
      <c r="O22" s="46" t="s">
        <v>57</v>
      </c>
    </row>
    <row r="23" spans="2:15" ht="19.5" customHeight="1">
      <c r="B23" s="165"/>
      <c r="C23" s="8" t="s">
        <v>63</v>
      </c>
      <c r="D23" s="39">
        <v>148</v>
      </c>
      <c r="E23" s="39">
        <v>150</v>
      </c>
      <c r="F23" s="47">
        <v>2</v>
      </c>
      <c r="G23" s="47">
        <v>2</v>
      </c>
      <c r="H23" s="47">
        <v>2</v>
      </c>
      <c r="I23" s="46" t="s">
        <v>57</v>
      </c>
      <c r="J23" s="47">
        <v>73</v>
      </c>
      <c r="K23" s="47">
        <v>75</v>
      </c>
      <c r="L23" s="47">
        <v>2</v>
      </c>
      <c r="M23" s="47">
        <v>73</v>
      </c>
      <c r="N23" s="47">
        <v>73</v>
      </c>
      <c r="O23" s="46" t="s">
        <v>57</v>
      </c>
    </row>
    <row r="24" spans="2:15" ht="19.5" customHeight="1">
      <c r="B24" s="166"/>
      <c r="C24" s="8" t="s">
        <v>64</v>
      </c>
      <c r="D24" s="39">
        <v>152</v>
      </c>
      <c r="E24" s="39">
        <v>151</v>
      </c>
      <c r="F24" s="39">
        <v>5</v>
      </c>
      <c r="G24" s="46" t="s">
        <v>57</v>
      </c>
      <c r="H24" s="46" t="s">
        <v>57</v>
      </c>
      <c r="I24" s="46" t="s">
        <v>57</v>
      </c>
      <c r="J24" s="47">
        <v>77</v>
      </c>
      <c r="K24" s="47">
        <v>76</v>
      </c>
      <c r="L24" s="47">
        <v>5</v>
      </c>
      <c r="M24" s="47">
        <v>75</v>
      </c>
      <c r="N24" s="47">
        <v>75</v>
      </c>
      <c r="O24" s="46" t="s">
        <v>57</v>
      </c>
    </row>
    <row r="25" ht="19.5" customHeight="1">
      <c r="B25" s="6"/>
    </row>
    <row r="26" ht="19.5" customHeight="1">
      <c r="B26" s="6" t="s">
        <v>65</v>
      </c>
    </row>
    <row r="27" spans="2:15" ht="19.5" customHeight="1">
      <c r="B27" s="6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2:15" ht="19.5" customHeight="1">
      <c r="B28" s="6"/>
      <c r="C28" s="6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4:15" ht="19.5" customHeight="1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</sheetData>
  <sheetProtection/>
  <mergeCells count="9">
    <mergeCell ref="J3:L3"/>
    <mergeCell ref="M3:O3"/>
    <mergeCell ref="B6:C6"/>
    <mergeCell ref="B7:C7"/>
    <mergeCell ref="B8:B13"/>
    <mergeCell ref="B14:B24"/>
    <mergeCell ref="B3:C4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45" sqref="G45"/>
    </sheetView>
  </sheetViews>
  <sheetFormatPr defaultColWidth="9.00390625" defaultRowHeight="13.5"/>
  <cols>
    <col min="1" max="1" width="2.625" style="1" customWidth="1"/>
    <col min="2" max="2" width="14.50390625" style="1" customWidth="1"/>
    <col min="3" max="12" width="9.375" style="1" customWidth="1"/>
    <col min="13" max="16384" width="9.00390625" style="1" customWidth="1"/>
  </cols>
  <sheetData>
    <row r="1" ht="14.25" customHeight="1">
      <c r="B1" s="10" t="s">
        <v>67</v>
      </c>
    </row>
    <row r="2" ht="12" customHeight="1"/>
    <row r="3" spans="1:10" ht="12" customHeight="1">
      <c r="A3" s="1" t="s">
        <v>72</v>
      </c>
      <c r="B3" s="177" t="s">
        <v>32</v>
      </c>
      <c r="C3" s="171" t="s">
        <v>33</v>
      </c>
      <c r="D3" s="172"/>
      <c r="E3" s="171" t="s">
        <v>34</v>
      </c>
      <c r="F3" s="172"/>
      <c r="G3" s="171" t="s">
        <v>35</v>
      </c>
      <c r="H3" s="172"/>
      <c r="I3" s="171" t="s">
        <v>37</v>
      </c>
      <c r="J3" s="172"/>
    </row>
    <row r="4" spans="2:10" ht="12" customHeight="1">
      <c r="B4" s="178"/>
      <c r="C4" s="11" t="s">
        <v>39</v>
      </c>
      <c r="D4" s="11" t="s">
        <v>40</v>
      </c>
      <c r="E4" s="11" t="s">
        <v>39</v>
      </c>
      <c r="F4" s="11" t="s">
        <v>40</v>
      </c>
      <c r="G4" s="11" t="s">
        <v>39</v>
      </c>
      <c r="H4" s="11" t="s">
        <v>40</v>
      </c>
      <c r="I4" s="11" t="s">
        <v>39</v>
      </c>
      <c r="J4" s="11" t="s">
        <v>40</v>
      </c>
    </row>
    <row r="5" spans="2:10" ht="12" customHeight="1">
      <c r="B5" s="3"/>
      <c r="C5" s="2" t="s">
        <v>68</v>
      </c>
      <c r="D5" s="2" t="s">
        <v>68</v>
      </c>
      <c r="E5" s="2" t="s">
        <v>68</v>
      </c>
      <c r="F5" s="2" t="s">
        <v>68</v>
      </c>
      <c r="G5" s="2" t="s">
        <v>68</v>
      </c>
      <c r="H5" s="2" t="s">
        <v>68</v>
      </c>
      <c r="I5" s="2" t="s">
        <v>68</v>
      </c>
      <c r="J5" s="2" t="s">
        <v>68</v>
      </c>
    </row>
    <row r="6" spans="2:10" ht="12" customHeight="1">
      <c r="B6" s="31" t="s">
        <v>25</v>
      </c>
      <c r="C6" s="5">
        <v>2832</v>
      </c>
      <c r="D6" s="5">
        <v>2920</v>
      </c>
      <c r="E6" s="5">
        <v>1177</v>
      </c>
      <c r="F6" s="5">
        <v>1234</v>
      </c>
      <c r="G6" s="5">
        <v>832</v>
      </c>
      <c r="H6" s="5">
        <v>841</v>
      </c>
      <c r="I6" s="5">
        <v>823</v>
      </c>
      <c r="J6" s="5">
        <v>845</v>
      </c>
    </row>
    <row r="7" spans="2:12" s="7" customFormat="1" ht="12" customHeight="1">
      <c r="B7" s="32" t="s">
        <v>27</v>
      </c>
      <c r="C7" s="33">
        <v>2707</v>
      </c>
      <c r="D7" s="33">
        <v>2727</v>
      </c>
      <c r="E7" s="33">
        <v>1135</v>
      </c>
      <c r="F7" s="33">
        <v>1180</v>
      </c>
      <c r="G7" s="33">
        <v>782</v>
      </c>
      <c r="H7" s="33">
        <v>792</v>
      </c>
      <c r="I7" s="33">
        <v>790</v>
      </c>
      <c r="J7" s="33">
        <v>755</v>
      </c>
      <c r="K7" s="34"/>
      <c r="L7" s="34"/>
    </row>
    <row r="8" spans="2:12" ht="12" customHeight="1">
      <c r="B8" s="31" t="s">
        <v>69</v>
      </c>
      <c r="C8" s="5">
        <v>2206</v>
      </c>
      <c r="D8" s="5">
        <v>2230</v>
      </c>
      <c r="E8" s="5">
        <v>924</v>
      </c>
      <c r="F8" s="5">
        <v>969</v>
      </c>
      <c r="G8" s="5">
        <v>629</v>
      </c>
      <c r="H8" s="5">
        <v>633</v>
      </c>
      <c r="I8" s="5">
        <v>653</v>
      </c>
      <c r="J8" s="5">
        <v>628</v>
      </c>
      <c r="K8" s="34"/>
      <c r="L8" s="34"/>
    </row>
    <row r="9" spans="2:12" ht="12" customHeight="1">
      <c r="B9" s="31" t="s">
        <v>70</v>
      </c>
      <c r="C9" s="5">
        <v>494</v>
      </c>
      <c r="D9" s="5">
        <v>491</v>
      </c>
      <c r="E9" s="5">
        <v>209</v>
      </c>
      <c r="F9" s="5">
        <v>209</v>
      </c>
      <c r="G9" s="5">
        <v>152</v>
      </c>
      <c r="H9" s="5">
        <v>158</v>
      </c>
      <c r="I9" s="5">
        <v>133</v>
      </c>
      <c r="J9" s="5">
        <v>124</v>
      </c>
      <c r="K9" s="34"/>
      <c r="L9" s="34"/>
    </row>
    <row r="10" spans="2:12" ht="12" customHeight="1">
      <c r="B10" s="31" t="s">
        <v>45</v>
      </c>
      <c r="C10" s="5">
        <v>7</v>
      </c>
      <c r="D10" s="5">
        <v>6</v>
      </c>
      <c r="E10" s="5">
        <v>2</v>
      </c>
      <c r="F10" s="5">
        <v>2</v>
      </c>
      <c r="G10" s="5">
        <v>1</v>
      </c>
      <c r="H10" s="5">
        <v>1</v>
      </c>
      <c r="I10" s="5">
        <v>4</v>
      </c>
      <c r="J10" s="5">
        <v>3</v>
      </c>
      <c r="K10" s="34"/>
      <c r="L10" s="34"/>
    </row>
    <row r="11" spans="2:10" ht="12" customHeight="1">
      <c r="B11" s="6"/>
      <c r="F11" s="24"/>
      <c r="G11" s="24"/>
      <c r="H11" s="24"/>
      <c r="I11" s="24"/>
      <c r="J11" s="24"/>
    </row>
    <row r="12" ht="12" customHeight="1">
      <c r="B12" s="6" t="s">
        <v>46</v>
      </c>
    </row>
    <row r="13" spans="2:5" ht="12" customHeight="1">
      <c r="B13" s="6" t="s">
        <v>71</v>
      </c>
      <c r="C13" s="50"/>
      <c r="D13" s="50"/>
      <c r="E13" s="50"/>
    </row>
    <row r="14" spans="2:8" ht="12" customHeight="1">
      <c r="B14" s="6"/>
      <c r="C14" s="6"/>
      <c r="D14" s="6"/>
      <c r="E14" s="6"/>
      <c r="F14" s="6"/>
      <c r="G14" s="6"/>
      <c r="H14" s="6"/>
    </row>
    <row r="15" spans="3:10" ht="12" customHeight="1">
      <c r="C15" s="24"/>
      <c r="D15" s="24"/>
      <c r="E15" s="24"/>
      <c r="F15" s="24"/>
      <c r="G15" s="24"/>
      <c r="H15" s="24"/>
      <c r="I15" s="24"/>
      <c r="J15" s="24"/>
    </row>
    <row r="16" spans="3:10" ht="12">
      <c r="C16" s="24"/>
      <c r="D16" s="24"/>
      <c r="E16" s="24"/>
      <c r="F16" s="24"/>
      <c r="G16" s="24"/>
      <c r="H16" s="24"/>
      <c r="I16" s="24"/>
      <c r="J16" s="24"/>
    </row>
    <row r="17" spans="3:10" ht="12">
      <c r="C17" s="24"/>
      <c r="D17" s="24"/>
      <c r="E17" s="24"/>
      <c r="F17" s="24"/>
      <c r="G17" s="24"/>
      <c r="H17" s="24"/>
      <c r="I17" s="24"/>
      <c r="J17" s="24"/>
    </row>
  </sheetData>
  <sheetProtection/>
  <mergeCells count="5"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H42" sqref="H42"/>
    </sheetView>
  </sheetViews>
  <sheetFormatPr defaultColWidth="9.00390625" defaultRowHeight="13.5"/>
  <cols>
    <col min="1" max="1" width="2.625" style="51" customWidth="1"/>
    <col min="2" max="2" width="5.125" style="51" customWidth="1"/>
    <col min="3" max="3" width="2.875" style="51" customWidth="1"/>
    <col min="4" max="4" width="2.625" style="51" customWidth="1"/>
    <col min="5" max="5" width="8.875" style="51" customWidth="1"/>
    <col min="6" max="16" width="7.625" style="51" customWidth="1"/>
    <col min="17" max="17" width="8.875" style="51" customWidth="1"/>
    <col min="18" max="29" width="7.625" style="51" customWidth="1"/>
    <col min="30" max="30" width="5.75390625" style="51" customWidth="1"/>
    <col min="31" max="31" width="9.50390625" style="51" bestFit="1" customWidth="1"/>
    <col min="32" max="16384" width="9.00390625" style="51" customWidth="1"/>
  </cols>
  <sheetData>
    <row r="1" spans="2:9" ht="14.25" customHeight="1">
      <c r="B1" s="10" t="s">
        <v>73</v>
      </c>
      <c r="C1" s="1"/>
      <c r="D1" s="1"/>
      <c r="E1" s="1"/>
      <c r="F1" s="1"/>
      <c r="G1" s="1"/>
      <c r="H1" s="1"/>
      <c r="I1" s="1"/>
    </row>
    <row r="2" ht="12" customHeight="1"/>
    <row r="3" spans="1:30" ht="12" customHeight="1">
      <c r="A3" s="51" t="s">
        <v>74</v>
      </c>
      <c r="B3" s="192" t="s">
        <v>75</v>
      </c>
      <c r="C3" s="193"/>
      <c r="D3" s="194"/>
      <c r="E3" s="184" t="s">
        <v>33</v>
      </c>
      <c r="F3" s="187" t="s">
        <v>76</v>
      </c>
      <c r="G3" s="188"/>
      <c r="H3" s="188"/>
      <c r="I3" s="188"/>
      <c r="J3" s="189"/>
      <c r="K3" s="187" t="s">
        <v>77</v>
      </c>
      <c r="L3" s="188"/>
      <c r="M3" s="188"/>
      <c r="N3" s="188"/>
      <c r="O3" s="188"/>
      <c r="P3" s="189"/>
      <c r="Q3" s="184" t="s">
        <v>78</v>
      </c>
      <c r="R3" s="187" t="s">
        <v>79</v>
      </c>
      <c r="S3" s="188"/>
      <c r="T3" s="188"/>
      <c r="U3" s="188"/>
      <c r="V3" s="188"/>
      <c r="W3" s="189"/>
      <c r="X3" s="187" t="s">
        <v>80</v>
      </c>
      <c r="Y3" s="188"/>
      <c r="Z3" s="188"/>
      <c r="AA3" s="188"/>
      <c r="AB3" s="189"/>
      <c r="AC3" s="201" t="s">
        <v>81</v>
      </c>
      <c r="AD3" s="52"/>
    </row>
    <row r="4" spans="2:30" ht="12" customHeight="1">
      <c r="B4" s="195"/>
      <c r="C4" s="196"/>
      <c r="D4" s="197"/>
      <c r="E4" s="185"/>
      <c r="F4" s="184" t="s">
        <v>33</v>
      </c>
      <c r="G4" s="184" t="s">
        <v>82</v>
      </c>
      <c r="H4" s="184" t="s">
        <v>83</v>
      </c>
      <c r="I4" s="184" t="s">
        <v>84</v>
      </c>
      <c r="J4" s="184" t="s">
        <v>85</v>
      </c>
      <c r="K4" s="184" t="s">
        <v>33</v>
      </c>
      <c r="L4" s="190" t="s">
        <v>86</v>
      </c>
      <c r="M4" s="184" t="s">
        <v>87</v>
      </c>
      <c r="N4" s="184" t="s">
        <v>88</v>
      </c>
      <c r="O4" s="184" t="s">
        <v>89</v>
      </c>
      <c r="P4" s="184" t="s">
        <v>90</v>
      </c>
      <c r="Q4" s="185"/>
      <c r="R4" s="184" t="s">
        <v>33</v>
      </c>
      <c r="S4" s="184" t="s">
        <v>91</v>
      </c>
      <c r="T4" s="184" t="s">
        <v>92</v>
      </c>
      <c r="U4" s="184" t="s">
        <v>93</v>
      </c>
      <c r="V4" s="184" t="s">
        <v>94</v>
      </c>
      <c r="W4" s="184" t="s">
        <v>95</v>
      </c>
      <c r="X4" s="184" t="s">
        <v>33</v>
      </c>
      <c r="Y4" s="184" t="s">
        <v>96</v>
      </c>
      <c r="Z4" s="203" t="s">
        <v>97</v>
      </c>
      <c r="AA4" s="203" t="s">
        <v>98</v>
      </c>
      <c r="AB4" s="206" t="s">
        <v>99</v>
      </c>
      <c r="AC4" s="185"/>
      <c r="AD4" s="208" t="s">
        <v>100</v>
      </c>
    </row>
    <row r="5" spans="2:30" ht="12" customHeight="1">
      <c r="B5" s="198"/>
      <c r="C5" s="199"/>
      <c r="D5" s="200"/>
      <c r="E5" s="186"/>
      <c r="F5" s="186"/>
      <c r="G5" s="186"/>
      <c r="H5" s="186"/>
      <c r="I5" s="186"/>
      <c r="J5" s="186"/>
      <c r="K5" s="186"/>
      <c r="L5" s="191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204"/>
      <c r="AA5" s="205"/>
      <c r="AB5" s="207"/>
      <c r="AC5" s="186"/>
      <c r="AD5" s="209"/>
    </row>
    <row r="6" spans="2:30" ht="12" customHeight="1">
      <c r="B6" s="53"/>
      <c r="C6" s="54"/>
      <c r="D6" s="55"/>
      <c r="E6" s="56" t="s">
        <v>41</v>
      </c>
      <c r="F6" s="56" t="s">
        <v>41</v>
      </c>
      <c r="G6" s="56" t="s">
        <v>41</v>
      </c>
      <c r="H6" s="56" t="s">
        <v>41</v>
      </c>
      <c r="I6" s="56" t="s">
        <v>41</v>
      </c>
      <c r="J6" s="56" t="s">
        <v>41</v>
      </c>
      <c r="K6" s="56" t="s">
        <v>41</v>
      </c>
      <c r="L6" s="56" t="s">
        <v>41</v>
      </c>
      <c r="M6" s="56" t="s">
        <v>41</v>
      </c>
      <c r="N6" s="56" t="s">
        <v>41</v>
      </c>
      <c r="O6" s="56" t="s">
        <v>41</v>
      </c>
      <c r="P6" s="56" t="s">
        <v>41</v>
      </c>
      <c r="Q6" s="56" t="s">
        <v>41</v>
      </c>
      <c r="R6" s="56" t="s">
        <v>41</v>
      </c>
      <c r="S6" s="56" t="s">
        <v>41</v>
      </c>
      <c r="T6" s="56" t="s">
        <v>41</v>
      </c>
      <c r="U6" s="56" t="s">
        <v>41</v>
      </c>
      <c r="V6" s="56" t="s">
        <v>41</v>
      </c>
      <c r="W6" s="56" t="s">
        <v>41</v>
      </c>
      <c r="X6" s="56" t="s">
        <v>41</v>
      </c>
      <c r="Y6" s="56" t="s">
        <v>41</v>
      </c>
      <c r="Z6" s="56" t="s">
        <v>41</v>
      </c>
      <c r="AA6" s="56" t="s">
        <v>41</v>
      </c>
      <c r="AB6" s="56" t="s">
        <v>41</v>
      </c>
      <c r="AC6" s="56" t="s">
        <v>41</v>
      </c>
      <c r="AD6" s="57" t="s">
        <v>41</v>
      </c>
    </row>
    <row r="7" spans="2:30" ht="12" customHeight="1">
      <c r="B7" s="210" t="s">
        <v>25</v>
      </c>
      <c r="C7" s="210"/>
      <c r="D7" s="210"/>
      <c r="E7" s="58">
        <v>20330</v>
      </c>
      <c r="F7" s="59">
        <v>106</v>
      </c>
      <c r="G7" s="59">
        <v>17</v>
      </c>
      <c r="H7" s="59">
        <v>47</v>
      </c>
      <c r="I7" s="59">
        <v>24</v>
      </c>
      <c r="J7" s="59">
        <v>18</v>
      </c>
      <c r="K7" s="58">
        <v>1241</v>
      </c>
      <c r="L7" s="59" t="s">
        <v>101</v>
      </c>
      <c r="M7" s="59">
        <v>736</v>
      </c>
      <c r="N7" s="59">
        <v>388</v>
      </c>
      <c r="O7" s="59">
        <v>43</v>
      </c>
      <c r="P7" s="59">
        <v>74</v>
      </c>
      <c r="Q7" s="58">
        <v>15117</v>
      </c>
      <c r="R7" s="58">
        <v>702</v>
      </c>
      <c r="S7" s="59">
        <v>634</v>
      </c>
      <c r="T7" s="59">
        <v>23</v>
      </c>
      <c r="U7" s="59">
        <v>43</v>
      </c>
      <c r="V7" s="59">
        <v>1</v>
      </c>
      <c r="W7" s="59">
        <v>1</v>
      </c>
      <c r="X7" s="59">
        <v>116</v>
      </c>
      <c r="Y7" s="59" t="s">
        <v>102</v>
      </c>
      <c r="Z7" s="59">
        <v>71</v>
      </c>
      <c r="AA7" s="59">
        <v>34</v>
      </c>
      <c r="AB7" s="59">
        <v>11</v>
      </c>
      <c r="AC7" s="58">
        <v>3048</v>
      </c>
      <c r="AD7" s="60">
        <v>20</v>
      </c>
    </row>
    <row r="8" spans="2:30" s="61" customFormat="1" ht="12" customHeight="1">
      <c r="B8" s="202" t="s">
        <v>27</v>
      </c>
      <c r="C8" s="202"/>
      <c r="D8" s="202"/>
      <c r="E8" s="62">
        <v>18820</v>
      </c>
      <c r="F8" s="62">
        <v>82</v>
      </c>
      <c r="G8" s="62">
        <v>13</v>
      </c>
      <c r="H8" s="62">
        <v>30</v>
      </c>
      <c r="I8" s="62">
        <v>22</v>
      </c>
      <c r="J8" s="62">
        <v>17</v>
      </c>
      <c r="K8" s="62">
        <v>1178</v>
      </c>
      <c r="L8" s="62">
        <v>1</v>
      </c>
      <c r="M8" s="62">
        <v>678</v>
      </c>
      <c r="N8" s="62">
        <v>379</v>
      </c>
      <c r="O8" s="62">
        <v>58</v>
      </c>
      <c r="P8" s="62">
        <v>62</v>
      </c>
      <c r="Q8" s="62">
        <v>13905</v>
      </c>
      <c r="R8" s="62">
        <v>669</v>
      </c>
      <c r="S8" s="62">
        <v>615</v>
      </c>
      <c r="T8" s="62">
        <v>16</v>
      </c>
      <c r="U8" s="62">
        <v>37</v>
      </c>
      <c r="V8" s="62">
        <v>1</v>
      </c>
      <c r="W8" s="62" t="s">
        <v>102</v>
      </c>
      <c r="X8" s="62">
        <v>129</v>
      </c>
      <c r="Y8" s="62" t="s">
        <v>102</v>
      </c>
      <c r="Z8" s="62">
        <v>74</v>
      </c>
      <c r="AA8" s="62">
        <v>35</v>
      </c>
      <c r="AB8" s="62">
        <v>20</v>
      </c>
      <c r="AC8" s="62">
        <v>2857</v>
      </c>
      <c r="AD8" s="62">
        <v>13</v>
      </c>
    </row>
    <row r="9" spans="2:31" ht="12" customHeight="1">
      <c r="B9" s="63"/>
      <c r="C9" s="54" t="s">
        <v>103</v>
      </c>
      <c r="D9" s="64"/>
      <c r="E9" s="58">
        <v>1346</v>
      </c>
      <c r="F9" s="59">
        <v>3</v>
      </c>
      <c r="G9" s="59">
        <v>1</v>
      </c>
      <c r="H9" s="59">
        <v>1</v>
      </c>
      <c r="I9" s="59">
        <v>1</v>
      </c>
      <c r="J9" s="59" t="s">
        <v>102</v>
      </c>
      <c r="K9" s="65">
        <v>82</v>
      </c>
      <c r="L9" s="59" t="s">
        <v>102</v>
      </c>
      <c r="M9" s="59">
        <v>46</v>
      </c>
      <c r="N9" s="59">
        <v>26</v>
      </c>
      <c r="O9" s="59">
        <v>3</v>
      </c>
      <c r="P9" s="59">
        <v>7</v>
      </c>
      <c r="Q9" s="58">
        <v>1010</v>
      </c>
      <c r="R9" s="58">
        <v>32</v>
      </c>
      <c r="S9" s="59">
        <v>30</v>
      </c>
      <c r="T9" s="59" t="s">
        <v>102</v>
      </c>
      <c r="U9" s="59">
        <v>2</v>
      </c>
      <c r="V9" s="59" t="s">
        <v>102</v>
      </c>
      <c r="W9" s="59" t="s">
        <v>102</v>
      </c>
      <c r="X9" s="59">
        <v>11</v>
      </c>
      <c r="Y9" s="59" t="s">
        <v>102</v>
      </c>
      <c r="Z9" s="59">
        <v>1</v>
      </c>
      <c r="AA9" s="59">
        <v>6</v>
      </c>
      <c r="AB9" s="59">
        <v>4</v>
      </c>
      <c r="AC9" s="58">
        <v>208</v>
      </c>
      <c r="AD9" s="60">
        <v>1</v>
      </c>
      <c r="AE9" s="66"/>
    </row>
    <row r="10" spans="2:31" ht="12" customHeight="1">
      <c r="B10" s="63"/>
      <c r="C10" s="67">
        <v>2</v>
      </c>
      <c r="D10" s="68"/>
      <c r="E10" s="58">
        <v>1269</v>
      </c>
      <c r="F10" s="59">
        <v>3</v>
      </c>
      <c r="G10" s="59" t="s">
        <v>102</v>
      </c>
      <c r="H10" s="59">
        <v>3</v>
      </c>
      <c r="I10" s="59" t="s">
        <v>102</v>
      </c>
      <c r="J10" s="59" t="s">
        <v>102</v>
      </c>
      <c r="K10" s="65">
        <v>88</v>
      </c>
      <c r="L10" s="59" t="s">
        <v>102</v>
      </c>
      <c r="M10" s="59">
        <v>55</v>
      </c>
      <c r="N10" s="59">
        <v>27</v>
      </c>
      <c r="O10" s="59">
        <v>1</v>
      </c>
      <c r="P10" s="59">
        <v>5</v>
      </c>
      <c r="Q10" s="58">
        <v>942</v>
      </c>
      <c r="R10" s="58">
        <v>43</v>
      </c>
      <c r="S10" s="59">
        <v>39</v>
      </c>
      <c r="T10" s="59">
        <v>2</v>
      </c>
      <c r="U10" s="59">
        <v>2</v>
      </c>
      <c r="V10" s="59" t="s">
        <v>102</v>
      </c>
      <c r="W10" s="59" t="s">
        <v>102</v>
      </c>
      <c r="X10" s="59">
        <v>2</v>
      </c>
      <c r="Y10" s="59" t="s">
        <v>102</v>
      </c>
      <c r="Z10" s="59" t="s">
        <v>102</v>
      </c>
      <c r="AA10" s="59">
        <v>1</v>
      </c>
      <c r="AB10" s="59">
        <v>1</v>
      </c>
      <c r="AC10" s="58">
        <v>191</v>
      </c>
      <c r="AD10" s="60">
        <v>2</v>
      </c>
      <c r="AE10" s="66"/>
    </row>
    <row r="11" spans="2:31" ht="12" customHeight="1">
      <c r="B11" s="63"/>
      <c r="C11" s="67">
        <v>3</v>
      </c>
      <c r="D11" s="68"/>
      <c r="E11" s="58">
        <v>1497</v>
      </c>
      <c r="F11" s="59">
        <v>12</v>
      </c>
      <c r="G11" s="59">
        <v>1</v>
      </c>
      <c r="H11" s="59">
        <v>2</v>
      </c>
      <c r="I11" s="59">
        <v>5</v>
      </c>
      <c r="J11" s="59">
        <v>4</v>
      </c>
      <c r="K11" s="65">
        <v>73</v>
      </c>
      <c r="L11" s="59">
        <v>1</v>
      </c>
      <c r="M11" s="59">
        <v>41</v>
      </c>
      <c r="N11" s="59">
        <v>23</v>
      </c>
      <c r="O11" s="59">
        <v>3</v>
      </c>
      <c r="P11" s="59">
        <v>5</v>
      </c>
      <c r="Q11" s="58">
        <v>1117</v>
      </c>
      <c r="R11" s="58">
        <v>75</v>
      </c>
      <c r="S11" s="59">
        <v>70</v>
      </c>
      <c r="T11" s="59">
        <v>3</v>
      </c>
      <c r="U11" s="59">
        <v>2</v>
      </c>
      <c r="V11" s="59" t="s">
        <v>102</v>
      </c>
      <c r="W11" s="59" t="s">
        <v>102</v>
      </c>
      <c r="X11" s="59">
        <v>10</v>
      </c>
      <c r="Y11" s="59" t="s">
        <v>102</v>
      </c>
      <c r="Z11" s="59">
        <v>9</v>
      </c>
      <c r="AA11" s="59">
        <v>1</v>
      </c>
      <c r="AB11" s="59" t="s">
        <v>102</v>
      </c>
      <c r="AC11" s="58">
        <v>210</v>
      </c>
      <c r="AD11" s="60" t="s">
        <v>102</v>
      </c>
      <c r="AE11" s="66"/>
    </row>
    <row r="12" spans="2:31" ht="12" customHeight="1">
      <c r="B12" s="63"/>
      <c r="C12" s="67">
        <v>4</v>
      </c>
      <c r="D12" s="68"/>
      <c r="E12" s="58">
        <v>1421</v>
      </c>
      <c r="F12" s="59">
        <v>5</v>
      </c>
      <c r="G12" s="59">
        <v>1</v>
      </c>
      <c r="H12" s="59">
        <v>2</v>
      </c>
      <c r="I12" s="59" t="s">
        <v>102</v>
      </c>
      <c r="J12" s="59">
        <v>2</v>
      </c>
      <c r="K12" s="65">
        <v>95</v>
      </c>
      <c r="L12" s="59" t="s">
        <v>102</v>
      </c>
      <c r="M12" s="59">
        <v>61</v>
      </c>
      <c r="N12" s="59">
        <v>23</v>
      </c>
      <c r="O12" s="59">
        <v>5</v>
      </c>
      <c r="P12" s="59">
        <v>6</v>
      </c>
      <c r="Q12" s="58">
        <v>1034</v>
      </c>
      <c r="R12" s="58">
        <v>81</v>
      </c>
      <c r="S12" s="59">
        <v>76</v>
      </c>
      <c r="T12" s="59">
        <v>1</v>
      </c>
      <c r="U12" s="59">
        <v>4</v>
      </c>
      <c r="V12" s="59" t="s">
        <v>102</v>
      </c>
      <c r="W12" s="59" t="s">
        <v>102</v>
      </c>
      <c r="X12" s="59">
        <v>10</v>
      </c>
      <c r="Y12" s="59" t="s">
        <v>102</v>
      </c>
      <c r="Z12" s="59">
        <v>7</v>
      </c>
      <c r="AA12" s="59">
        <v>3</v>
      </c>
      <c r="AB12" s="59" t="s">
        <v>102</v>
      </c>
      <c r="AC12" s="58">
        <v>196</v>
      </c>
      <c r="AD12" s="60" t="s">
        <v>102</v>
      </c>
      <c r="AE12" s="66"/>
    </row>
    <row r="13" spans="2:31" ht="12" customHeight="1">
      <c r="B13" s="63"/>
      <c r="C13" s="67">
        <v>5</v>
      </c>
      <c r="D13" s="68"/>
      <c r="E13" s="58">
        <v>1585</v>
      </c>
      <c r="F13" s="59">
        <v>8</v>
      </c>
      <c r="G13" s="59">
        <v>1</v>
      </c>
      <c r="H13" s="59">
        <v>3</v>
      </c>
      <c r="I13" s="59">
        <v>4</v>
      </c>
      <c r="J13" s="59" t="s">
        <v>102</v>
      </c>
      <c r="K13" s="65">
        <v>129</v>
      </c>
      <c r="L13" s="59" t="s">
        <v>102</v>
      </c>
      <c r="M13" s="59">
        <v>82</v>
      </c>
      <c r="N13" s="59">
        <v>41</v>
      </c>
      <c r="O13" s="59">
        <v>3</v>
      </c>
      <c r="P13" s="59">
        <v>3</v>
      </c>
      <c r="Q13" s="58">
        <v>1162</v>
      </c>
      <c r="R13" s="58">
        <v>56</v>
      </c>
      <c r="S13" s="59">
        <v>54</v>
      </c>
      <c r="T13" s="59" t="s">
        <v>102</v>
      </c>
      <c r="U13" s="59">
        <v>2</v>
      </c>
      <c r="V13" s="59" t="s">
        <v>102</v>
      </c>
      <c r="W13" s="59" t="s">
        <v>102</v>
      </c>
      <c r="X13" s="59">
        <v>17</v>
      </c>
      <c r="Y13" s="59" t="s">
        <v>102</v>
      </c>
      <c r="Z13" s="59">
        <v>8</v>
      </c>
      <c r="AA13" s="59">
        <v>5</v>
      </c>
      <c r="AB13" s="59">
        <v>4</v>
      </c>
      <c r="AC13" s="58">
        <v>213</v>
      </c>
      <c r="AD13" s="60" t="s">
        <v>102</v>
      </c>
      <c r="AE13" s="66"/>
    </row>
    <row r="14" spans="2:31" ht="12" customHeight="1">
      <c r="B14" s="63"/>
      <c r="C14" s="67">
        <v>6</v>
      </c>
      <c r="D14" s="68"/>
      <c r="E14" s="58">
        <v>1950</v>
      </c>
      <c r="F14" s="59">
        <v>6</v>
      </c>
      <c r="G14" s="59" t="s">
        <v>102</v>
      </c>
      <c r="H14" s="59">
        <v>4</v>
      </c>
      <c r="I14" s="59">
        <v>1</v>
      </c>
      <c r="J14" s="59">
        <v>1</v>
      </c>
      <c r="K14" s="65">
        <v>119</v>
      </c>
      <c r="L14" s="59" t="s">
        <v>102</v>
      </c>
      <c r="M14" s="59">
        <v>77</v>
      </c>
      <c r="N14" s="59">
        <v>30</v>
      </c>
      <c r="O14" s="59">
        <v>6</v>
      </c>
      <c r="P14" s="59">
        <v>6</v>
      </c>
      <c r="Q14" s="58">
        <v>1415</v>
      </c>
      <c r="R14" s="58">
        <v>53</v>
      </c>
      <c r="S14" s="59">
        <v>48</v>
      </c>
      <c r="T14" s="59">
        <v>4</v>
      </c>
      <c r="U14" s="59">
        <v>1</v>
      </c>
      <c r="V14" s="59" t="s">
        <v>102</v>
      </c>
      <c r="W14" s="59" t="s">
        <v>102</v>
      </c>
      <c r="X14" s="59">
        <v>10</v>
      </c>
      <c r="Y14" s="59" t="s">
        <v>102</v>
      </c>
      <c r="Z14" s="59">
        <v>5</v>
      </c>
      <c r="AA14" s="59">
        <v>2</v>
      </c>
      <c r="AB14" s="59">
        <v>3</v>
      </c>
      <c r="AC14" s="58">
        <v>347</v>
      </c>
      <c r="AD14" s="60" t="s">
        <v>102</v>
      </c>
      <c r="AE14" s="66"/>
    </row>
    <row r="15" spans="2:31" ht="12" customHeight="1">
      <c r="B15" s="63"/>
      <c r="C15" s="67">
        <v>7</v>
      </c>
      <c r="D15" s="68"/>
      <c r="E15" s="58">
        <v>1571</v>
      </c>
      <c r="F15" s="59">
        <v>11</v>
      </c>
      <c r="G15" s="59">
        <v>2</v>
      </c>
      <c r="H15" s="59">
        <v>2</v>
      </c>
      <c r="I15" s="59">
        <v>4</v>
      </c>
      <c r="J15" s="59">
        <v>3</v>
      </c>
      <c r="K15" s="65">
        <v>103</v>
      </c>
      <c r="L15" s="59" t="s">
        <v>102</v>
      </c>
      <c r="M15" s="59">
        <v>59</v>
      </c>
      <c r="N15" s="59">
        <v>38</v>
      </c>
      <c r="O15" s="59">
        <v>3</v>
      </c>
      <c r="P15" s="59">
        <v>3</v>
      </c>
      <c r="Q15" s="58">
        <v>1111</v>
      </c>
      <c r="R15" s="58">
        <v>48</v>
      </c>
      <c r="S15" s="59">
        <v>44</v>
      </c>
      <c r="T15" s="59">
        <v>3</v>
      </c>
      <c r="U15" s="59">
        <v>1</v>
      </c>
      <c r="V15" s="59" t="s">
        <v>102</v>
      </c>
      <c r="W15" s="59" t="s">
        <v>102</v>
      </c>
      <c r="X15" s="59">
        <v>8</v>
      </c>
      <c r="Y15" s="59" t="s">
        <v>102</v>
      </c>
      <c r="Z15" s="59">
        <v>8</v>
      </c>
      <c r="AA15" s="59" t="s">
        <v>102</v>
      </c>
      <c r="AB15" s="59" t="s">
        <v>102</v>
      </c>
      <c r="AC15" s="58">
        <v>290</v>
      </c>
      <c r="AD15" s="60" t="s">
        <v>102</v>
      </c>
      <c r="AE15" s="66"/>
    </row>
    <row r="16" spans="2:31" ht="12" customHeight="1">
      <c r="B16" s="63"/>
      <c r="C16" s="67">
        <v>8</v>
      </c>
      <c r="D16" s="68"/>
      <c r="E16" s="58">
        <v>1597</v>
      </c>
      <c r="F16" s="59">
        <v>4</v>
      </c>
      <c r="G16" s="59">
        <v>1</v>
      </c>
      <c r="H16" s="59">
        <v>1</v>
      </c>
      <c r="I16" s="59" t="s">
        <v>102</v>
      </c>
      <c r="J16" s="59">
        <v>2</v>
      </c>
      <c r="K16" s="65">
        <v>109</v>
      </c>
      <c r="L16" s="59" t="s">
        <v>102</v>
      </c>
      <c r="M16" s="59">
        <v>53</v>
      </c>
      <c r="N16" s="59">
        <v>40</v>
      </c>
      <c r="O16" s="59">
        <v>9</v>
      </c>
      <c r="P16" s="59">
        <v>7</v>
      </c>
      <c r="Q16" s="58">
        <v>1182</v>
      </c>
      <c r="R16" s="58">
        <v>53</v>
      </c>
      <c r="S16" s="59">
        <v>51</v>
      </c>
      <c r="T16" s="59" t="s">
        <v>102</v>
      </c>
      <c r="U16" s="59">
        <v>2</v>
      </c>
      <c r="V16" s="59" t="s">
        <v>102</v>
      </c>
      <c r="W16" s="59" t="s">
        <v>102</v>
      </c>
      <c r="X16" s="59">
        <v>12</v>
      </c>
      <c r="Y16" s="59" t="s">
        <v>102</v>
      </c>
      <c r="Z16" s="59">
        <v>10</v>
      </c>
      <c r="AA16" s="59">
        <v>2</v>
      </c>
      <c r="AB16" s="59" t="s">
        <v>102</v>
      </c>
      <c r="AC16" s="58">
        <v>237</v>
      </c>
      <c r="AD16" s="60">
        <v>2</v>
      </c>
      <c r="AE16" s="66"/>
    </row>
    <row r="17" spans="2:31" ht="12" customHeight="1">
      <c r="B17" s="63"/>
      <c r="C17" s="67">
        <v>9</v>
      </c>
      <c r="D17" s="68"/>
      <c r="E17" s="58">
        <v>1635</v>
      </c>
      <c r="F17" s="59">
        <v>7</v>
      </c>
      <c r="G17" s="59">
        <v>3</v>
      </c>
      <c r="H17" s="59">
        <v>2</v>
      </c>
      <c r="I17" s="59">
        <v>1</v>
      </c>
      <c r="J17" s="59">
        <v>1</v>
      </c>
      <c r="K17" s="65">
        <v>113</v>
      </c>
      <c r="L17" s="59" t="s">
        <v>102</v>
      </c>
      <c r="M17" s="59">
        <v>52</v>
      </c>
      <c r="N17" s="59">
        <v>51</v>
      </c>
      <c r="O17" s="59">
        <v>5</v>
      </c>
      <c r="P17" s="59">
        <v>5</v>
      </c>
      <c r="Q17" s="58">
        <v>1217</v>
      </c>
      <c r="R17" s="58">
        <v>46</v>
      </c>
      <c r="S17" s="59">
        <v>46</v>
      </c>
      <c r="T17" s="59" t="s">
        <v>102</v>
      </c>
      <c r="U17" s="59" t="s">
        <v>102</v>
      </c>
      <c r="V17" s="59" t="s">
        <v>102</v>
      </c>
      <c r="W17" s="59" t="s">
        <v>102</v>
      </c>
      <c r="X17" s="59">
        <v>16</v>
      </c>
      <c r="Y17" s="59" t="s">
        <v>102</v>
      </c>
      <c r="Z17" s="59">
        <v>11</v>
      </c>
      <c r="AA17" s="59">
        <v>3</v>
      </c>
      <c r="AB17" s="59">
        <v>2</v>
      </c>
      <c r="AC17" s="58">
        <v>236</v>
      </c>
      <c r="AD17" s="60">
        <v>3</v>
      </c>
      <c r="AE17" s="66"/>
    </row>
    <row r="18" spans="2:31" ht="12" customHeight="1">
      <c r="B18" s="69"/>
      <c r="C18" s="67">
        <v>10</v>
      </c>
      <c r="D18" s="68"/>
      <c r="E18" s="58">
        <v>1835</v>
      </c>
      <c r="F18" s="59">
        <v>12</v>
      </c>
      <c r="G18" s="59">
        <v>2</v>
      </c>
      <c r="H18" s="59">
        <v>5</v>
      </c>
      <c r="I18" s="59">
        <v>2</v>
      </c>
      <c r="J18" s="59">
        <v>3</v>
      </c>
      <c r="K18" s="65">
        <v>84</v>
      </c>
      <c r="L18" s="59" t="s">
        <v>102</v>
      </c>
      <c r="M18" s="59">
        <v>48</v>
      </c>
      <c r="N18" s="59">
        <v>27</v>
      </c>
      <c r="O18" s="59">
        <v>4</v>
      </c>
      <c r="P18" s="59">
        <v>5</v>
      </c>
      <c r="Q18" s="58">
        <v>1402</v>
      </c>
      <c r="R18" s="58">
        <v>64</v>
      </c>
      <c r="S18" s="59">
        <v>58</v>
      </c>
      <c r="T18" s="59" t="s">
        <v>102</v>
      </c>
      <c r="U18" s="59">
        <v>5</v>
      </c>
      <c r="V18" s="59">
        <v>1</v>
      </c>
      <c r="W18" s="59" t="s">
        <v>102</v>
      </c>
      <c r="X18" s="59">
        <v>12</v>
      </c>
      <c r="Y18" s="59" t="s">
        <v>102</v>
      </c>
      <c r="Z18" s="59">
        <v>6</v>
      </c>
      <c r="AA18" s="59">
        <v>3</v>
      </c>
      <c r="AB18" s="59">
        <v>3</v>
      </c>
      <c r="AC18" s="58">
        <v>261</v>
      </c>
      <c r="AD18" s="60">
        <v>1</v>
      </c>
      <c r="AE18" s="66"/>
    </row>
    <row r="19" spans="2:31" ht="12" customHeight="1">
      <c r="B19" s="63"/>
      <c r="C19" s="67">
        <v>11</v>
      </c>
      <c r="D19" s="68"/>
      <c r="E19" s="58">
        <v>1707</v>
      </c>
      <c r="F19" s="59">
        <v>5</v>
      </c>
      <c r="G19" s="59" t="s">
        <v>102</v>
      </c>
      <c r="H19" s="59">
        <v>1</v>
      </c>
      <c r="I19" s="59">
        <v>3</v>
      </c>
      <c r="J19" s="59">
        <v>1</v>
      </c>
      <c r="K19" s="65">
        <v>96</v>
      </c>
      <c r="L19" s="59" t="s">
        <v>102</v>
      </c>
      <c r="M19" s="59">
        <v>53</v>
      </c>
      <c r="N19" s="59">
        <v>31</v>
      </c>
      <c r="O19" s="59">
        <v>8</v>
      </c>
      <c r="P19" s="59">
        <v>4</v>
      </c>
      <c r="Q19" s="58">
        <v>1293</v>
      </c>
      <c r="R19" s="58">
        <v>59</v>
      </c>
      <c r="S19" s="59">
        <v>50</v>
      </c>
      <c r="T19" s="59">
        <v>1</v>
      </c>
      <c r="U19" s="59">
        <v>8</v>
      </c>
      <c r="V19" s="59" t="s">
        <v>102</v>
      </c>
      <c r="W19" s="59" t="s">
        <v>102</v>
      </c>
      <c r="X19" s="59">
        <v>12</v>
      </c>
      <c r="Y19" s="59" t="s">
        <v>102</v>
      </c>
      <c r="Z19" s="59">
        <v>4</v>
      </c>
      <c r="AA19" s="59">
        <v>6</v>
      </c>
      <c r="AB19" s="59">
        <v>2</v>
      </c>
      <c r="AC19" s="58">
        <v>242</v>
      </c>
      <c r="AD19" s="60">
        <v>3</v>
      </c>
      <c r="AE19" s="66"/>
    </row>
    <row r="20" spans="2:31" ht="12" customHeight="1">
      <c r="B20" s="63"/>
      <c r="C20" s="67">
        <v>12</v>
      </c>
      <c r="D20" s="68"/>
      <c r="E20" s="58">
        <v>1407</v>
      </c>
      <c r="F20" s="59">
        <v>6</v>
      </c>
      <c r="G20" s="59">
        <v>1</v>
      </c>
      <c r="H20" s="59">
        <v>4</v>
      </c>
      <c r="I20" s="59">
        <v>1</v>
      </c>
      <c r="J20" s="59" t="s">
        <v>102</v>
      </c>
      <c r="K20" s="65">
        <v>87</v>
      </c>
      <c r="L20" s="59" t="s">
        <v>102</v>
      </c>
      <c r="M20" s="59">
        <v>51</v>
      </c>
      <c r="N20" s="59">
        <v>22</v>
      </c>
      <c r="O20" s="59">
        <v>8</v>
      </c>
      <c r="P20" s="59">
        <v>6</v>
      </c>
      <c r="Q20" s="58">
        <v>1020</v>
      </c>
      <c r="R20" s="58">
        <v>59</v>
      </c>
      <c r="S20" s="59">
        <v>49</v>
      </c>
      <c r="T20" s="59">
        <v>2</v>
      </c>
      <c r="U20" s="59">
        <v>8</v>
      </c>
      <c r="V20" s="59" t="s">
        <v>102</v>
      </c>
      <c r="W20" s="59" t="s">
        <v>102</v>
      </c>
      <c r="X20" s="59">
        <v>9</v>
      </c>
      <c r="Y20" s="59" t="s">
        <v>102</v>
      </c>
      <c r="Z20" s="59">
        <v>5</v>
      </c>
      <c r="AA20" s="59">
        <v>3</v>
      </c>
      <c r="AB20" s="59">
        <v>1</v>
      </c>
      <c r="AC20" s="58">
        <v>226</v>
      </c>
      <c r="AD20" s="59">
        <v>1</v>
      </c>
      <c r="AE20" s="66"/>
    </row>
    <row r="21" ht="12" customHeight="1">
      <c r="B21" s="70"/>
    </row>
    <row r="22" ht="12" customHeight="1">
      <c r="B22" s="70" t="s">
        <v>104</v>
      </c>
    </row>
    <row r="23" spans="2:6" ht="12" customHeight="1">
      <c r="B23" s="70" t="s">
        <v>105</v>
      </c>
      <c r="C23" s="50"/>
      <c r="D23" s="50"/>
      <c r="E23" s="50"/>
      <c r="F23" s="50"/>
    </row>
  </sheetData>
  <sheetProtection/>
  <mergeCells count="33">
    <mergeCell ref="B8:D8"/>
    <mergeCell ref="Y4:Y5"/>
    <mergeCell ref="Z4:Z5"/>
    <mergeCell ref="AA4:AA5"/>
    <mergeCell ref="AB4:AB5"/>
    <mergeCell ref="AD4:AD5"/>
    <mergeCell ref="B7:D7"/>
    <mergeCell ref="S4:S5"/>
    <mergeCell ref="T4:T5"/>
    <mergeCell ref="U4:U5"/>
    <mergeCell ref="X4:X5"/>
    <mergeCell ref="X3:AB3"/>
    <mergeCell ref="AC3:AC5"/>
    <mergeCell ref="F4:F5"/>
    <mergeCell ref="G4:G5"/>
    <mergeCell ref="H4:H5"/>
    <mergeCell ref="I4:I5"/>
    <mergeCell ref="J4:J5"/>
    <mergeCell ref="K4:K5"/>
    <mergeCell ref="L4:L5"/>
    <mergeCell ref="M4:M5"/>
    <mergeCell ref="B3:D5"/>
    <mergeCell ref="E3:E5"/>
    <mergeCell ref="F3:J3"/>
    <mergeCell ref="K3:P3"/>
    <mergeCell ref="Q3:Q5"/>
    <mergeCell ref="R3:W3"/>
    <mergeCell ref="N4:N5"/>
    <mergeCell ref="O4:O5"/>
    <mergeCell ref="P4:P5"/>
    <mergeCell ref="R4:R5"/>
    <mergeCell ref="V4:V5"/>
    <mergeCell ref="W4:W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44" sqref="G44"/>
    </sheetView>
  </sheetViews>
  <sheetFormatPr defaultColWidth="9.00390625" defaultRowHeight="13.5"/>
  <cols>
    <col min="1" max="1" width="2.625" style="51" customWidth="1"/>
    <col min="2" max="2" width="1.875" style="51" customWidth="1"/>
    <col min="3" max="3" width="8.625" style="51" customWidth="1"/>
    <col min="4" max="6" width="10.25390625" style="51" bestFit="1" customWidth="1"/>
    <col min="7" max="8" width="8.50390625" style="51" bestFit="1" customWidth="1"/>
    <col min="9" max="9" width="9.50390625" style="51" bestFit="1" customWidth="1"/>
    <col min="10" max="11" width="8.50390625" style="51" bestFit="1" customWidth="1"/>
    <col min="12" max="12" width="9.375" style="51" bestFit="1" customWidth="1"/>
    <col min="13" max="14" width="9.50390625" style="51" customWidth="1"/>
    <col min="15" max="16384" width="9.00390625" style="51" customWidth="1"/>
  </cols>
  <sheetData>
    <row r="1" spans="2:9" ht="14.25" customHeight="1">
      <c r="B1" s="10" t="s">
        <v>106</v>
      </c>
      <c r="C1" s="1"/>
      <c r="D1" s="1"/>
      <c r="E1" s="1"/>
      <c r="F1" s="1"/>
      <c r="G1" s="1"/>
      <c r="H1" s="1"/>
      <c r="I1" s="1"/>
    </row>
    <row r="2" ht="12" customHeight="1"/>
    <row r="3" spans="1:12" ht="12" customHeight="1">
      <c r="A3" s="51" t="s">
        <v>107</v>
      </c>
      <c r="B3" s="216" t="s">
        <v>108</v>
      </c>
      <c r="C3" s="217"/>
      <c r="D3" s="222" t="s">
        <v>109</v>
      </c>
      <c r="E3" s="223"/>
      <c r="F3" s="224"/>
      <c r="G3" s="222" t="s">
        <v>110</v>
      </c>
      <c r="H3" s="223"/>
      <c r="I3" s="223"/>
      <c r="J3" s="223"/>
      <c r="K3" s="223"/>
      <c r="L3" s="224"/>
    </row>
    <row r="4" spans="2:12" ht="12" customHeight="1">
      <c r="B4" s="218"/>
      <c r="C4" s="219"/>
      <c r="D4" s="208" t="s">
        <v>111</v>
      </c>
      <c r="E4" s="208" t="s">
        <v>112</v>
      </c>
      <c r="F4" s="208" t="s">
        <v>113</v>
      </c>
      <c r="G4" s="208" t="s">
        <v>114</v>
      </c>
      <c r="H4" s="208" t="s">
        <v>115</v>
      </c>
      <c r="I4" s="208" t="s">
        <v>116</v>
      </c>
      <c r="J4" s="208" t="s">
        <v>117</v>
      </c>
      <c r="K4" s="208" t="s">
        <v>118</v>
      </c>
      <c r="L4" s="71" t="s">
        <v>119</v>
      </c>
    </row>
    <row r="5" spans="2:12" ht="15.75" customHeight="1">
      <c r="B5" s="220"/>
      <c r="C5" s="221"/>
      <c r="D5" s="211"/>
      <c r="E5" s="211"/>
      <c r="F5" s="211"/>
      <c r="G5" s="211"/>
      <c r="H5" s="211"/>
      <c r="I5" s="211"/>
      <c r="J5" s="211"/>
      <c r="K5" s="211"/>
      <c r="L5" s="72" t="s">
        <v>120</v>
      </c>
    </row>
    <row r="6" spans="2:12" ht="12" customHeight="1">
      <c r="B6" s="73"/>
      <c r="C6" s="74"/>
      <c r="D6" s="57" t="s">
        <v>121</v>
      </c>
      <c r="E6" s="57" t="s">
        <v>121</v>
      </c>
      <c r="F6" s="57" t="s">
        <v>122</v>
      </c>
      <c r="G6" s="57" t="s">
        <v>121</v>
      </c>
      <c r="H6" s="57" t="s">
        <v>121</v>
      </c>
      <c r="I6" s="57" t="s">
        <v>121</v>
      </c>
      <c r="J6" s="57" t="s">
        <v>121</v>
      </c>
      <c r="K6" s="57" t="s">
        <v>121</v>
      </c>
      <c r="L6" s="57" t="s">
        <v>121</v>
      </c>
    </row>
    <row r="7" spans="2:12" ht="12" customHeight="1">
      <c r="B7" s="212" t="s">
        <v>25</v>
      </c>
      <c r="C7" s="213"/>
      <c r="D7" s="60">
        <v>20330</v>
      </c>
      <c r="E7" s="60">
        <v>9279</v>
      </c>
      <c r="F7" s="60">
        <v>4745</v>
      </c>
      <c r="G7" s="60">
        <v>106</v>
      </c>
      <c r="H7" s="60">
        <v>1241</v>
      </c>
      <c r="I7" s="60">
        <v>15117</v>
      </c>
      <c r="J7" s="60">
        <v>702</v>
      </c>
      <c r="K7" s="60">
        <v>116</v>
      </c>
      <c r="L7" s="60">
        <v>3048</v>
      </c>
    </row>
    <row r="8" spans="2:12" s="66" customFormat="1" ht="12" customHeight="1">
      <c r="B8" s="214" t="s">
        <v>27</v>
      </c>
      <c r="C8" s="215"/>
      <c r="D8" s="76">
        <v>18820</v>
      </c>
      <c r="E8" s="76">
        <v>8188</v>
      </c>
      <c r="F8" s="76">
        <v>4249</v>
      </c>
      <c r="G8" s="76">
        <v>82</v>
      </c>
      <c r="H8" s="76">
        <v>1178</v>
      </c>
      <c r="I8" s="76">
        <v>13905</v>
      </c>
      <c r="J8" s="76">
        <v>669</v>
      </c>
      <c r="K8" s="76">
        <v>129</v>
      </c>
      <c r="L8" s="76">
        <v>2857</v>
      </c>
    </row>
    <row r="9" spans="2:14" ht="12" customHeight="1">
      <c r="B9" s="77"/>
      <c r="C9" s="78" t="s">
        <v>123</v>
      </c>
      <c r="D9" s="60">
        <v>1898</v>
      </c>
      <c r="E9" s="60">
        <v>913</v>
      </c>
      <c r="F9" s="60">
        <v>437</v>
      </c>
      <c r="G9" s="60">
        <v>9</v>
      </c>
      <c r="H9" s="60">
        <v>138</v>
      </c>
      <c r="I9" s="60">
        <v>1331</v>
      </c>
      <c r="J9" s="60">
        <v>138</v>
      </c>
      <c r="K9" s="60">
        <v>8</v>
      </c>
      <c r="L9" s="60">
        <v>274</v>
      </c>
      <c r="N9" s="66"/>
    </row>
    <row r="10" spans="2:14" ht="12" customHeight="1">
      <c r="B10" s="77"/>
      <c r="C10" s="78" t="s">
        <v>124</v>
      </c>
      <c r="D10" s="60">
        <v>1494</v>
      </c>
      <c r="E10" s="60">
        <v>745</v>
      </c>
      <c r="F10" s="60">
        <v>312</v>
      </c>
      <c r="G10" s="60">
        <v>5</v>
      </c>
      <c r="H10" s="60">
        <v>94</v>
      </c>
      <c r="I10" s="60">
        <v>1137</v>
      </c>
      <c r="J10" s="60">
        <v>59</v>
      </c>
      <c r="K10" s="60">
        <v>13</v>
      </c>
      <c r="L10" s="60">
        <v>186</v>
      </c>
      <c r="N10" s="66"/>
    </row>
    <row r="11" spans="2:14" ht="12" customHeight="1">
      <c r="B11" s="77"/>
      <c r="C11" s="78" t="s">
        <v>125</v>
      </c>
      <c r="D11" s="60">
        <v>3847</v>
      </c>
      <c r="E11" s="60">
        <v>1836</v>
      </c>
      <c r="F11" s="60">
        <v>837</v>
      </c>
      <c r="G11" s="60">
        <v>20</v>
      </c>
      <c r="H11" s="60">
        <v>220</v>
      </c>
      <c r="I11" s="60">
        <v>2829</v>
      </c>
      <c r="J11" s="60">
        <v>122</v>
      </c>
      <c r="K11" s="60">
        <v>22</v>
      </c>
      <c r="L11" s="60">
        <v>634</v>
      </c>
      <c r="N11" s="66"/>
    </row>
    <row r="12" spans="2:14" ht="12" customHeight="1">
      <c r="B12" s="77"/>
      <c r="C12" s="78" t="s">
        <v>126</v>
      </c>
      <c r="D12" s="60">
        <v>525</v>
      </c>
      <c r="E12" s="60">
        <v>185</v>
      </c>
      <c r="F12" s="60">
        <v>116</v>
      </c>
      <c r="G12" s="60">
        <v>3</v>
      </c>
      <c r="H12" s="60">
        <v>33</v>
      </c>
      <c r="I12" s="60">
        <v>385</v>
      </c>
      <c r="J12" s="60">
        <v>10</v>
      </c>
      <c r="K12" s="60">
        <v>7</v>
      </c>
      <c r="L12" s="60">
        <v>87</v>
      </c>
      <c r="N12" s="66"/>
    </row>
    <row r="13" spans="2:14" ht="12" customHeight="1">
      <c r="B13" s="77"/>
      <c r="C13" s="78" t="s">
        <v>127</v>
      </c>
      <c r="D13" s="60">
        <v>335</v>
      </c>
      <c r="E13" s="60">
        <v>254</v>
      </c>
      <c r="F13" s="60">
        <v>99</v>
      </c>
      <c r="G13" s="60">
        <v>1</v>
      </c>
      <c r="H13" s="60">
        <v>40</v>
      </c>
      <c r="I13" s="60">
        <v>226</v>
      </c>
      <c r="J13" s="60">
        <v>11</v>
      </c>
      <c r="K13" s="60">
        <v>1</v>
      </c>
      <c r="L13" s="60">
        <v>56</v>
      </c>
      <c r="N13" s="66"/>
    </row>
    <row r="14" spans="2:14" ht="12" customHeight="1">
      <c r="B14" s="77"/>
      <c r="C14" s="78" t="s">
        <v>128</v>
      </c>
      <c r="D14" s="60">
        <v>375</v>
      </c>
      <c r="E14" s="60">
        <v>173</v>
      </c>
      <c r="F14" s="60">
        <v>111</v>
      </c>
      <c r="G14" s="60">
        <v>2</v>
      </c>
      <c r="H14" s="60">
        <v>25</v>
      </c>
      <c r="I14" s="60">
        <v>285</v>
      </c>
      <c r="J14" s="60">
        <v>17</v>
      </c>
      <c r="K14" s="60">
        <v>3</v>
      </c>
      <c r="L14" s="60">
        <v>43</v>
      </c>
      <c r="N14" s="66"/>
    </row>
    <row r="15" spans="2:14" ht="12" customHeight="1">
      <c r="B15" s="77"/>
      <c r="C15" s="78" t="s">
        <v>129</v>
      </c>
      <c r="D15" s="60">
        <v>2995</v>
      </c>
      <c r="E15" s="60">
        <v>1138</v>
      </c>
      <c r="F15" s="60">
        <v>669</v>
      </c>
      <c r="G15" s="60">
        <v>17</v>
      </c>
      <c r="H15" s="60">
        <v>205</v>
      </c>
      <c r="I15" s="60">
        <v>2187</v>
      </c>
      <c r="J15" s="60">
        <v>95</v>
      </c>
      <c r="K15" s="60">
        <v>30</v>
      </c>
      <c r="L15" s="60">
        <v>461</v>
      </c>
      <c r="N15" s="66"/>
    </row>
    <row r="16" spans="2:14" ht="12" customHeight="1">
      <c r="B16" s="77"/>
      <c r="C16" s="78" t="s">
        <v>130</v>
      </c>
      <c r="D16" s="60">
        <v>2428</v>
      </c>
      <c r="E16" s="60">
        <v>999</v>
      </c>
      <c r="F16" s="60">
        <v>526</v>
      </c>
      <c r="G16" s="60">
        <v>11</v>
      </c>
      <c r="H16" s="60">
        <v>136</v>
      </c>
      <c r="I16" s="60">
        <v>1897</v>
      </c>
      <c r="J16" s="60">
        <v>67</v>
      </c>
      <c r="K16" s="60">
        <v>18</v>
      </c>
      <c r="L16" s="60">
        <v>299</v>
      </c>
      <c r="N16" s="66"/>
    </row>
    <row r="17" spans="2:14" ht="12" customHeight="1">
      <c r="B17" s="77"/>
      <c r="C17" s="78" t="s">
        <v>131</v>
      </c>
      <c r="D17" s="60">
        <v>909</v>
      </c>
      <c r="E17" s="60">
        <v>287</v>
      </c>
      <c r="F17" s="60">
        <v>196</v>
      </c>
      <c r="G17" s="60">
        <v>3</v>
      </c>
      <c r="H17" s="60">
        <v>30</v>
      </c>
      <c r="I17" s="60">
        <v>696</v>
      </c>
      <c r="J17" s="60">
        <v>19</v>
      </c>
      <c r="K17" s="60">
        <v>4</v>
      </c>
      <c r="L17" s="60">
        <v>157</v>
      </c>
      <c r="N17" s="66"/>
    </row>
    <row r="18" spans="2:14" ht="12" customHeight="1">
      <c r="B18" s="77"/>
      <c r="C18" s="78" t="s">
        <v>132</v>
      </c>
      <c r="D18" s="60">
        <v>1022</v>
      </c>
      <c r="E18" s="60">
        <v>378</v>
      </c>
      <c r="F18" s="60">
        <v>222</v>
      </c>
      <c r="G18" s="60">
        <v>3</v>
      </c>
      <c r="H18" s="60">
        <v>59</v>
      </c>
      <c r="I18" s="60">
        <v>759</v>
      </c>
      <c r="J18" s="60">
        <v>32</v>
      </c>
      <c r="K18" s="60">
        <v>6</v>
      </c>
      <c r="L18" s="60">
        <v>163</v>
      </c>
      <c r="N18" s="66"/>
    </row>
    <row r="19" spans="2:14" ht="12" customHeight="1">
      <c r="B19" s="77"/>
      <c r="C19" s="78" t="s">
        <v>133</v>
      </c>
      <c r="D19" s="60">
        <v>1280</v>
      </c>
      <c r="E19" s="60">
        <v>436</v>
      </c>
      <c r="F19" s="60">
        <v>250</v>
      </c>
      <c r="G19" s="60">
        <v>1</v>
      </c>
      <c r="H19" s="60">
        <v>75</v>
      </c>
      <c r="I19" s="60">
        <v>938</v>
      </c>
      <c r="J19" s="60">
        <v>31</v>
      </c>
      <c r="K19" s="60">
        <v>5</v>
      </c>
      <c r="L19" s="60">
        <v>230</v>
      </c>
      <c r="N19" s="66"/>
    </row>
    <row r="20" spans="2:14" ht="12" customHeight="1">
      <c r="B20" s="77"/>
      <c r="C20" s="78" t="s">
        <v>134</v>
      </c>
      <c r="D20" s="60">
        <v>746</v>
      </c>
      <c r="E20" s="60">
        <v>277</v>
      </c>
      <c r="F20" s="60">
        <v>170</v>
      </c>
      <c r="G20" s="60">
        <v>3</v>
      </c>
      <c r="H20" s="60">
        <v>50</v>
      </c>
      <c r="I20" s="60">
        <v>539</v>
      </c>
      <c r="J20" s="60">
        <v>27</v>
      </c>
      <c r="K20" s="60">
        <v>8</v>
      </c>
      <c r="L20" s="60">
        <v>119</v>
      </c>
      <c r="N20" s="66"/>
    </row>
    <row r="21" spans="2:14" ht="12" customHeight="1">
      <c r="B21" s="77"/>
      <c r="C21" s="78" t="s">
        <v>135</v>
      </c>
      <c r="D21" s="60">
        <v>571</v>
      </c>
      <c r="E21" s="60">
        <v>309</v>
      </c>
      <c r="F21" s="60">
        <v>186</v>
      </c>
      <c r="G21" s="60">
        <v>2</v>
      </c>
      <c r="H21" s="60">
        <v>54</v>
      </c>
      <c r="I21" s="60">
        <v>400</v>
      </c>
      <c r="J21" s="60">
        <v>20</v>
      </c>
      <c r="K21" s="60">
        <v>3</v>
      </c>
      <c r="L21" s="60">
        <v>92</v>
      </c>
      <c r="N21" s="66"/>
    </row>
    <row r="22" spans="2:14" ht="12" customHeight="1">
      <c r="B22" s="77"/>
      <c r="C22" s="78" t="s">
        <v>136</v>
      </c>
      <c r="D22" s="60">
        <v>166</v>
      </c>
      <c r="E22" s="60">
        <v>118</v>
      </c>
      <c r="F22" s="60">
        <v>52</v>
      </c>
      <c r="G22" s="60">
        <v>1</v>
      </c>
      <c r="H22" s="60">
        <v>7</v>
      </c>
      <c r="I22" s="60">
        <v>122</v>
      </c>
      <c r="J22" s="60">
        <v>11</v>
      </c>
      <c r="K22" s="60" t="s">
        <v>137</v>
      </c>
      <c r="L22" s="60">
        <v>25</v>
      </c>
      <c r="N22" s="66"/>
    </row>
    <row r="23" spans="2:14" ht="12" customHeight="1">
      <c r="B23" s="77"/>
      <c r="C23" s="78" t="s">
        <v>138</v>
      </c>
      <c r="D23" s="60">
        <v>229</v>
      </c>
      <c r="E23" s="60">
        <v>140</v>
      </c>
      <c r="F23" s="60">
        <v>66</v>
      </c>
      <c r="G23" s="60">
        <v>1</v>
      </c>
      <c r="H23" s="60">
        <v>12</v>
      </c>
      <c r="I23" s="60">
        <v>174</v>
      </c>
      <c r="J23" s="60">
        <v>10</v>
      </c>
      <c r="K23" s="60">
        <v>1</v>
      </c>
      <c r="L23" s="60">
        <v>31</v>
      </c>
      <c r="N23" s="66"/>
    </row>
    <row r="24" ht="12" customHeight="1">
      <c r="B24" s="70"/>
    </row>
    <row r="25" ht="12" customHeight="1">
      <c r="B25" s="70" t="s">
        <v>139</v>
      </c>
    </row>
    <row r="26" ht="12" customHeight="1">
      <c r="B26" s="70" t="s">
        <v>140</v>
      </c>
    </row>
  </sheetData>
  <sheetProtection/>
  <mergeCells count="13">
    <mergeCell ref="E4:E5"/>
    <mergeCell ref="F4:F5"/>
    <mergeCell ref="G4:G5"/>
    <mergeCell ref="H4:H5"/>
    <mergeCell ref="I4:I5"/>
    <mergeCell ref="J4:J5"/>
    <mergeCell ref="K4:K5"/>
    <mergeCell ref="B7:C7"/>
    <mergeCell ref="B8:C8"/>
    <mergeCell ref="B3:C5"/>
    <mergeCell ref="D3:F3"/>
    <mergeCell ref="G3:L3"/>
    <mergeCell ref="D4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" width="2.625" style="51" customWidth="1"/>
    <col min="2" max="2" width="2.50390625" style="51" customWidth="1"/>
    <col min="3" max="3" width="2.875" style="51" customWidth="1"/>
    <col min="4" max="4" width="4.625" style="51" customWidth="1"/>
    <col min="5" max="5" width="9.50390625" style="51" bestFit="1" customWidth="1"/>
    <col min="6" max="16" width="7.875" style="51" customWidth="1"/>
    <col min="17" max="17" width="9.50390625" style="51" bestFit="1" customWidth="1"/>
    <col min="18" max="30" width="7.875" style="51" customWidth="1"/>
    <col min="31" max="16384" width="9.00390625" style="51" customWidth="1"/>
  </cols>
  <sheetData>
    <row r="1" spans="2:9" ht="14.25" customHeight="1">
      <c r="B1" s="10" t="s">
        <v>141</v>
      </c>
      <c r="C1" s="1"/>
      <c r="D1" s="1"/>
      <c r="E1" s="1"/>
      <c r="F1" s="1"/>
      <c r="G1" s="1"/>
      <c r="H1" s="1"/>
      <c r="I1" s="1"/>
    </row>
    <row r="2" ht="12" customHeight="1"/>
    <row r="3" spans="1:30" ht="12" customHeight="1">
      <c r="A3" s="51" t="s">
        <v>107</v>
      </c>
      <c r="B3" s="216" t="s">
        <v>142</v>
      </c>
      <c r="C3" s="230"/>
      <c r="D3" s="231"/>
      <c r="E3" s="79" t="s">
        <v>143</v>
      </c>
      <c r="F3" s="222" t="s">
        <v>144</v>
      </c>
      <c r="G3" s="223"/>
      <c r="H3" s="223"/>
      <c r="I3" s="223"/>
      <c r="J3" s="224"/>
      <c r="K3" s="222" t="s">
        <v>145</v>
      </c>
      <c r="L3" s="223"/>
      <c r="M3" s="223"/>
      <c r="N3" s="223"/>
      <c r="O3" s="223"/>
      <c r="P3" s="224"/>
      <c r="Q3" s="79" t="s">
        <v>143</v>
      </c>
      <c r="R3" s="238" t="s">
        <v>146</v>
      </c>
      <c r="S3" s="239"/>
      <c r="T3" s="239"/>
      <c r="U3" s="239"/>
      <c r="V3" s="239"/>
      <c r="W3" s="240"/>
      <c r="X3" s="238" t="s">
        <v>147</v>
      </c>
      <c r="Y3" s="239"/>
      <c r="Z3" s="239"/>
      <c r="AA3" s="239"/>
      <c r="AB3" s="240"/>
      <c r="AC3" s="225" t="s">
        <v>148</v>
      </c>
      <c r="AD3" s="80"/>
    </row>
    <row r="4" spans="2:30" ht="12" customHeight="1">
      <c r="B4" s="232"/>
      <c r="C4" s="233"/>
      <c r="D4" s="234"/>
      <c r="E4" s="81" t="s">
        <v>149</v>
      </c>
      <c r="F4" s="228" t="s">
        <v>150</v>
      </c>
      <c r="G4" s="228" t="s">
        <v>151</v>
      </c>
      <c r="H4" s="228" t="s">
        <v>152</v>
      </c>
      <c r="I4" s="228" t="s">
        <v>153</v>
      </c>
      <c r="J4" s="228" t="s">
        <v>154</v>
      </c>
      <c r="K4" s="228" t="s">
        <v>150</v>
      </c>
      <c r="L4" s="241" t="s">
        <v>155</v>
      </c>
      <c r="M4" s="228" t="s">
        <v>156</v>
      </c>
      <c r="N4" s="228" t="s">
        <v>157</v>
      </c>
      <c r="O4" s="228" t="s">
        <v>158</v>
      </c>
      <c r="P4" s="228" t="s">
        <v>159</v>
      </c>
      <c r="Q4" s="82" t="s">
        <v>116</v>
      </c>
      <c r="R4" s="228" t="s">
        <v>150</v>
      </c>
      <c r="S4" s="228" t="s">
        <v>160</v>
      </c>
      <c r="T4" s="228" t="s">
        <v>161</v>
      </c>
      <c r="U4" s="228" t="s">
        <v>162</v>
      </c>
      <c r="V4" s="228" t="s">
        <v>163</v>
      </c>
      <c r="W4" s="228" t="s">
        <v>164</v>
      </c>
      <c r="X4" s="228" t="s">
        <v>150</v>
      </c>
      <c r="Y4" s="228" t="s">
        <v>165</v>
      </c>
      <c r="Z4" s="247" t="s">
        <v>166</v>
      </c>
      <c r="AA4" s="247" t="s">
        <v>167</v>
      </c>
      <c r="AB4" s="241" t="s">
        <v>99</v>
      </c>
      <c r="AC4" s="226"/>
      <c r="AD4" s="243" t="s">
        <v>100</v>
      </c>
    </row>
    <row r="5" spans="2:30" ht="12" customHeight="1">
      <c r="B5" s="235"/>
      <c r="C5" s="236"/>
      <c r="D5" s="237"/>
      <c r="E5" s="83"/>
      <c r="F5" s="229"/>
      <c r="G5" s="229"/>
      <c r="H5" s="229"/>
      <c r="I5" s="229"/>
      <c r="J5" s="229"/>
      <c r="K5" s="229"/>
      <c r="L5" s="242"/>
      <c r="M5" s="229"/>
      <c r="N5" s="229"/>
      <c r="O5" s="229"/>
      <c r="P5" s="229"/>
      <c r="Q5" s="83"/>
      <c r="R5" s="229"/>
      <c r="S5" s="229"/>
      <c r="T5" s="229"/>
      <c r="U5" s="229"/>
      <c r="V5" s="229"/>
      <c r="W5" s="229"/>
      <c r="X5" s="229"/>
      <c r="Y5" s="229"/>
      <c r="Z5" s="248"/>
      <c r="AA5" s="248"/>
      <c r="AB5" s="249"/>
      <c r="AC5" s="227"/>
      <c r="AD5" s="244"/>
    </row>
    <row r="6" spans="2:30" ht="12" customHeight="1">
      <c r="B6" s="73"/>
      <c r="C6" s="74"/>
      <c r="D6" s="84"/>
      <c r="E6" s="57" t="s">
        <v>121</v>
      </c>
      <c r="F6" s="57" t="s">
        <v>121</v>
      </c>
      <c r="G6" s="57" t="s">
        <v>121</v>
      </c>
      <c r="H6" s="57" t="s">
        <v>121</v>
      </c>
      <c r="I6" s="57" t="s">
        <v>121</v>
      </c>
      <c r="J6" s="57" t="s">
        <v>121</v>
      </c>
      <c r="K6" s="57" t="s">
        <v>121</v>
      </c>
      <c r="L6" s="57" t="s">
        <v>121</v>
      </c>
      <c r="M6" s="57" t="s">
        <v>121</v>
      </c>
      <c r="N6" s="57" t="s">
        <v>121</v>
      </c>
      <c r="O6" s="57" t="s">
        <v>121</v>
      </c>
      <c r="P6" s="57" t="s">
        <v>121</v>
      </c>
      <c r="Q6" s="57" t="s">
        <v>121</v>
      </c>
      <c r="R6" s="57" t="s">
        <v>121</v>
      </c>
      <c r="S6" s="57" t="s">
        <v>121</v>
      </c>
      <c r="T6" s="57" t="s">
        <v>121</v>
      </c>
      <c r="U6" s="57" t="s">
        <v>121</v>
      </c>
      <c r="V6" s="57" t="s">
        <v>121</v>
      </c>
      <c r="W6" s="57" t="s">
        <v>121</v>
      </c>
      <c r="X6" s="57" t="s">
        <v>121</v>
      </c>
      <c r="Y6" s="57" t="s">
        <v>121</v>
      </c>
      <c r="Z6" s="57" t="s">
        <v>121</v>
      </c>
      <c r="AA6" s="57" t="s">
        <v>121</v>
      </c>
      <c r="AB6" s="57" t="s">
        <v>121</v>
      </c>
      <c r="AC6" s="57" t="s">
        <v>121</v>
      </c>
      <c r="AD6" s="57" t="s">
        <v>41</v>
      </c>
    </row>
    <row r="7" spans="2:30" ht="12" customHeight="1">
      <c r="B7" s="212" t="s">
        <v>168</v>
      </c>
      <c r="C7" s="245"/>
      <c r="D7" s="213"/>
      <c r="E7" s="60">
        <v>9279</v>
      </c>
      <c r="F7" s="60">
        <v>103</v>
      </c>
      <c r="G7" s="60">
        <v>18</v>
      </c>
      <c r="H7" s="60">
        <v>41</v>
      </c>
      <c r="I7" s="60">
        <v>23</v>
      </c>
      <c r="J7" s="60">
        <v>21</v>
      </c>
      <c r="K7" s="60">
        <v>1028</v>
      </c>
      <c r="L7" s="60">
        <v>0</v>
      </c>
      <c r="M7" s="60">
        <v>631</v>
      </c>
      <c r="N7" s="60">
        <v>305</v>
      </c>
      <c r="O7" s="60">
        <v>35</v>
      </c>
      <c r="P7" s="60">
        <v>57</v>
      </c>
      <c r="Q7" s="60">
        <v>6597</v>
      </c>
      <c r="R7" s="60">
        <v>654</v>
      </c>
      <c r="S7" s="60">
        <v>598</v>
      </c>
      <c r="T7" s="60">
        <v>18</v>
      </c>
      <c r="U7" s="60">
        <v>37</v>
      </c>
      <c r="V7" s="60">
        <v>1</v>
      </c>
      <c r="W7" s="60">
        <v>0</v>
      </c>
      <c r="X7" s="60">
        <v>107</v>
      </c>
      <c r="Y7" s="60">
        <v>0</v>
      </c>
      <c r="Z7" s="60">
        <v>56</v>
      </c>
      <c r="AA7" s="60">
        <v>29</v>
      </c>
      <c r="AB7" s="60">
        <v>22</v>
      </c>
      <c r="AC7" s="60">
        <v>790</v>
      </c>
      <c r="AD7" s="60">
        <v>20</v>
      </c>
    </row>
    <row r="8" spans="2:30" s="66" customFormat="1" ht="12" customHeight="1">
      <c r="B8" s="214" t="s">
        <v>169</v>
      </c>
      <c r="C8" s="246"/>
      <c r="D8" s="215"/>
      <c r="E8" s="76">
        <v>8188</v>
      </c>
      <c r="F8" s="76">
        <v>61</v>
      </c>
      <c r="G8" s="76">
        <v>13</v>
      </c>
      <c r="H8" s="76">
        <v>21</v>
      </c>
      <c r="I8" s="76">
        <v>15</v>
      </c>
      <c r="J8" s="76">
        <v>12</v>
      </c>
      <c r="K8" s="76">
        <v>985</v>
      </c>
      <c r="L8" s="76">
        <v>1</v>
      </c>
      <c r="M8" s="76">
        <v>582</v>
      </c>
      <c r="N8" s="76">
        <v>311</v>
      </c>
      <c r="O8" s="76">
        <v>47</v>
      </c>
      <c r="P8" s="76">
        <v>44</v>
      </c>
      <c r="Q8" s="76">
        <v>5884</v>
      </c>
      <c r="R8" s="76">
        <v>503</v>
      </c>
      <c r="S8" s="76">
        <v>464</v>
      </c>
      <c r="T8" s="76">
        <v>11</v>
      </c>
      <c r="U8" s="76">
        <v>27</v>
      </c>
      <c r="V8" s="76">
        <v>1</v>
      </c>
      <c r="W8" s="76" t="s">
        <v>102</v>
      </c>
      <c r="X8" s="76">
        <v>124</v>
      </c>
      <c r="Y8" s="76" t="s">
        <v>102</v>
      </c>
      <c r="Z8" s="76">
        <v>68</v>
      </c>
      <c r="AA8" s="76">
        <v>29</v>
      </c>
      <c r="AB8" s="76">
        <v>27</v>
      </c>
      <c r="AC8" s="76">
        <v>631</v>
      </c>
      <c r="AD8" s="76">
        <v>13</v>
      </c>
    </row>
    <row r="9" spans="2:31" ht="12" customHeight="1">
      <c r="B9" s="77"/>
      <c r="C9" s="85">
        <v>1</v>
      </c>
      <c r="D9" s="86" t="s">
        <v>142</v>
      </c>
      <c r="E9" s="60">
        <v>427</v>
      </c>
      <c r="F9" s="60">
        <v>5</v>
      </c>
      <c r="G9" s="60">
        <v>1</v>
      </c>
      <c r="H9" s="60">
        <v>2</v>
      </c>
      <c r="I9" s="60">
        <v>1</v>
      </c>
      <c r="J9" s="60">
        <v>1</v>
      </c>
      <c r="K9" s="60">
        <v>68</v>
      </c>
      <c r="L9" s="76" t="s">
        <v>102</v>
      </c>
      <c r="M9" s="60">
        <v>41</v>
      </c>
      <c r="N9" s="60">
        <v>17</v>
      </c>
      <c r="O9" s="60">
        <v>3</v>
      </c>
      <c r="P9" s="60">
        <v>7</v>
      </c>
      <c r="Q9" s="60">
        <v>287</v>
      </c>
      <c r="R9" s="60">
        <v>17</v>
      </c>
      <c r="S9" s="60">
        <v>15</v>
      </c>
      <c r="T9" s="60">
        <v>2</v>
      </c>
      <c r="U9" s="60">
        <v>0</v>
      </c>
      <c r="V9" s="60" t="s">
        <v>102</v>
      </c>
      <c r="W9" s="60" t="s">
        <v>102</v>
      </c>
      <c r="X9" s="60">
        <v>7</v>
      </c>
      <c r="Y9" s="60" t="s">
        <v>102</v>
      </c>
      <c r="Z9" s="60">
        <v>1</v>
      </c>
      <c r="AA9" s="60">
        <v>5</v>
      </c>
      <c r="AB9" s="60">
        <v>1</v>
      </c>
      <c r="AC9" s="60">
        <v>43</v>
      </c>
      <c r="AD9" s="60">
        <v>1</v>
      </c>
      <c r="AE9" s="66"/>
    </row>
    <row r="10" spans="2:31" ht="12" customHeight="1">
      <c r="B10" s="77"/>
      <c r="C10" s="85">
        <v>2</v>
      </c>
      <c r="D10" s="75"/>
      <c r="E10" s="60">
        <v>791</v>
      </c>
      <c r="F10" s="60">
        <v>1</v>
      </c>
      <c r="G10" s="60" t="s">
        <v>102</v>
      </c>
      <c r="H10" s="60">
        <v>1</v>
      </c>
      <c r="I10" s="60" t="s">
        <v>102</v>
      </c>
      <c r="J10" s="60" t="s">
        <v>102</v>
      </c>
      <c r="K10" s="60">
        <v>98</v>
      </c>
      <c r="L10" s="76" t="s">
        <v>102</v>
      </c>
      <c r="M10" s="60">
        <v>49</v>
      </c>
      <c r="N10" s="60">
        <v>43</v>
      </c>
      <c r="O10" s="60">
        <v>2</v>
      </c>
      <c r="P10" s="60">
        <v>4</v>
      </c>
      <c r="Q10" s="60">
        <v>567</v>
      </c>
      <c r="R10" s="60">
        <v>54</v>
      </c>
      <c r="S10" s="60">
        <v>51</v>
      </c>
      <c r="T10" s="60">
        <v>0</v>
      </c>
      <c r="U10" s="60">
        <v>3</v>
      </c>
      <c r="V10" s="60" t="s">
        <v>102</v>
      </c>
      <c r="W10" s="60" t="s">
        <v>102</v>
      </c>
      <c r="X10" s="60">
        <v>7</v>
      </c>
      <c r="Y10" s="60" t="s">
        <v>102</v>
      </c>
      <c r="Z10" s="60">
        <v>1</v>
      </c>
      <c r="AA10" s="60">
        <v>2</v>
      </c>
      <c r="AB10" s="60">
        <v>4</v>
      </c>
      <c r="AC10" s="60">
        <v>64</v>
      </c>
      <c r="AD10" s="60">
        <v>1</v>
      </c>
      <c r="AE10" s="66"/>
    </row>
    <row r="11" spans="2:31" ht="12" customHeight="1">
      <c r="B11" s="77"/>
      <c r="C11" s="85">
        <v>3</v>
      </c>
      <c r="D11" s="75"/>
      <c r="E11" s="60">
        <v>535</v>
      </c>
      <c r="F11" s="60">
        <v>6</v>
      </c>
      <c r="G11" s="60">
        <v>1</v>
      </c>
      <c r="H11" s="60">
        <v>2</v>
      </c>
      <c r="I11" s="60">
        <v>2</v>
      </c>
      <c r="J11" s="60">
        <v>1</v>
      </c>
      <c r="K11" s="60">
        <v>67</v>
      </c>
      <c r="L11" s="60">
        <v>1</v>
      </c>
      <c r="M11" s="60">
        <v>37</v>
      </c>
      <c r="N11" s="60">
        <v>19</v>
      </c>
      <c r="O11" s="60">
        <v>4</v>
      </c>
      <c r="P11" s="60">
        <v>6</v>
      </c>
      <c r="Q11" s="60">
        <v>356</v>
      </c>
      <c r="R11" s="60">
        <v>62</v>
      </c>
      <c r="S11" s="60">
        <v>59</v>
      </c>
      <c r="T11" s="60">
        <v>2</v>
      </c>
      <c r="U11" s="60">
        <v>1</v>
      </c>
      <c r="V11" s="60" t="s">
        <v>102</v>
      </c>
      <c r="W11" s="60" t="s">
        <v>102</v>
      </c>
      <c r="X11" s="60">
        <v>3</v>
      </c>
      <c r="Y11" s="60" t="s">
        <v>102</v>
      </c>
      <c r="Z11" s="60">
        <v>3</v>
      </c>
      <c r="AA11" s="60" t="s">
        <v>102</v>
      </c>
      <c r="AB11" s="60" t="s">
        <v>102</v>
      </c>
      <c r="AC11" s="60">
        <v>41</v>
      </c>
      <c r="AD11" s="60">
        <v>0</v>
      </c>
      <c r="AE11" s="66"/>
    </row>
    <row r="12" spans="2:31" ht="12" customHeight="1">
      <c r="B12" s="77"/>
      <c r="C12" s="85">
        <v>4</v>
      </c>
      <c r="D12" s="75"/>
      <c r="E12" s="60">
        <v>492</v>
      </c>
      <c r="F12" s="60">
        <v>3</v>
      </c>
      <c r="G12" s="60" t="s">
        <v>102</v>
      </c>
      <c r="H12" s="60">
        <v>1</v>
      </c>
      <c r="I12" s="60" t="s">
        <v>102</v>
      </c>
      <c r="J12" s="60">
        <v>2</v>
      </c>
      <c r="K12" s="60">
        <v>82</v>
      </c>
      <c r="L12" s="76" t="s">
        <v>102</v>
      </c>
      <c r="M12" s="60">
        <v>55</v>
      </c>
      <c r="N12" s="60">
        <v>25</v>
      </c>
      <c r="O12" s="60">
        <v>2</v>
      </c>
      <c r="P12" s="60">
        <v>0</v>
      </c>
      <c r="Q12" s="60">
        <v>307</v>
      </c>
      <c r="R12" s="60">
        <v>61</v>
      </c>
      <c r="S12" s="60">
        <v>56</v>
      </c>
      <c r="T12" s="60">
        <v>1</v>
      </c>
      <c r="U12" s="60">
        <v>4</v>
      </c>
      <c r="V12" s="60" t="s">
        <v>102</v>
      </c>
      <c r="W12" s="60" t="s">
        <v>102</v>
      </c>
      <c r="X12" s="60">
        <v>10</v>
      </c>
      <c r="Y12" s="60" t="s">
        <v>102</v>
      </c>
      <c r="Z12" s="60">
        <v>8</v>
      </c>
      <c r="AA12" s="60">
        <v>2</v>
      </c>
      <c r="AB12" s="60" t="s">
        <v>102</v>
      </c>
      <c r="AC12" s="60">
        <v>29</v>
      </c>
      <c r="AD12" s="60">
        <v>0</v>
      </c>
      <c r="AE12" s="66"/>
    </row>
    <row r="13" spans="2:31" ht="12" customHeight="1">
      <c r="B13" s="77"/>
      <c r="C13" s="85">
        <v>5</v>
      </c>
      <c r="D13" s="75"/>
      <c r="E13" s="60">
        <v>541</v>
      </c>
      <c r="F13" s="60">
        <v>5</v>
      </c>
      <c r="G13" s="60">
        <v>1</v>
      </c>
      <c r="H13" s="60">
        <v>1</v>
      </c>
      <c r="I13" s="60">
        <v>2</v>
      </c>
      <c r="J13" s="60">
        <v>1</v>
      </c>
      <c r="K13" s="60">
        <v>99</v>
      </c>
      <c r="L13" s="76" t="s">
        <v>102</v>
      </c>
      <c r="M13" s="60">
        <v>73</v>
      </c>
      <c r="N13" s="60">
        <v>21</v>
      </c>
      <c r="O13" s="60">
        <v>3</v>
      </c>
      <c r="P13" s="60">
        <v>2</v>
      </c>
      <c r="Q13" s="60">
        <v>296</v>
      </c>
      <c r="R13" s="60">
        <v>84</v>
      </c>
      <c r="S13" s="60">
        <v>81</v>
      </c>
      <c r="T13" s="60">
        <v>1</v>
      </c>
      <c r="U13" s="60">
        <v>2</v>
      </c>
      <c r="V13" s="60" t="s">
        <v>102</v>
      </c>
      <c r="W13" s="60" t="s">
        <v>102</v>
      </c>
      <c r="X13" s="60">
        <v>16</v>
      </c>
      <c r="Y13" s="60" t="s">
        <v>102</v>
      </c>
      <c r="Z13" s="60">
        <v>7</v>
      </c>
      <c r="AA13" s="60">
        <v>5</v>
      </c>
      <c r="AB13" s="60">
        <v>4</v>
      </c>
      <c r="AC13" s="60">
        <v>41</v>
      </c>
      <c r="AD13" s="60">
        <v>0</v>
      </c>
      <c r="AE13" s="66"/>
    </row>
    <row r="14" spans="2:31" ht="12" customHeight="1">
      <c r="B14" s="77"/>
      <c r="C14" s="85">
        <v>6</v>
      </c>
      <c r="D14" s="75"/>
      <c r="E14" s="60">
        <v>916</v>
      </c>
      <c r="F14" s="60">
        <v>4</v>
      </c>
      <c r="G14" s="60" t="s">
        <v>102</v>
      </c>
      <c r="H14" s="60">
        <v>3</v>
      </c>
      <c r="I14" s="60">
        <v>1</v>
      </c>
      <c r="J14" s="60" t="s">
        <v>102</v>
      </c>
      <c r="K14" s="60">
        <v>86</v>
      </c>
      <c r="L14" s="76" t="s">
        <v>102</v>
      </c>
      <c r="M14" s="60">
        <v>50</v>
      </c>
      <c r="N14" s="60">
        <v>25</v>
      </c>
      <c r="O14" s="60">
        <v>5</v>
      </c>
      <c r="P14" s="60">
        <v>6</v>
      </c>
      <c r="Q14" s="60">
        <v>727</v>
      </c>
      <c r="R14" s="60">
        <v>38</v>
      </c>
      <c r="S14" s="60">
        <v>33</v>
      </c>
      <c r="T14" s="60">
        <v>1</v>
      </c>
      <c r="U14" s="60">
        <v>4</v>
      </c>
      <c r="V14" s="60" t="s">
        <v>102</v>
      </c>
      <c r="W14" s="60" t="s">
        <v>102</v>
      </c>
      <c r="X14" s="60">
        <v>11</v>
      </c>
      <c r="Y14" s="60" t="s">
        <v>102</v>
      </c>
      <c r="Z14" s="60">
        <v>6</v>
      </c>
      <c r="AA14" s="60">
        <v>1</v>
      </c>
      <c r="AB14" s="60">
        <v>4</v>
      </c>
      <c r="AC14" s="60">
        <v>50</v>
      </c>
      <c r="AD14" s="60">
        <v>0</v>
      </c>
      <c r="AE14" s="66"/>
    </row>
    <row r="15" spans="2:31" ht="12" customHeight="1">
      <c r="B15" s="77"/>
      <c r="C15" s="85">
        <v>7</v>
      </c>
      <c r="D15" s="75"/>
      <c r="E15" s="60">
        <v>599</v>
      </c>
      <c r="F15" s="60">
        <v>3</v>
      </c>
      <c r="G15" s="60">
        <v>1</v>
      </c>
      <c r="H15" s="60" t="s">
        <v>102</v>
      </c>
      <c r="I15" s="60">
        <v>2</v>
      </c>
      <c r="J15" s="60" t="s">
        <v>102</v>
      </c>
      <c r="K15" s="60">
        <v>74</v>
      </c>
      <c r="L15" s="76" t="s">
        <v>102</v>
      </c>
      <c r="M15" s="60">
        <v>44</v>
      </c>
      <c r="N15" s="60">
        <v>27</v>
      </c>
      <c r="O15" s="60">
        <v>1</v>
      </c>
      <c r="P15" s="60">
        <v>2</v>
      </c>
      <c r="Q15" s="60">
        <v>441</v>
      </c>
      <c r="R15" s="60">
        <v>18</v>
      </c>
      <c r="S15" s="60">
        <v>18</v>
      </c>
      <c r="T15" s="60">
        <v>0</v>
      </c>
      <c r="U15" s="60">
        <v>0</v>
      </c>
      <c r="V15" s="60" t="s">
        <v>102</v>
      </c>
      <c r="W15" s="60" t="s">
        <v>102</v>
      </c>
      <c r="X15" s="60">
        <v>9</v>
      </c>
      <c r="Y15" s="60" t="s">
        <v>102</v>
      </c>
      <c r="Z15" s="60">
        <v>8</v>
      </c>
      <c r="AA15" s="60">
        <v>1</v>
      </c>
      <c r="AB15" s="60" t="s">
        <v>102</v>
      </c>
      <c r="AC15" s="60">
        <v>54</v>
      </c>
      <c r="AD15" s="60">
        <v>0</v>
      </c>
      <c r="AE15" s="66"/>
    </row>
    <row r="16" spans="2:31" ht="12" customHeight="1">
      <c r="B16" s="77"/>
      <c r="C16" s="85">
        <v>8</v>
      </c>
      <c r="D16" s="75"/>
      <c r="E16" s="60">
        <v>623</v>
      </c>
      <c r="F16" s="60">
        <v>7</v>
      </c>
      <c r="G16" s="60">
        <v>1</v>
      </c>
      <c r="H16" s="60">
        <v>3</v>
      </c>
      <c r="I16" s="60">
        <v>1</v>
      </c>
      <c r="J16" s="60">
        <v>2</v>
      </c>
      <c r="K16" s="60">
        <v>82</v>
      </c>
      <c r="L16" s="76" t="s">
        <v>102</v>
      </c>
      <c r="M16" s="60">
        <v>54</v>
      </c>
      <c r="N16" s="60">
        <v>20</v>
      </c>
      <c r="O16" s="60">
        <v>6</v>
      </c>
      <c r="P16" s="60">
        <v>2</v>
      </c>
      <c r="Q16" s="60">
        <v>433</v>
      </c>
      <c r="R16" s="60">
        <v>30</v>
      </c>
      <c r="S16" s="60">
        <v>29</v>
      </c>
      <c r="T16" s="60">
        <v>0</v>
      </c>
      <c r="U16" s="60">
        <v>1</v>
      </c>
      <c r="V16" s="60" t="s">
        <v>102</v>
      </c>
      <c r="W16" s="60" t="s">
        <v>102</v>
      </c>
      <c r="X16" s="60">
        <v>8</v>
      </c>
      <c r="Y16" s="60" t="s">
        <v>102</v>
      </c>
      <c r="Z16" s="60">
        <v>4</v>
      </c>
      <c r="AA16" s="60">
        <v>2</v>
      </c>
      <c r="AB16" s="60">
        <v>2</v>
      </c>
      <c r="AC16" s="60">
        <v>63</v>
      </c>
      <c r="AD16" s="60">
        <v>0</v>
      </c>
      <c r="AE16" s="66"/>
    </row>
    <row r="17" spans="2:31" ht="12" customHeight="1">
      <c r="B17" s="77"/>
      <c r="C17" s="85">
        <v>9</v>
      </c>
      <c r="D17" s="75"/>
      <c r="E17" s="60">
        <v>503</v>
      </c>
      <c r="F17" s="60">
        <v>6</v>
      </c>
      <c r="G17" s="60">
        <v>4</v>
      </c>
      <c r="H17" s="60" t="s">
        <v>102</v>
      </c>
      <c r="I17" s="60">
        <v>2</v>
      </c>
      <c r="J17" s="60" t="s">
        <v>102</v>
      </c>
      <c r="K17" s="60">
        <v>71</v>
      </c>
      <c r="L17" s="76" t="s">
        <v>102</v>
      </c>
      <c r="M17" s="60">
        <v>40</v>
      </c>
      <c r="N17" s="60">
        <v>24</v>
      </c>
      <c r="O17" s="60">
        <v>5</v>
      </c>
      <c r="P17" s="60">
        <v>2</v>
      </c>
      <c r="Q17" s="60">
        <v>346</v>
      </c>
      <c r="R17" s="60">
        <v>20</v>
      </c>
      <c r="S17" s="60">
        <v>18</v>
      </c>
      <c r="T17" s="60">
        <v>1</v>
      </c>
      <c r="U17" s="60">
        <v>1</v>
      </c>
      <c r="V17" s="60" t="s">
        <v>102</v>
      </c>
      <c r="W17" s="60" t="s">
        <v>102</v>
      </c>
      <c r="X17" s="60">
        <v>14</v>
      </c>
      <c r="Y17" s="60" t="s">
        <v>102</v>
      </c>
      <c r="Z17" s="60">
        <v>10</v>
      </c>
      <c r="AA17" s="60">
        <v>2</v>
      </c>
      <c r="AB17" s="60">
        <v>2</v>
      </c>
      <c r="AC17" s="60">
        <v>46</v>
      </c>
      <c r="AD17" s="60">
        <v>2</v>
      </c>
      <c r="AE17" s="66"/>
    </row>
    <row r="18" spans="2:31" ht="12" customHeight="1">
      <c r="B18" s="77"/>
      <c r="C18" s="85">
        <v>10</v>
      </c>
      <c r="D18" s="75"/>
      <c r="E18" s="60">
        <v>917</v>
      </c>
      <c r="F18" s="60">
        <v>8</v>
      </c>
      <c r="G18" s="60">
        <v>2</v>
      </c>
      <c r="H18" s="60">
        <v>2</v>
      </c>
      <c r="I18" s="60">
        <v>2</v>
      </c>
      <c r="J18" s="60">
        <v>2</v>
      </c>
      <c r="K18" s="60">
        <v>83</v>
      </c>
      <c r="L18" s="76" t="s">
        <v>102</v>
      </c>
      <c r="M18" s="60">
        <v>47</v>
      </c>
      <c r="N18" s="60">
        <v>31</v>
      </c>
      <c r="O18" s="60">
        <v>3</v>
      </c>
      <c r="P18" s="60">
        <v>2</v>
      </c>
      <c r="Q18" s="60">
        <v>711</v>
      </c>
      <c r="R18" s="60">
        <v>32</v>
      </c>
      <c r="S18" s="60">
        <v>30</v>
      </c>
      <c r="T18" s="60">
        <v>1</v>
      </c>
      <c r="U18" s="60">
        <v>1</v>
      </c>
      <c r="V18" s="60" t="s">
        <v>102</v>
      </c>
      <c r="W18" s="60" t="s">
        <v>102</v>
      </c>
      <c r="X18" s="60">
        <v>13</v>
      </c>
      <c r="Y18" s="60" t="s">
        <v>102</v>
      </c>
      <c r="Z18" s="60">
        <v>7</v>
      </c>
      <c r="AA18" s="60">
        <v>2</v>
      </c>
      <c r="AB18" s="60">
        <v>4</v>
      </c>
      <c r="AC18" s="60">
        <v>70</v>
      </c>
      <c r="AD18" s="60">
        <v>4</v>
      </c>
      <c r="AE18" s="66"/>
    </row>
    <row r="19" spans="2:31" ht="12" customHeight="1">
      <c r="B19" s="77"/>
      <c r="C19" s="85" t="s">
        <v>170</v>
      </c>
      <c r="D19" s="75"/>
      <c r="E19" s="60">
        <v>1324</v>
      </c>
      <c r="F19" s="60">
        <v>6</v>
      </c>
      <c r="G19" s="60">
        <v>1</v>
      </c>
      <c r="H19" s="60">
        <v>3</v>
      </c>
      <c r="I19" s="60" t="s">
        <v>102</v>
      </c>
      <c r="J19" s="60">
        <v>2</v>
      </c>
      <c r="K19" s="60">
        <v>97</v>
      </c>
      <c r="L19" s="76" t="s">
        <v>102</v>
      </c>
      <c r="M19" s="60">
        <v>50</v>
      </c>
      <c r="N19" s="60">
        <v>34</v>
      </c>
      <c r="O19" s="60">
        <v>5</v>
      </c>
      <c r="P19" s="60">
        <v>8</v>
      </c>
      <c r="Q19" s="60">
        <v>1108</v>
      </c>
      <c r="R19" s="60">
        <v>36</v>
      </c>
      <c r="S19" s="60">
        <v>31</v>
      </c>
      <c r="T19" s="60">
        <v>1</v>
      </c>
      <c r="U19" s="60">
        <v>3</v>
      </c>
      <c r="V19" s="60">
        <v>1</v>
      </c>
      <c r="W19" s="60" t="s">
        <v>102</v>
      </c>
      <c r="X19" s="60">
        <v>14</v>
      </c>
      <c r="Y19" s="60" t="s">
        <v>102</v>
      </c>
      <c r="Z19" s="60">
        <v>8</v>
      </c>
      <c r="AA19" s="60">
        <v>2</v>
      </c>
      <c r="AB19" s="60">
        <v>4</v>
      </c>
      <c r="AC19" s="60">
        <v>63</v>
      </c>
      <c r="AD19" s="60">
        <v>3</v>
      </c>
      <c r="AE19" s="66"/>
    </row>
    <row r="20" spans="2:31" ht="12" customHeight="1">
      <c r="B20" s="77"/>
      <c r="C20" s="85" t="s">
        <v>171</v>
      </c>
      <c r="D20" s="75"/>
      <c r="E20" s="60">
        <v>520</v>
      </c>
      <c r="F20" s="60">
        <v>7</v>
      </c>
      <c r="G20" s="60">
        <v>1</v>
      </c>
      <c r="H20" s="60">
        <v>3</v>
      </c>
      <c r="I20" s="60">
        <v>2</v>
      </c>
      <c r="J20" s="60">
        <v>1</v>
      </c>
      <c r="K20" s="60">
        <v>78</v>
      </c>
      <c r="L20" s="76" t="s">
        <v>102</v>
      </c>
      <c r="M20" s="60">
        <v>42</v>
      </c>
      <c r="N20" s="60">
        <v>25</v>
      </c>
      <c r="O20" s="60">
        <v>8</v>
      </c>
      <c r="P20" s="60">
        <v>3</v>
      </c>
      <c r="Q20" s="60">
        <v>305</v>
      </c>
      <c r="R20" s="60">
        <v>51</v>
      </c>
      <c r="S20" s="60">
        <v>43</v>
      </c>
      <c r="T20" s="60">
        <v>1</v>
      </c>
      <c r="U20" s="60">
        <v>7</v>
      </c>
      <c r="V20" s="60" t="s">
        <v>102</v>
      </c>
      <c r="W20" s="60" t="s">
        <v>102</v>
      </c>
      <c r="X20" s="60">
        <v>12</v>
      </c>
      <c r="Y20" s="60" t="s">
        <v>102</v>
      </c>
      <c r="Z20" s="60">
        <v>5</v>
      </c>
      <c r="AA20" s="60">
        <v>5</v>
      </c>
      <c r="AB20" s="60">
        <v>2</v>
      </c>
      <c r="AC20" s="60">
        <v>67</v>
      </c>
      <c r="AD20" s="60">
        <v>2</v>
      </c>
      <c r="AE20" s="66"/>
    </row>
    <row r="21" ht="12" customHeight="1">
      <c r="B21" s="70"/>
    </row>
    <row r="22" ht="12" customHeight="1">
      <c r="B22" s="70" t="s">
        <v>139</v>
      </c>
    </row>
    <row r="23" spans="2:6" ht="12" customHeight="1">
      <c r="B23" s="70" t="s">
        <v>172</v>
      </c>
      <c r="C23" s="50"/>
      <c r="D23" s="50"/>
      <c r="E23" s="50"/>
      <c r="F23" s="50"/>
    </row>
    <row r="24" spans="2:30" ht="12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</sheetData>
  <sheetProtection/>
  <mergeCells count="31">
    <mergeCell ref="P4:P5"/>
    <mergeCell ref="N4:N5"/>
    <mergeCell ref="AD4:AD5"/>
    <mergeCell ref="B7:D7"/>
    <mergeCell ref="B8:D8"/>
    <mergeCell ref="W4:W5"/>
    <mergeCell ref="X4:X5"/>
    <mergeCell ref="Y4:Y5"/>
    <mergeCell ref="Z4:Z5"/>
    <mergeCell ref="AA4:AA5"/>
    <mergeCell ref="AB4:AB5"/>
    <mergeCell ref="B3:D5"/>
    <mergeCell ref="F3:J3"/>
    <mergeCell ref="K3:P3"/>
    <mergeCell ref="R3:W3"/>
    <mergeCell ref="X3:AB3"/>
    <mergeCell ref="R4:R5"/>
    <mergeCell ref="S4:S5"/>
    <mergeCell ref="T4:T5"/>
    <mergeCell ref="U4:U5"/>
    <mergeCell ref="V4:V5"/>
    <mergeCell ref="AC3:AC5"/>
    <mergeCell ref="F4:F5"/>
    <mergeCell ref="G4:G5"/>
    <mergeCell ref="H4:H5"/>
    <mergeCell ref="I4:I5"/>
    <mergeCell ref="O4:O5"/>
    <mergeCell ref="J4:J5"/>
    <mergeCell ref="K4:K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K43" sqref="K43"/>
    </sheetView>
  </sheetViews>
  <sheetFormatPr defaultColWidth="5.25390625" defaultRowHeight="13.5"/>
  <cols>
    <col min="1" max="1" width="2.625" style="51" customWidth="1"/>
    <col min="2" max="2" width="5.25390625" style="51" customWidth="1"/>
    <col min="3" max="3" width="14.00390625" style="51" bestFit="1" customWidth="1"/>
    <col min="4" max="17" width="4.625" style="51" customWidth="1"/>
    <col min="18" max="18" width="2.625" style="51" customWidth="1"/>
    <col min="19" max="19" width="6.75390625" style="51" customWidth="1"/>
    <col min="20" max="22" width="4.625" style="51" customWidth="1"/>
    <col min="23" max="23" width="6.25390625" style="51" customWidth="1"/>
    <col min="24" max="25" width="4.625" style="51" customWidth="1"/>
    <col min="26" max="26" width="6.00390625" style="51" customWidth="1"/>
    <col min="27" max="28" width="4.75390625" style="51" customWidth="1"/>
    <col min="29" max="16384" width="5.25390625" style="51" customWidth="1"/>
  </cols>
  <sheetData>
    <row r="1" spans="2:9" ht="14.25">
      <c r="B1" s="10" t="s">
        <v>173</v>
      </c>
      <c r="C1" s="1"/>
      <c r="D1" s="1"/>
      <c r="E1" s="1"/>
      <c r="F1" s="1"/>
      <c r="G1" s="1"/>
      <c r="H1" s="1"/>
      <c r="I1" s="1"/>
    </row>
    <row r="3" spans="1:26" ht="12">
      <c r="A3" s="51" t="s">
        <v>174</v>
      </c>
      <c r="B3" s="253" t="s">
        <v>175</v>
      </c>
      <c r="C3" s="254"/>
      <c r="D3" s="250" t="s">
        <v>176</v>
      </c>
      <c r="E3" s="261" t="s">
        <v>177</v>
      </c>
      <c r="F3" s="262"/>
      <c r="G3" s="262"/>
      <c r="H3" s="262"/>
      <c r="I3" s="262"/>
      <c r="J3" s="262"/>
      <c r="K3" s="262"/>
      <c r="L3" s="262"/>
      <c r="M3" s="262"/>
      <c r="N3" s="263"/>
      <c r="O3" s="261" t="s">
        <v>178</v>
      </c>
      <c r="P3" s="262"/>
      <c r="Q3" s="263"/>
      <c r="R3" s="264" t="s">
        <v>179</v>
      </c>
      <c r="S3" s="265"/>
      <c r="T3" s="250" t="s">
        <v>180</v>
      </c>
      <c r="U3" s="250" t="s">
        <v>181</v>
      </c>
      <c r="V3" s="250" t="s">
        <v>182</v>
      </c>
      <c r="W3" s="275" t="s">
        <v>183</v>
      </c>
      <c r="X3" s="276"/>
      <c r="Y3" s="276"/>
      <c r="Z3" s="277"/>
    </row>
    <row r="4" spans="2:26" ht="12">
      <c r="B4" s="255"/>
      <c r="C4" s="256"/>
      <c r="D4" s="259"/>
      <c r="E4" s="250" t="s">
        <v>184</v>
      </c>
      <c r="F4" s="250" t="s">
        <v>185</v>
      </c>
      <c r="G4" s="250" t="s">
        <v>186</v>
      </c>
      <c r="H4" s="250" t="s">
        <v>187</v>
      </c>
      <c r="I4" s="250" t="s">
        <v>188</v>
      </c>
      <c r="J4" s="250" t="s">
        <v>189</v>
      </c>
      <c r="K4" s="250" t="s">
        <v>190</v>
      </c>
      <c r="L4" s="270" t="s">
        <v>191</v>
      </c>
      <c r="M4" s="250" t="s">
        <v>192</v>
      </c>
      <c r="N4" s="250" t="s">
        <v>193</v>
      </c>
      <c r="O4" s="250" t="s">
        <v>194</v>
      </c>
      <c r="P4" s="250" t="s">
        <v>195</v>
      </c>
      <c r="Q4" s="250" t="s">
        <v>196</v>
      </c>
      <c r="R4" s="266"/>
      <c r="S4" s="267"/>
      <c r="T4" s="273"/>
      <c r="U4" s="273"/>
      <c r="V4" s="273"/>
      <c r="W4" s="250" t="s">
        <v>184</v>
      </c>
      <c r="X4" s="270" t="s">
        <v>197</v>
      </c>
      <c r="Y4" s="250" t="s">
        <v>198</v>
      </c>
      <c r="Z4" s="250" t="s">
        <v>199</v>
      </c>
    </row>
    <row r="5" spans="2:26" ht="12">
      <c r="B5" s="255"/>
      <c r="C5" s="256"/>
      <c r="D5" s="259"/>
      <c r="E5" s="259"/>
      <c r="F5" s="251"/>
      <c r="G5" s="251"/>
      <c r="H5" s="251"/>
      <c r="I5" s="251"/>
      <c r="J5" s="251"/>
      <c r="K5" s="251"/>
      <c r="L5" s="271"/>
      <c r="M5" s="251"/>
      <c r="N5" s="251"/>
      <c r="O5" s="251"/>
      <c r="P5" s="273"/>
      <c r="Q5" s="251"/>
      <c r="R5" s="266"/>
      <c r="S5" s="267"/>
      <c r="T5" s="273"/>
      <c r="U5" s="273"/>
      <c r="V5" s="273"/>
      <c r="W5" s="251"/>
      <c r="X5" s="271"/>
      <c r="Y5" s="251"/>
      <c r="Z5" s="251"/>
    </row>
    <row r="6" spans="2:26" ht="12">
      <c r="B6" s="255"/>
      <c r="C6" s="256"/>
      <c r="D6" s="259"/>
      <c r="E6" s="259"/>
      <c r="F6" s="251"/>
      <c r="G6" s="251"/>
      <c r="H6" s="251"/>
      <c r="I6" s="251"/>
      <c r="J6" s="251"/>
      <c r="K6" s="251"/>
      <c r="L6" s="271"/>
      <c r="M6" s="251"/>
      <c r="N6" s="251"/>
      <c r="O6" s="251"/>
      <c r="P6" s="273"/>
      <c r="Q6" s="251"/>
      <c r="R6" s="266"/>
      <c r="S6" s="267"/>
      <c r="T6" s="273"/>
      <c r="U6" s="273"/>
      <c r="V6" s="273"/>
      <c r="W6" s="251"/>
      <c r="X6" s="271"/>
      <c r="Y6" s="251"/>
      <c r="Z6" s="251"/>
    </row>
    <row r="7" spans="2:26" ht="12">
      <c r="B7" s="255"/>
      <c r="C7" s="256"/>
      <c r="D7" s="259"/>
      <c r="E7" s="259"/>
      <c r="F7" s="251"/>
      <c r="G7" s="251"/>
      <c r="H7" s="251"/>
      <c r="I7" s="251"/>
      <c r="J7" s="251"/>
      <c r="K7" s="251"/>
      <c r="L7" s="271"/>
      <c r="M7" s="251"/>
      <c r="N7" s="251"/>
      <c r="O7" s="251"/>
      <c r="P7" s="273"/>
      <c r="Q7" s="251"/>
      <c r="R7" s="266"/>
      <c r="S7" s="267"/>
      <c r="T7" s="273"/>
      <c r="U7" s="273"/>
      <c r="V7" s="273"/>
      <c r="W7" s="251"/>
      <c r="X7" s="271"/>
      <c r="Y7" s="251"/>
      <c r="Z7" s="251"/>
    </row>
    <row r="8" spans="2:26" ht="12">
      <c r="B8" s="255"/>
      <c r="C8" s="256"/>
      <c r="D8" s="259"/>
      <c r="E8" s="259"/>
      <c r="F8" s="251"/>
      <c r="G8" s="251"/>
      <c r="H8" s="251"/>
      <c r="I8" s="251"/>
      <c r="J8" s="251"/>
      <c r="K8" s="251"/>
      <c r="L8" s="271"/>
      <c r="M8" s="251"/>
      <c r="N8" s="251"/>
      <c r="O8" s="251"/>
      <c r="P8" s="273"/>
      <c r="Q8" s="251"/>
      <c r="R8" s="266"/>
      <c r="S8" s="267"/>
      <c r="T8" s="273"/>
      <c r="U8" s="273"/>
      <c r="V8" s="273"/>
      <c r="W8" s="251"/>
      <c r="X8" s="271"/>
      <c r="Y8" s="251"/>
      <c r="Z8" s="251"/>
    </row>
    <row r="9" spans="2:26" ht="12">
      <c r="B9" s="255"/>
      <c r="C9" s="256"/>
      <c r="D9" s="259"/>
      <c r="E9" s="259"/>
      <c r="F9" s="251"/>
      <c r="G9" s="251"/>
      <c r="H9" s="251"/>
      <c r="I9" s="251"/>
      <c r="J9" s="251"/>
      <c r="K9" s="251"/>
      <c r="L9" s="271"/>
      <c r="M9" s="251"/>
      <c r="N9" s="251"/>
      <c r="O9" s="251"/>
      <c r="P9" s="273"/>
      <c r="Q9" s="251"/>
      <c r="R9" s="266"/>
      <c r="S9" s="267"/>
      <c r="T9" s="273"/>
      <c r="U9" s="273"/>
      <c r="V9" s="273"/>
      <c r="W9" s="251"/>
      <c r="X9" s="271"/>
      <c r="Y9" s="251"/>
      <c r="Z9" s="251"/>
    </row>
    <row r="10" spans="2:26" ht="12">
      <c r="B10" s="255"/>
      <c r="C10" s="256"/>
      <c r="D10" s="259"/>
      <c r="E10" s="259"/>
      <c r="F10" s="251"/>
      <c r="G10" s="251"/>
      <c r="H10" s="251"/>
      <c r="I10" s="251"/>
      <c r="J10" s="251"/>
      <c r="K10" s="251"/>
      <c r="L10" s="271"/>
      <c r="M10" s="251"/>
      <c r="N10" s="251"/>
      <c r="O10" s="251"/>
      <c r="P10" s="273"/>
      <c r="Q10" s="251"/>
      <c r="R10" s="266"/>
      <c r="S10" s="267"/>
      <c r="T10" s="273"/>
      <c r="U10" s="273"/>
      <c r="V10" s="273"/>
      <c r="W10" s="251"/>
      <c r="X10" s="271"/>
      <c r="Y10" s="251"/>
      <c r="Z10" s="251"/>
    </row>
    <row r="11" spans="2:26" ht="12">
      <c r="B11" s="257"/>
      <c r="C11" s="258"/>
      <c r="D11" s="260"/>
      <c r="E11" s="260"/>
      <c r="F11" s="252"/>
      <c r="G11" s="252"/>
      <c r="H11" s="252"/>
      <c r="I11" s="252"/>
      <c r="J11" s="252"/>
      <c r="K11" s="252"/>
      <c r="L11" s="272"/>
      <c r="M11" s="252"/>
      <c r="N11" s="252"/>
      <c r="O11" s="252"/>
      <c r="P11" s="274"/>
      <c r="Q11" s="252"/>
      <c r="R11" s="268"/>
      <c r="S11" s="269"/>
      <c r="T11" s="274"/>
      <c r="U11" s="274"/>
      <c r="V11" s="274"/>
      <c r="W11" s="252"/>
      <c r="X11" s="272"/>
      <c r="Y11" s="252"/>
      <c r="Z11" s="252"/>
    </row>
    <row r="12" spans="2:26" ht="13.5">
      <c r="B12" s="73"/>
      <c r="C12" s="74"/>
      <c r="D12" s="57" t="s">
        <v>41</v>
      </c>
      <c r="E12" s="57" t="s">
        <v>41</v>
      </c>
      <c r="F12" s="57" t="s">
        <v>41</v>
      </c>
      <c r="G12" s="57" t="s">
        <v>41</v>
      </c>
      <c r="H12" s="57" t="s">
        <v>41</v>
      </c>
      <c r="I12" s="57" t="s">
        <v>41</v>
      </c>
      <c r="J12" s="57" t="s">
        <v>41</v>
      </c>
      <c r="K12" s="57" t="s">
        <v>41</v>
      </c>
      <c r="L12" s="57" t="s">
        <v>41</v>
      </c>
      <c r="M12" s="57" t="s">
        <v>41</v>
      </c>
      <c r="N12" s="57" t="s">
        <v>41</v>
      </c>
      <c r="O12" s="57" t="s">
        <v>41</v>
      </c>
      <c r="P12" s="57" t="s">
        <v>41</v>
      </c>
      <c r="Q12" s="57" t="s">
        <v>41</v>
      </c>
      <c r="R12" s="278" t="s">
        <v>41</v>
      </c>
      <c r="S12" s="279"/>
      <c r="T12" s="57" t="s">
        <v>41</v>
      </c>
      <c r="U12" s="57" t="s">
        <v>41</v>
      </c>
      <c r="V12" s="57" t="s">
        <v>41</v>
      </c>
      <c r="W12" s="57" t="s">
        <v>41</v>
      </c>
      <c r="X12" s="57" t="s">
        <v>41</v>
      </c>
      <c r="Y12" s="57" t="s">
        <v>41</v>
      </c>
      <c r="Z12" s="57" t="s">
        <v>41</v>
      </c>
    </row>
    <row r="13" spans="2:26" ht="12">
      <c r="B13" s="212" t="s">
        <v>25</v>
      </c>
      <c r="C13" s="213"/>
      <c r="D13" s="87">
        <v>2</v>
      </c>
      <c r="E13" s="88">
        <f>SUM(F13:N13)</f>
        <v>60</v>
      </c>
      <c r="F13" s="88" t="s">
        <v>101</v>
      </c>
      <c r="G13" s="88" t="s">
        <v>101</v>
      </c>
      <c r="H13" s="88" t="s">
        <v>101</v>
      </c>
      <c r="I13" s="89">
        <v>1</v>
      </c>
      <c r="J13" s="89">
        <v>9</v>
      </c>
      <c r="K13" s="89">
        <v>40</v>
      </c>
      <c r="L13" s="89">
        <v>2</v>
      </c>
      <c r="M13" s="88" t="s">
        <v>137</v>
      </c>
      <c r="N13" s="89">
        <v>8</v>
      </c>
      <c r="O13" s="60" t="s">
        <v>137</v>
      </c>
      <c r="P13" s="60" t="s">
        <v>137</v>
      </c>
      <c r="Q13" s="60">
        <v>2</v>
      </c>
      <c r="R13" s="280">
        <v>1150</v>
      </c>
      <c r="S13" s="281"/>
      <c r="T13" s="60">
        <v>2</v>
      </c>
      <c r="U13" s="60">
        <v>0</v>
      </c>
      <c r="V13" s="87">
        <v>3</v>
      </c>
      <c r="W13" s="87">
        <f>SUM(X13:Z13)</f>
        <v>634</v>
      </c>
      <c r="X13" s="87">
        <v>1</v>
      </c>
      <c r="Y13" s="87">
        <v>11</v>
      </c>
      <c r="Z13" s="87">
        <v>622</v>
      </c>
    </row>
    <row r="14" spans="2:26" s="66" customFormat="1" ht="12">
      <c r="B14" s="214" t="s">
        <v>27</v>
      </c>
      <c r="C14" s="215"/>
      <c r="D14" s="90">
        <v>1</v>
      </c>
      <c r="E14" s="91">
        <v>34</v>
      </c>
      <c r="F14" s="91">
        <v>1</v>
      </c>
      <c r="G14" s="88">
        <v>0</v>
      </c>
      <c r="H14" s="88">
        <v>0</v>
      </c>
      <c r="I14" s="92" t="s">
        <v>137</v>
      </c>
      <c r="J14" s="92">
        <v>9</v>
      </c>
      <c r="K14" s="92">
        <v>17</v>
      </c>
      <c r="L14" s="92">
        <v>5</v>
      </c>
      <c r="M14" s="91">
        <v>0</v>
      </c>
      <c r="N14" s="92">
        <v>2</v>
      </c>
      <c r="O14" s="76" t="s">
        <v>137</v>
      </c>
      <c r="P14" s="76">
        <v>1</v>
      </c>
      <c r="Q14" s="76">
        <v>1</v>
      </c>
      <c r="R14" s="282">
        <v>1317</v>
      </c>
      <c r="S14" s="283"/>
      <c r="T14" s="76">
        <v>2</v>
      </c>
      <c r="U14" s="60" t="s">
        <v>137</v>
      </c>
      <c r="V14" s="90">
        <v>4</v>
      </c>
      <c r="W14" s="90">
        <v>513</v>
      </c>
      <c r="X14" s="90">
        <v>2</v>
      </c>
      <c r="Y14" s="90">
        <v>6</v>
      </c>
      <c r="Z14" s="90">
        <v>505</v>
      </c>
    </row>
    <row r="15" spans="2:26" ht="12">
      <c r="B15" s="77"/>
      <c r="C15" s="93" t="s">
        <v>82</v>
      </c>
      <c r="D15" s="60">
        <v>1</v>
      </c>
      <c r="E15" s="89">
        <v>3</v>
      </c>
      <c r="F15" s="88">
        <v>0</v>
      </c>
      <c r="G15" s="88">
        <v>0</v>
      </c>
      <c r="H15" s="88">
        <v>0</v>
      </c>
      <c r="I15" s="88">
        <v>0</v>
      </c>
      <c r="J15" s="88">
        <v>2</v>
      </c>
      <c r="K15" s="89">
        <v>1</v>
      </c>
      <c r="L15" s="88">
        <v>0</v>
      </c>
      <c r="M15" s="88">
        <v>0</v>
      </c>
      <c r="N15" s="88" t="s">
        <v>137</v>
      </c>
      <c r="O15" s="60" t="s">
        <v>137</v>
      </c>
      <c r="P15" s="60" t="s">
        <v>137</v>
      </c>
      <c r="Q15" s="60">
        <v>0</v>
      </c>
      <c r="R15" s="280" t="s">
        <v>137</v>
      </c>
      <c r="S15" s="281"/>
      <c r="T15" s="60" t="s">
        <v>137</v>
      </c>
      <c r="U15" s="60" t="s">
        <v>137</v>
      </c>
      <c r="V15" s="60" t="s">
        <v>137</v>
      </c>
      <c r="W15" s="87">
        <v>4</v>
      </c>
      <c r="X15" s="87">
        <v>1</v>
      </c>
      <c r="Y15" s="87" t="s">
        <v>137</v>
      </c>
      <c r="Z15" s="87">
        <v>3</v>
      </c>
    </row>
    <row r="16" spans="2:26" ht="12">
      <c r="B16" s="77"/>
      <c r="C16" s="93" t="s">
        <v>83</v>
      </c>
      <c r="D16" s="60">
        <v>0</v>
      </c>
      <c r="E16" s="89">
        <v>7</v>
      </c>
      <c r="F16" s="88">
        <v>0</v>
      </c>
      <c r="G16" s="88">
        <v>0</v>
      </c>
      <c r="H16" s="88">
        <v>0</v>
      </c>
      <c r="I16" s="88">
        <v>0</v>
      </c>
      <c r="J16" s="89">
        <v>3</v>
      </c>
      <c r="K16" s="89">
        <v>4</v>
      </c>
      <c r="L16" s="88">
        <v>0</v>
      </c>
      <c r="M16" s="88">
        <v>0</v>
      </c>
      <c r="N16" s="88" t="s">
        <v>137</v>
      </c>
      <c r="O16" s="60" t="s">
        <v>137</v>
      </c>
      <c r="P16" s="60" t="s">
        <v>137</v>
      </c>
      <c r="Q16" s="60">
        <v>0</v>
      </c>
      <c r="R16" s="280" t="s">
        <v>137</v>
      </c>
      <c r="S16" s="281"/>
      <c r="T16" s="60" t="s">
        <v>137</v>
      </c>
      <c r="U16" s="60" t="s">
        <v>137</v>
      </c>
      <c r="V16" s="60" t="s">
        <v>137</v>
      </c>
      <c r="W16" s="87">
        <v>1</v>
      </c>
      <c r="X16" s="60" t="s">
        <v>137</v>
      </c>
      <c r="Y16" s="60" t="s">
        <v>137</v>
      </c>
      <c r="Z16" s="87">
        <v>1</v>
      </c>
    </row>
    <row r="17" spans="2:26" ht="12">
      <c r="B17" s="77"/>
      <c r="C17" s="93" t="s">
        <v>84</v>
      </c>
      <c r="D17" s="60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 t="s">
        <v>200</v>
      </c>
      <c r="K17" s="88" t="s">
        <v>200</v>
      </c>
      <c r="L17" s="88">
        <v>0</v>
      </c>
      <c r="M17" s="88">
        <v>0</v>
      </c>
      <c r="N17" s="88" t="s">
        <v>200</v>
      </c>
      <c r="O17" s="60" t="s">
        <v>200</v>
      </c>
      <c r="P17" s="60" t="s">
        <v>200</v>
      </c>
      <c r="Q17" s="60">
        <v>0</v>
      </c>
      <c r="R17" s="284" t="s">
        <v>200</v>
      </c>
      <c r="S17" s="285"/>
      <c r="T17" s="60" t="s">
        <v>200</v>
      </c>
      <c r="U17" s="60" t="s">
        <v>200</v>
      </c>
      <c r="V17" s="87">
        <v>4</v>
      </c>
      <c r="W17" s="87">
        <v>8</v>
      </c>
      <c r="X17" s="60" t="s">
        <v>200</v>
      </c>
      <c r="Y17" s="60" t="s">
        <v>200</v>
      </c>
      <c r="Z17" s="87">
        <v>8</v>
      </c>
    </row>
    <row r="18" spans="2:26" ht="12">
      <c r="B18" s="77"/>
      <c r="C18" s="93" t="s">
        <v>85</v>
      </c>
      <c r="D18" s="60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 t="s">
        <v>200</v>
      </c>
      <c r="K18" s="88" t="s">
        <v>200</v>
      </c>
      <c r="L18" s="88">
        <v>0</v>
      </c>
      <c r="M18" s="88">
        <v>0</v>
      </c>
      <c r="N18" s="88" t="s">
        <v>200</v>
      </c>
      <c r="O18" s="60" t="s">
        <v>200</v>
      </c>
      <c r="P18" s="60" t="s">
        <v>200</v>
      </c>
      <c r="Q18" s="60">
        <v>0</v>
      </c>
      <c r="R18" s="284" t="s">
        <v>200</v>
      </c>
      <c r="S18" s="285"/>
      <c r="T18" s="60">
        <v>1</v>
      </c>
      <c r="U18" s="60" t="s">
        <v>200</v>
      </c>
      <c r="V18" s="60" t="s">
        <v>200</v>
      </c>
      <c r="W18" s="87" t="s">
        <v>200</v>
      </c>
      <c r="X18" s="60" t="s">
        <v>200</v>
      </c>
      <c r="Y18" s="60" t="s">
        <v>200</v>
      </c>
      <c r="Z18" s="60" t="s">
        <v>200</v>
      </c>
    </row>
    <row r="19" spans="2:26" ht="12">
      <c r="B19" s="77"/>
      <c r="C19" s="93" t="s">
        <v>87</v>
      </c>
      <c r="D19" s="60">
        <v>0</v>
      </c>
      <c r="E19" s="88">
        <v>1</v>
      </c>
      <c r="F19" s="88">
        <v>0</v>
      </c>
      <c r="G19" s="88">
        <v>0</v>
      </c>
      <c r="H19" s="88">
        <v>0</v>
      </c>
      <c r="I19" s="88">
        <v>0</v>
      </c>
      <c r="J19" s="88" t="s">
        <v>200</v>
      </c>
      <c r="K19" s="88" t="s">
        <v>200</v>
      </c>
      <c r="L19" s="88">
        <v>0</v>
      </c>
      <c r="M19" s="88">
        <v>0</v>
      </c>
      <c r="N19" s="88">
        <v>1</v>
      </c>
      <c r="O19" s="60" t="s">
        <v>200</v>
      </c>
      <c r="P19" s="60">
        <v>1</v>
      </c>
      <c r="Q19" s="60">
        <v>0</v>
      </c>
      <c r="R19" s="284" t="s">
        <v>200</v>
      </c>
      <c r="S19" s="285"/>
      <c r="T19" s="60" t="s">
        <v>200</v>
      </c>
      <c r="U19" s="60" t="s">
        <v>200</v>
      </c>
      <c r="V19" s="60" t="s">
        <v>200</v>
      </c>
      <c r="W19" s="87">
        <v>12</v>
      </c>
      <c r="X19" s="60" t="s">
        <v>200</v>
      </c>
      <c r="Y19" s="87">
        <v>1</v>
      </c>
      <c r="Z19" s="87">
        <v>11</v>
      </c>
    </row>
    <row r="20" spans="2:26" ht="12">
      <c r="B20" s="77"/>
      <c r="C20" s="93" t="s">
        <v>88</v>
      </c>
      <c r="D20" s="60">
        <v>0</v>
      </c>
      <c r="E20" s="89">
        <v>7</v>
      </c>
      <c r="F20" s="88">
        <v>0</v>
      </c>
      <c r="G20" s="88">
        <v>0</v>
      </c>
      <c r="H20" s="88">
        <v>0</v>
      </c>
      <c r="I20" s="88">
        <v>0</v>
      </c>
      <c r="J20" s="89" t="s">
        <v>200</v>
      </c>
      <c r="K20" s="89">
        <v>5</v>
      </c>
      <c r="L20" s="89">
        <v>1</v>
      </c>
      <c r="M20" s="88">
        <v>0</v>
      </c>
      <c r="N20" s="89">
        <v>1</v>
      </c>
      <c r="O20" s="60" t="s">
        <v>200</v>
      </c>
      <c r="P20" s="60" t="s">
        <v>200</v>
      </c>
      <c r="Q20" s="60">
        <v>1</v>
      </c>
      <c r="R20" s="280">
        <v>2</v>
      </c>
      <c r="S20" s="281"/>
      <c r="T20" s="60" t="s">
        <v>200</v>
      </c>
      <c r="U20" s="60" t="s">
        <v>200</v>
      </c>
      <c r="V20" s="60" t="s">
        <v>200</v>
      </c>
      <c r="W20" s="87">
        <v>30</v>
      </c>
      <c r="X20" s="60">
        <v>1</v>
      </c>
      <c r="Y20" s="87">
        <v>1</v>
      </c>
      <c r="Z20" s="87">
        <v>28</v>
      </c>
    </row>
    <row r="21" spans="2:26" ht="12">
      <c r="B21" s="77"/>
      <c r="C21" s="93" t="s">
        <v>89</v>
      </c>
      <c r="D21" s="60">
        <v>0</v>
      </c>
      <c r="E21" s="89">
        <v>4</v>
      </c>
      <c r="F21" s="88">
        <v>0</v>
      </c>
      <c r="G21" s="88">
        <v>0</v>
      </c>
      <c r="H21" s="88">
        <v>0</v>
      </c>
      <c r="I21" s="88">
        <v>0</v>
      </c>
      <c r="J21" s="88" t="s">
        <v>200</v>
      </c>
      <c r="K21" s="89">
        <v>4</v>
      </c>
      <c r="L21" s="88">
        <v>0</v>
      </c>
      <c r="M21" s="88">
        <v>0</v>
      </c>
      <c r="N21" s="88" t="s">
        <v>200</v>
      </c>
      <c r="O21" s="60" t="s">
        <v>200</v>
      </c>
      <c r="P21" s="60">
        <v>0</v>
      </c>
      <c r="Q21" s="94">
        <v>0</v>
      </c>
      <c r="R21" s="286" t="s">
        <v>200</v>
      </c>
      <c r="S21" s="287"/>
      <c r="T21" s="60" t="s">
        <v>200</v>
      </c>
      <c r="U21" s="60" t="s">
        <v>200</v>
      </c>
      <c r="V21" s="60" t="s">
        <v>200</v>
      </c>
      <c r="W21" s="87">
        <v>14</v>
      </c>
      <c r="X21" s="60" t="s">
        <v>200</v>
      </c>
      <c r="Y21" s="60" t="s">
        <v>200</v>
      </c>
      <c r="Z21" s="87">
        <v>14</v>
      </c>
    </row>
    <row r="22" spans="2:26" ht="12">
      <c r="B22" s="77"/>
      <c r="C22" s="93" t="s">
        <v>90</v>
      </c>
      <c r="D22" s="60">
        <v>0</v>
      </c>
      <c r="E22" s="89">
        <v>2</v>
      </c>
      <c r="F22" s="88">
        <v>0</v>
      </c>
      <c r="G22" s="88">
        <v>0</v>
      </c>
      <c r="H22" s="88">
        <v>0</v>
      </c>
      <c r="I22" s="88">
        <v>0</v>
      </c>
      <c r="J22" s="88">
        <v>1</v>
      </c>
      <c r="K22" s="89">
        <v>1</v>
      </c>
      <c r="L22" s="88">
        <v>0</v>
      </c>
      <c r="M22" s="88">
        <v>0</v>
      </c>
      <c r="N22" s="88" t="s">
        <v>200</v>
      </c>
      <c r="O22" s="60" t="s">
        <v>200</v>
      </c>
      <c r="P22" s="60">
        <v>0</v>
      </c>
      <c r="Q22" s="94">
        <v>0</v>
      </c>
      <c r="R22" s="286" t="s">
        <v>200</v>
      </c>
      <c r="S22" s="287"/>
      <c r="T22" s="60" t="s">
        <v>200</v>
      </c>
      <c r="U22" s="60" t="s">
        <v>200</v>
      </c>
      <c r="V22" s="60" t="s">
        <v>200</v>
      </c>
      <c r="W22" s="87">
        <v>1</v>
      </c>
      <c r="X22" s="60" t="s">
        <v>200</v>
      </c>
      <c r="Y22" s="60" t="s">
        <v>200</v>
      </c>
      <c r="Z22" s="87">
        <v>1</v>
      </c>
    </row>
    <row r="23" spans="2:26" ht="12">
      <c r="B23" s="77"/>
      <c r="C23" s="93" t="s">
        <v>97</v>
      </c>
      <c r="D23" s="60">
        <v>0</v>
      </c>
      <c r="E23" s="89">
        <v>2</v>
      </c>
      <c r="F23" s="88">
        <v>0</v>
      </c>
      <c r="G23" s="88">
        <v>0</v>
      </c>
      <c r="H23" s="88">
        <v>0</v>
      </c>
      <c r="I23" s="88">
        <v>0</v>
      </c>
      <c r="J23" s="89">
        <v>2</v>
      </c>
      <c r="K23" s="88" t="s">
        <v>200</v>
      </c>
      <c r="L23" s="88">
        <v>0</v>
      </c>
      <c r="M23" s="88">
        <v>0</v>
      </c>
      <c r="N23" s="88" t="s">
        <v>200</v>
      </c>
      <c r="O23" s="60" t="s">
        <v>200</v>
      </c>
      <c r="P23" s="60">
        <v>0</v>
      </c>
      <c r="Q23" s="60">
        <v>0</v>
      </c>
      <c r="R23" s="286" t="s">
        <v>200</v>
      </c>
      <c r="S23" s="287"/>
      <c r="T23" s="60" t="s">
        <v>200</v>
      </c>
      <c r="U23" s="60" t="s">
        <v>200</v>
      </c>
      <c r="V23" s="60" t="s">
        <v>200</v>
      </c>
      <c r="W23" s="87">
        <v>11</v>
      </c>
      <c r="X23" s="60" t="s">
        <v>200</v>
      </c>
      <c r="Y23" s="60" t="s">
        <v>200</v>
      </c>
      <c r="Z23" s="87">
        <v>11</v>
      </c>
    </row>
    <row r="24" spans="2:26" ht="12">
      <c r="B24" s="77"/>
      <c r="C24" s="93" t="s">
        <v>201</v>
      </c>
      <c r="D24" s="60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 t="s">
        <v>200</v>
      </c>
      <c r="K24" s="88" t="s">
        <v>200</v>
      </c>
      <c r="L24" s="88">
        <v>0</v>
      </c>
      <c r="M24" s="88">
        <v>0</v>
      </c>
      <c r="N24" s="88" t="s">
        <v>200</v>
      </c>
      <c r="O24" s="60" t="s">
        <v>200</v>
      </c>
      <c r="P24" s="60">
        <v>0</v>
      </c>
      <c r="Q24" s="60">
        <v>0</v>
      </c>
      <c r="R24" s="286" t="s">
        <v>200</v>
      </c>
      <c r="S24" s="287"/>
      <c r="T24" s="60">
        <v>1</v>
      </c>
      <c r="U24" s="60" t="s">
        <v>200</v>
      </c>
      <c r="V24" s="60" t="s">
        <v>200</v>
      </c>
      <c r="W24" s="87" t="s">
        <v>200</v>
      </c>
      <c r="X24" s="60" t="s">
        <v>200</v>
      </c>
      <c r="Y24" s="60" t="s">
        <v>200</v>
      </c>
      <c r="Z24" s="60" t="s">
        <v>200</v>
      </c>
    </row>
    <row r="25" spans="2:26" ht="12">
      <c r="B25" s="77"/>
      <c r="C25" s="93" t="s">
        <v>202</v>
      </c>
      <c r="D25" s="60">
        <v>0</v>
      </c>
      <c r="E25" s="89">
        <v>1</v>
      </c>
      <c r="F25" s="88">
        <v>0</v>
      </c>
      <c r="G25" s="88">
        <v>0</v>
      </c>
      <c r="H25" s="88">
        <v>0</v>
      </c>
      <c r="I25" s="88">
        <v>0</v>
      </c>
      <c r="J25" s="89" t="s">
        <v>200</v>
      </c>
      <c r="K25" s="89">
        <v>1</v>
      </c>
      <c r="L25" s="88">
        <v>0</v>
      </c>
      <c r="M25" s="88">
        <v>0</v>
      </c>
      <c r="N25" s="89" t="s">
        <v>200</v>
      </c>
      <c r="O25" s="60" t="s">
        <v>200</v>
      </c>
      <c r="P25" s="60">
        <v>0</v>
      </c>
      <c r="Q25" s="60">
        <v>0</v>
      </c>
      <c r="R25" s="280">
        <v>25</v>
      </c>
      <c r="S25" s="281"/>
      <c r="T25" s="60" t="s">
        <v>200</v>
      </c>
      <c r="U25" s="60" t="s">
        <v>200</v>
      </c>
      <c r="V25" s="60" t="s">
        <v>200</v>
      </c>
      <c r="W25" s="87">
        <v>37</v>
      </c>
      <c r="X25" s="60" t="s">
        <v>200</v>
      </c>
      <c r="Y25" s="87">
        <v>1</v>
      </c>
      <c r="Z25" s="87">
        <v>36</v>
      </c>
    </row>
    <row r="26" spans="2:26" ht="12">
      <c r="B26" s="77"/>
      <c r="C26" s="93" t="s">
        <v>203</v>
      </c>
      <c r="D26" s="60">
        <v>0</v>
      </c>
      <c r="E26" s="88">
        <v>1</v>
      </c>
      <c r="F26" s="88">
        <v>1</v>
      </c>
      <c r="G26" s="88">
        <v>0</v>
      </c>
      <c r="H26" s="88">
        <v>0</v>
      </c>
      <c r="I26" s="88">
        <v>0</v>
      </c>
      <c r="J26" s="88" t="s">
        <v>200</v>
      </c>
      <c r="K26" s="88" t="s">
        <v>200</v>
      </c>
      <c r="L26" s="88">
        <v>0</v>
      </c>
      <c r="M26" s="88">
        <v>0</v>
      </c>
      <c r="N26" s="89" t="s">
        <v>200</v>
      </c>
      <c r="O26" s="60" t="s">
        <v>200</v>
      </c>
      <c r="P26" s="60">
        <v>0</v>
      </c>
      <c r="Q26" s="60">
        <v>0</v>
      </c>
      <c r="R26" s="284" t="s">
        <v>200</v>
      </c>
      <c r="S26" s="285"/>
      <c r="T26" s="60" t="s">
        <v>200</v>
      </c>
      <c r="U26" s="60" t="s">
        <v>200</v>
      </c>
      <c r="V26" s="60" t="s">
        <v>200</v>
      </c>
      <c r="W26" s="87" t="s">
        <v>200</v>
      </c>
      <c r="X26" s="60" t="s">
        <v>200</v>
      </c>
      <c r="Y26" s="60" t="s">
        <v>200</v>
      </c>
      <c r="Z26" s="60" t="s">
        <v>200</v>
      </c>
    </row>
    <row r="27" spans="2:26" ht="12">
      <c r="B27" s="77"/>
      <c r="C27" s="93" t="s">
        <v>204</v>
      </c>
      <c r="D27" s="60">
        <v>0</v>
      </c>
      <c r="E27" s="89">
        <v>6</v>
      </c>
      <c r="F27" s="88" t="s">
        <v>200</v>
      </c>
      <c r="G27" s="88">
        <v>0</v>
      </c>
      <c r="H27" s="88">
        <v>0</v>
      </c>
      <c r="I27" s="88">
        <v>0</v>
      </c>
      <c r="J27" s="88">
        <v>1</v>
      </c>
      <c r="K27" s="89">
        <v>1</v>
      </c>
      <c r="L27" s="88">
        <v>4</v>
      </c>
      <c r="M27" s="88">
        <v>0</v>
      </c>
      <c r="N27" s="89" t="s">
        <v>200</v>
      </c>
      <c r="O27" s="60" t="s">
        <v>200</v>
      </c>
      <c r="P27" s="60">
        <v>0</v>
      </c>
      <c r="Q27" s="60">
        <v>0</v>
      </c>
      <c r="R27" s="280">
        <v>1290</v>
      </c>
      <c r="S27" s="281"/>
      <c r="T27" s="60" t="s">
        <v>200</v>
      </c>
      <c r="U27" s="60" t="s">
        <v>200</v>
      </c>
      <c r="V27" s="60" t="s">
        <v>200</v>
      </c>
      <c r="W27" s="87">
        <v>395</v>
      </c>
      <c r="X27" s="60" t="s">
        <v>200</v>
      </c>
      <c r="Y27" s="87">
        <v>3</v>
      </c>
      <c r="Z27" s="87">
        <v>392</v>
      </c>
    </row>
    <row r="28" ht="12">
      <c r="B28" s="70"/>
    </row>
    <row r="29" ht="12">
      <c r="B29" s="70" t="s">
        <v>139</v>
      </c>
    </row>
    <row r="30" spans="2:23" ht="12">
      <c r="B30" s="288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</row>
  </sheetData>
  <sheetProtection/>
  <mergeCells count="45">
    <mergeCell ref="B30:W30"/>
    <mergeCell ref="R22:S22"/>
    <mergeCell ref="R23:S23"/>
    <mergeCell ref="R24:S24"/>
    <mergeCell ref="R25:S25"/>
    <mergeCell ref="R26:S26"/>
    <mergeCell ref="R27:S27"/>
    <mergeCell ref="R16:S16"/>
    <mergeCell ref="R17:S17"/>
    <mergeCell ref="R18:S18"/>
    <mergeCell ref="R19:S19"/>
    <mergeCell ref="R20:S20"/>
    <mergeCell ref="R21:S21"/>
    <mergeCell ref="R12:S12"/>
    <mergeCell ref="B13:C13"/>
    <mergeCell ref="R13:S13"/>
    <mergeCell ref="B14:C14"/>
    <mergeCell ref="R14:S14"/>
    <mergeCell ref="R15:S15"/>
    <mergeCell ref="P4:P11"/>
    <mergeCell ref="Q4:Q11"/>
    <mergeCell ref="W4:W11"/>
    <mergeCell ref="X4:X11"/>
    <mergeCell ref="Y4:Y11"/>
    <mergeCell ref="Z4:Z11"/>
    <mergeCell ref="U3:U11"/>
    <mergeCell ref="V3:V11"/>
    <mergeCell ref="W3:Z3"/>
    <mergeCell ref="T3:T11"/>
    <mergeCell ref="E4:E11"/>
    <mergeCell ref="F4:F11"/>
    <mergeCell ref="G4:G11"/>
    <mergeCell ref="H4:H11"/>
    <mergeCell ref="I4:I11"/>
    <mergeCell ref="J4:J11"/>
    <mergeCell ref="K4:K11"/>
    <mergeCell ref="B3:C11"/>
    <mergeCell ref="D3:D11"/>
    <mergeCell ref="E3:N3"/>
    <mergeCell ref="O3:Q3"/>
    <mergeCell ref="R3:S11"/>
    <mergeCell ref="L4:L11"/>
    <mergeCell ref="M4:M11"/>
    <mergeCell ref="N4:N11"/>
    <mergeCell ref="O4:O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G40" sqref="G4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13" width="8.25390625" style="1" customWidth="1"/>
    <col min="14" max="16384" width="9.00390625" style="1" customWidth="1"/>
  </cols>
  <sheetData>
    <row r="1" ht="14.25" customHeight="1">
      <c r="B1" s="10" t="s">
        <v>205</v>
      </c>
    </row>
    <row r="2" ht="12" customHeight="1"/>
    <row r="3" spans="1:12" ht="12" customHeight="1">
      <c r="A3" s="1" t="s">
        <v>206</v>
      </c>
      <c r="B3" s="160" t="s">
        <v>207</v>
      </c>
      <c r="C3" s="161"/>
      <c r="D3" s="290" t="s">
        <v>33</v>
      </c>
      <c r="E3" s="290" t="s">
        <v>208</v>
      </c>
      <c r="F3" s="171" t="s">
        <v>209</v>
      </c>
      <c r="G3" s="239"/>
      <c r="H3" s="239"/>
      <c r="I3" s="239"/>
      <c r="J3" s="240"/>
      <c r="K3" s="290" t="s">
        <v>210</v>
      </c>
      <c r="L3" s="290" t="s">
        <v>211</v>
      </c>
    </row>
    <row r="4" spans="2:12" ht="12" customHeight="1">
      <c r="B4" s="162"/>
      <c r="C4" s="163"/>
      <c r="D4" s="291"/>
      <c r="E4" s="291"/>
      <c r="F4" s="95" t="s">
        <v>212</v>
      </c>
      <c r="G4" s="95" t="s">
        <v>213</v>
      </c>
      <c r="H4" s="95" t="s">
        <v>214</v>
      </c>
      <c r="I4" s="95" t="s">
        <v>215</v>
      </c>
      <c r="J4" s="95" t="s">
        <v>45</v>
      </c>
      <c r="K4" s="291"/>
      <c r="L4" s="291"/>
    </row>
    <row r="5" spans="2:12" ht="12" customHeight="1">
      <c r="B5" s="3"/>
      <c r="C5" s="4"/>
      <c r="D5" s="2" t="s">
        <v>216</v>
      </c>
      <c r="E5" s="2" t="s">
        <v>216</v>
      </c>
      <c r="F5" s="2" t="s">
        <v>216</v>
      </c>
      <c r="G5" s="2" t="s">
        <v>216</v>
      </c>
      <c r="H5" s="2" t="s">
        <v>216</v>
      </c>
      <c r="I5" s="2" t="s">
        <v>216</v>
      </c>
      <c r="J5" s="2" t="s">
        <v>216</v>
      </c>
      <c r="K5" s="2" t="s">
        <v>216</v>
      </c>
      <c r="L5" s="2" t="s">
        <v>216</v>
      </c>
    </row>
    <row r="6" spans="2:12" ht="12" customHeight="1">
      <c r="B6" s="169" t="s">
        <v>25</v>
      </c>
      <c r="C6" s="292"/>
      <c r="D6" s="5">
        <v>1166</v>
      </c>
      <c r="E6" s="96">
        <v>0</v>
      </c>
      <c r="F6" s="5">
        <v>104</v>
      </c>
      <c r="G6" s="5">
        <v>365</v>
      </c>
      <c r="H6" s="5">
        <v>363</v>
      </c>
      <c r="I6" s="5">
        <v>33</v>
      </c>
      <c r="J6" s="5">
        <v>19</v>
      </c>
      <c r="K6" s="5">
        <v>147</v>
      </c>
      <c r="L6" s="5">
        <v>135</v>
      </c>
    </row>
    <row r="7" spans="2:14" s="7" customFormat="1" ht="12" customHeight="1">
      <c r="B7" s="167" t="s">
        <v>27</v>
      </c>
      <c r="C7" s="179"/>
      <c r="D7" s="33">
        <f>SUM(E7:L7)</f>
        <v>887</v>
      </c>
      <c r="E7" s="97">
        <v>0</v>
      </c>
      <c r="F7" s="33">
        <v>56</v>
      </c>
      <c r="G7" s="33">
        <v>288</v>
      </c>
      <c r="H7" s="33">
        <v>289</v>
      </c>
      <c r="I7" s="33">
        <v>12</v>
      </c>
      <c r="J7" s="33">
        <v>11</v>
      </c>
      <c r="K7" s="33">
        <v>135</v>
      </c>
      <c r="L7" s="33">
        <v>96</v>
      </c>
      <c r="M7" s="66"/>
      <c r="N7" s="66"/>
    </row>
    <row r="8" spans="2:14" ht="12" customHeight="1">
      <c r="B8" s="98"/>
      <c r="C8" s="99" t="s">
        <v>82</v>
      </c>
      <c r="D8" s="60">
        <f aca="true" t="shared" si="0" ref="D8:D23">SUM(E8:L8)</f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66"/>
      <c r="N8" s="66"/>
    </row>
    <row r="9" spans="2:14" ht="12" customHeight="1">
      <c r="B9" s="98"/>
      <c r="C9" s="99" t="s">
        <v>83</v>
      </c>
      <c r="D9" s="60">
        <f t="shared" si="0"/>
        <v>5</v>
      </c>
      <c r="E9" s="96">
        <v>0</v>
      </c>
      <c r="F9" s="96">
        <v>0</v>
      </c>
      <c r="G9" s="96">
        <v>0</v>
      </c>
      <c r="H9" s="96">
        <v>0</v>
      </c>
      <c r="I9" s="60">
        <v>0</v>
      </c>
      <c r="J9" s="96">
        <v>0</v>
      </c>
      <c r="K9" s="60">
        <v>1</v>
      </c>
      <c r="L9" s="96">
        <v>4</v>
      </c>
      <c r="M9" s="66"/>
      <c r="N9" s="66"/>
    </row>
    <row r="10" spans="2:14" ht="12" customHeight="1">
      <c r="B10" s="98"/>
      <c r="C10" s="99" t="s">
        <v>84</v>
      </c>
      <c r="D10" s="60">
        <f t="shared" si="0"/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66"/>
      <c r="N10" s="66"/>
    </row>
    <row r="11" spans="2:14" ht="12" customHeight="1">
      <c r="B11" s="98"/>
      <c r="C11" s="99" t="s">
        <v>85</v>
      </c>
      <c r="D11" s="60">
        <f t="shared" si="0"/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66"/>
      <c r="N11" s="66"/>
    </row>
    <row r="12" spans="2:14" ht="12" customHeight="1">
      <c r="B12" s="98"/>
      <c r="C12" s="99" t="s">
        <v>217</v>
      </c>
      <c r="D12" s="60">
        <f t="shared" si="0"/>
        <v>6</v>
      </c>
      <c r="E12" s="96">
        <v>0</v>
      </c>
      <c r="F12" s="96">
        <v>0</v>
      </c>
      <c r="G12" s="96">
        <v>0</v>
      </c>
      <c r="H12" s="96">
        <v>2</v>
      </c>
      <c r="I12" s="96">
        <v>0</v>
      </c>
      <c r="J12" s="96">
        <v>1</v>
      </c>
      <c r="K12" s="96">
        <v>3</v>
      </c>
      <c r="L12" s="96">
        <v>0</v>
      </c>
      <c r="M12" s="66"/>
      <c r="N12" s="66"/>
    </row>
    <row r="13" spans="2:14" ht="12" customHeight="1">
      <c r="B13" s="98"/>
      <c r="C13" s="99" t="s">
        <v>87</v>
      </c>
      <c r="D13" s="60">
        <f t="shared" si="0"/>
        <v>13</v>
      </c>
      <c r="E13" s="96">
        <v>0</v>
      </c>
      <c r="F13" s="96">
        <v>1</v>
      </c>
      <c r="G13" s="60">
        <v>3</v>
      </c>
      <c r="H13" s="100">
        <v>4</v>
      </c>
      <c r="I13" s="96">
        <v>0</v>
      </c>
      <c r="J13" s="60">
        <v>0</v>
      </c>
      <c r="K13" s="96">
        <v>2</v>
      </c>
      <c r="L13" s="96">
        <v>3</v>
      </c>
      <c r="M13" s="66"/>
      <c r="N13" s="66"/>
    </row>
    <row r="14" spans="2:14" ht="12" customHeight="1">
      <c r="B14" s="98"/>
      <c r="C14" s="99" t="s">
        <v>88</v>
      </c>
      <c r="D14" s="60">
        <f t="shared" si="0"/>
        <v>82</v>
      </c>
      <c r="E14" s="96">
        <v>0</v>
      </c>
      <c r="F14" s="60">
        <v>1</v>
      </c>
      <c r="G14" s="60">
        <v>33</v>
      </c>
      <c r="H14" s="60">
        <v>11</v>
      </c>
      <c r="I14" s="60">
        <v>0</v>
      </c>
      <c r="J14" s="96">
        <v>1</v>
      </c>
      <c r="K14" s="60">
        <v>22</v>
      </c>
      <c r="L14" s="60">
        <v>14</v>
      </c>
      <c r="M14" s="66"/>
      <c r="N14" s="66"/>
    </row>
    <row r="15" spans="2:14" ht="12" customHeight="1">
      <c r="B15" s="98"/>
      <c r="C15" s="99" t="s">
        <v>89</v>
      </c>
      <c r="D15" s="60">
        <f t="shared" si="0"/>
        <v>3</v>
      </c>
      <c r="E15" s="96">
        <v>0</v>
      </c>
      <c r="F15" s="96">
        <v>0</v>
      </c>
      <c r="G15" s="96">
        <v>2</v>
      </c>
      <c r="H15" s="96">
        <v>0</v>
      </c>
      <c r="I15" s="96">
        <v>0</v>
      </c>
      <c r="J15" s="96">
        <v>0</v>
      </c>
      <c r="K15" s="96">
        <v>0</v>
      </c>
      <c r="L15" s="96">
        <v>1</v>
      </c>
      <c r="M15" s="66"/>
      <c r="N15" s="66"/>
    </row>
    <row r="16" spans="2:14" ht="12" customHeight="1">
      <c r="B16" s="98"/>
      <c r="C16" s="99" t="s">
        <v>90</v>
      </c>
      <c r="D16" s="60">
        <f t="shared" si="0"/>
        <v>12</v>
      </c>
      <c r="E16" s="96">
        <v>0</v>
      </c>
      <c r="F16" s="96">
        <v>0</v>
      </c>
      <c r="G16" s="60">
        <v>3</v>
      </c>
      <c r="H16" s="96">
        <v>3</v>
      </c>
      <c r="I16" s="96">
        <v>0</v>
      </c>
      <c r="J16" s="96">
        <v>2</v>
      </c>
      <c r="K16" s="60">
        <v>3</v>
      </c>
      <c r="L16" s="60">
        <v>1</v>
      </c>
      <c r="M16" s="66"/>
      <c r="N16" s="66"/>
    </row>
    <row r="17" spans="2:14" ht="12" customHeight="1">
      <c r="B17" s="98"/>
      <c r="C17" s="99" t="s">
        <v>218</v>
      </c>
      <c r="D17" s="60">
        <f t="shared" si="0"/>
        <v>551</v>
      </c>
      <c r="E17" s="96">
        <v>0</v>
      </c>
      <c r="F17" s="60">
        <v>38</v>
      </c>
      <c r="G17" s="60">
        <v>196</v>
      </c>
      <c r="H17" s="60">
        <v>192</v>
      </c>
      <c r="I17" s="60">
        <v>8</v>
      </c>
      <c r="J17" s="60">
        <v>4</v>
      </c>
      <c r="K17" s="60">
        <v>62</v>
      </c>
      <c r="L17" s="60">
        <v>51</v>
      </c>
      <c r="M17" s="66"/>
      <c r="N17" s="66"/>
    </row>
    <row r="18" spans="2:14" ht="12" customHeight="1">
      <c r="B18" s="98"/>
      <c r="C18" s="99" t="s">
        <v>91</v>
      </c>
      <c r="D18" s="60">
        <f t="shared" si="0"/>
        <v>9</v>
      </c>
      <c r="E18" s="96">
        <v>0</v>
      </c>
      <c r="F18" s="96">
        <v>0</v>
      </c>
      <c r="G18" s="96">
        <v>2</v>
      </c>
      <c r="H18" s="96">
        <v>1</v>
      </c>
      <c r="I18" s="96">
        <v>1</v>
      </c>
      <c r="J18" s="96">
        <v>0</v>
      </c>
      <c r="K18" s="96">
        <v>2</v>
      </c>
      <c r="L18" s="96">
        <v>3</v>
      </c>
      <c r="M18" s="66"/>
      <c r="N18" s="66"/>
    </row>
    <row r="19" spans="2:14" ht="12" customHeight="1">
      <c r="B19" s="98"/>
      <c r="C19" s="99" t="s">
        <v>92</v>
      </c>
      <c r="D19" s="60">
        <f t="shared" si="0"/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66"/>
      <c r="N19" s="66"/>
    </row>
    <row r="20" spans="2:14" ht="12" customHeight="1">
      <c r="B20" s="98"/>
      <c r="C20" s="99" t="s">
        <v>93</v>
      </c>
      <c r="D20" s="60">
        <f t="shared" si="0"/>
        <v>1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1</v>
      </c>
      <c r="L20" s="96">
        <v>0</v>
      </c>
      <c r="M20" s="66"/>
      <c r="N20" s="66"/>
    </row>
    <row r="21" spans="2:14" ht="12" customHeight="1">
      <c r="B21" s="98"/>
      <c r="C21" s="99" t="s">
        <v>96</v>
      </c>
      <c r="D21" s="60">
        <f t="shared" si="0"/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66"/>
      <c r="N21" s="66"/>
    </row>
    <row r="22" spans="2:14" ht="12" customHeight="1">
      <c r="B22" s="98"/>
      <c r="C22" s="99" t="s">
        <v>97</v>
      </c>
      <c r="D22" s="60">
        <f t="shared" si="0"/>
        <v>12</v>
      </c>
      <c r="E22" s="96">
        <v>0</v>
      </c>
      <c r="F22" s="60">
        <v>1</v>
      </c>
      <c r="G22" s="96">
        <v>5</v>
      </c>
      <c r="H22" s="60">
        <v>4</v>
      </c>
      <c r="I22" s="96">
        <v>0</v>
      </c>
      <c r="J22" s="96">
        <v>0</v>
      </c>
      <c r="K22" s="96">
        <v>2</v>
      </c>
      <c r="L22" s="100">
        <v>0</v>
      </c>
      <c r="M22" s="66"/>
      <c r="N22" s="66"/>
    </row>
    <row r="23" spans="2:14" ht="12" customHeight="1">
      <c r="B23" s="98"/>
      <c r="C23" s="99" t="s">
        <v>45</v>
      </c>
      <c r="D23" s="60">
        <f t="shared" si="0"/>
        <v>193</v>
      </c>
      <c r="E23" s="96">
        <f>E7-E8-E9-E10-E11-E12-E13-E14-E15-E16-E17-E18-E19-E20-E21-E22</f>
        <v>0</v>
      </c>
      <c r="F23" s="96">
        <f aca="true" t="shared" si="1" ref="F23:L23">F7-F8-F9-F10-F11-F12-F13-F14-F15-F16-F17-F18-F19-F20-F21-F22</f>
        <v>15</v>
      </c>
      <c r="G23" s="96">
        <f t="shared" si="1"/>
        <v>44</v>
      </c>
      <c r="H23" s="96">
        <f t="shared" si="1"/>
        <v>72</v>
      </c>
      <c r="I23" s="96">
        <f t="shared" si="1"/>
        <v>3</v>
      </c>
      <c r="J23" s="96">
        <f t="shared" si="1"/>
        <v>3</v>
      </c>
      <c r="K23" s="96">
        <f t="shared" si="1"/>
        <v>37</v>
      </c>
      <c r="L23" s="96">
        <f t="shared" si="1"/>
        <v>19</v>
      </c>
      <c r="M23" s="66"/>
      <c r="N23" s="66"/>
    </row>
    <row r="24" ht="12" customHeight="1">
      <c r="B24" s="6"/>
    </row>
    <row r="25" spans="2:5" ht="12" customHeight="1">
      <c r="B25" s="6" t="s">
        <v>219</v>
      </c>
      <c r="E25" s="24"/>
    </row>
    <row r="26" spans="2:12" ht="12" customHeight="1">
      <c r="B26" s="6"/>
      <c r="D26" s="24"/>
      <c r="E26" s="24"/>
      <c r="F26" s="24"/>
      <c r="G26" s="24"/>
      <c r="H26" s="24"/>
      <c r="I26" s="24"/>
      <c r="J26" s="24"/>
      <c r="K26" s="24"/>
      <c r="L26" s="24"/>
    </row>
    <row r="27" spans="2:12" ht="12" customHeight="1">
      <c r="B27" s="6"/>
      <c r="C27" s="6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4:12" ht="12" customHeight="1">
      <c r="D28" s="36"/>
      <c r="E28" s="36"/>
      <c r="F28" s="36"/>
      <c r="G28" s="36"/>
      <c r="H28" s="36"/>
      <c r="I28" s="36"/>
      <c r="J28" s="36"/>
      <c r="K28" s="36"/>
      <c r="L28" s="36"/>
    </row>
    <row r="29" spans="4:12" ht="12" customHeight="1">
      <c r="D29" s="36"/>
      <c r="E29" s="101"/>
      <c r="F29" s="36"/>
      <c r="G29" s="36"/>
      <c r="H29" s="36"/>
      <c r="I29" s="36"/>
      <c r="J29" s="36"/>
      <c r="K29" s="36"/>
      <c r="L29" s="36"/>
    </row>
    <row r="30" spans="4:12" ht="12" customHeight="1">
      <c r="D30" s="36"/>
      <c r="E30" s="101"/>
      <c r="F30" s="36"/>
      <c r="G30" s="36"/>
      <c r="H30" s="36"/>
      <c r="I30" s="36"/>
      <c r="J30" s="36"/>
      <c r="K30" s="36"/>
      <c r="L30" s="36"/>
    </row>
    <row r="31" spans="4:12" ht="12" customHeight="1">
      <c r="D31" s="36"/>
      <c r="E31" s="101"/>
      <c r="F31" s="36"/>
      <c r="G31" s="36"/>
      <c r="H31" s="36"/>
      <c r="I31" s="36"/>
      <c r="J31" s="36"/>
      <c r="K31" s="36"/>
      <c r="L31" s="36"/>
    </row>
    <row r="32" spans="4:12" ht="12" customHeight="1">
      <c r="D32" s="36"/>
      <c r="E32" s="101"/>
      <c r="F32" s="36"/>
      <c r="G32" s="36"/>
      <c r="H32" s="36"/>
      <c r="I32" s="36"/>
      <c r="J32" s="36"/>
      <c r="K32" s="36"/>
      <c r="L32" s="36"/>
    </row>
    <row r="33" spans="4:12" ht="12" customHeight="1">
      <c r="D33" s="36"/>
      <c r="E33" s="101"/>
      <c r="F33" s="36"/>
      <c r="G33" s="36"/>
      <c r="H33" s="36"/>
      <c r="I33" s="36"/>
      <c r="J33" s="36"/>
      <c r="K33" s="36"/>
      <c r="L33" s="36"/>
    </row>
    <row r="34" spans="4:12" ht="12" customHeight="1">
      <c r="D34" s="36"/>
      <c r="E34" s="101"/>
      <c r="F34" s="36"/>
      <c r="G34" s="36"/>
      <c r="H34" s="36"/>
      <c r="I34" s="36"/>
      <c r="J34" s="36"/>
      <c r="K34" s="36"/>
      <c r="L34" s="36"/>
    </row>
    <row r="35" spans="4:12" ht="12" customHeight="1">
      <c r="D35" s="36"/>
      <c r="E35" s="101"/>
      <c r="F35" s="36"/>
      <c r="G35" s="36"/>
      <c r="H35" s="36"/>
      <c r="I35" s="36"/>
      <c r="J35" s="36"/>
      <c r="K35" s="36"/>
      <c r="L35" s="36"/>
    </row>
    <row r="36" spans="4:12" ht="12" customHeight="1">
      <c r="D36" s="36"/>
      <c r="E36" s="101"/>
      <c r="F36" s="36"/>
      <c r="G36" s="36"/>
      <c r="H36" s="36"/>
      <c r="I36" s="36"/>
      <c r="J36" s="36"/>
      <c r="K36" s="36"/>
      <c r="L36" s="36"/>
    </row>
    <row r="37" spans="4:12" ht="12" customHeight="1">
      <c r="D37" s="36"/>
      <c r="E37" s="101"/>
      <c r="F37" s="36"/>
      <c r="G37" s="36"/>
      <c r="H37" s="36"/>
      <c r="I37" s="36"/>
      <c r="J37" s="36"/>
      <c r="K37" s="36"/>
      <c r="L37" s="36"/>
    </row>
    <row r="38" spans="4:12" ht="12" customHeight="1">
      <c r="D38" s="36"/>
      <c r="E38" s="101"/>
      <c r="F38" s="36"/>
      <c r="G38" s="36"/>
      <c r="H38" s="36"/>
      <c r="I38" s="36"/>
      <c r="J38" s="36"/>
      <c r="K38" s="36"/>
      <c r="L38" s="36"/>
    </row>
    <row r="39" spans="4:12" ht="12" customHeight="1">
      <c r="D39" s="36"/>
      <c r="E39" s="101"/>
      <c r="F39" s="36"/>
      <c r="G39" s="36"/>
      <c r="H39" s="36"/>
      <c r="I39" s="36"/>
      <c r="J39" s="36"/>
      <c r="K39" s="36"/>
      <c r="L39" s="36"/>
    </row>
    <row r="40" spans="4:12" ht="12" customHeight="1">
      <c r="D40" s="36"/>
      <c r="E40" s="101"/>
      <c r="F40" s="36"/>
      <c r="G40" s="36"/>
      <c r="H40" s="36"/>
      <c r="I40" s="36"/>
      <c r="J40" s="36"/>
      <c r="K40" s="36"/>
      <c r="L40" s="36"/>
    </row>
    <row r="41" spans="4:12" ht="12" customHeight="1">
      <c r="D41" s="36"/>
      <c r="E41" s="101"/>
      <c r="F41" s="36"/>
      <c r="G41" s="36"/>
      <c r="H41" s="36"/>
      <c r="I41" s="36"/>
      <c r="J41" s="36"/>
      <c r="K41" s="36"/>
      <c r="L41" s="36"/>
    </row>
    <row r="42" spans="4:12" ht="12" customHeight="1">
      <c r="D42" s="36"/>
      <c r="E42" s="101"/>
      <c r="F42" s="36"/>
      <c r="G42" s="36"/>
      <c r="H42" s="36"/>
      <c r="I42" s="36"/>
      <c r="J42" s="36"/>
      <c r="K42" s="36"/>
      <c r="L42" s="36"/>
    </row>
    <row r="43" spans="4:12" ht="12" customHeight="1">
      <c r="D43" s="23"/>
      <c r="E43" s="101"/>
      <c r="F43" s="36"/>
      <c r="G43" s="36"/>
      <c r="H43" s="36"/>
      <c r="I43" s="36"/>
      <c r="J43" s="36"/>
      <c r="K43" s="36"/>
      <c r="L43" s="36"/>
    </row>
  </sheetData>
  <sheetProtection/>
  <mergeCells count="8">
    <mergeCell ref="K3:K4"/>
    <mergeCell ref="L3:L4"/>
    <mergeCell ref="B6:C6"/>
    <mergeCell ref="B7:C7"/>
    <mergeCell ref="B3:C4"/>
    <mergeCell ref="D3:D4"/>
    <mergeCell ref="E3:E4"/>
    <mergeCell ref="F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2015-02-23T06:46:57Z</cp:lastPrinted>
  <dcterms:created xsi:type="dcterms:W3CDTF">1999-07-27T01:24:56Z</dcterms:created>
  <dcterms:modified xsi:type="dcterms:W3CDTF">2015-09-10T02:38:55Z</dcterms:modified>
  <cp:category/>
  <cp:version/>
  <cp:contentType/>
  <cp:contentStatus/>
</cp:coreProperties>
</file>