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5330" windowHeight="4395" activeTab="0"/>
  </bookViews>
  <sheets>
    <sheet name=" 14-1 電力消費量" sheetId="1" r:id="rId1"/>
    <sheet name="14-2 電力需給状況" sheetId="2" r:id="rId2"/>
    <sheet name="14-3  産業・月別電力消費量" sheetId="3" r:id="rId3"/>
    <sheet name="14-4 発電所及び出力" sheetId="4" r:id="rId4"/>
    <sheet name="14-5 支社別電灯需要状況" sheetId="5" r:id="rId5"/>
    <sheet name="14-6 月別ガス消費量" sheetId="6" r:id="rId6"/>
    <sheet name="14-7 水道普及率及び施設箇所" sheetId="7" r:id="rId7"/>
    <sheet name="14-8 市町村別水道普及状況" sheetId="8" r:id="rId8"/>
    <sheet name="14-9 上水道給水状況" sheetId="9" r:id="rId9"/>
  </sheets>
  <definedNames/>
  <calcPr fullCalcOnLoad="1"/>
</workbook>
</file>

<file path=xl/sharedStrings.xml><?xml version="1.0" encoding="utf-8"?>
<sst xmlns="http://schemas.openxmlformats.org/spreadsheetml/2006/main" count="604" uniqueCount="468">
  <si>
    <t>年</t>
  </si>
  <si>
    <t>総数</t>
  </si>
  <si>
    <t>消費量</t>
  </si>
  <si>
    <t xml:space="preserve">対総量   </t>
  </si>
  <si>
    <t>千kWh</t>
  </si>
  <si>
    <t>％</t>
  </si>
  <si>
    <t xml:space="preserve">総 消 費 量 </t>
  </si>
  <si>
    <t>電      灯</t>
  </si>
  <si>
    <t>電      力</t>
  </si>
  <si>
    <t>年</t>
  </si>
  <si>
    <t>係数</t>
  </si>
  <si>
    <t>注）係数は昭和50年を100としたものである。</t>
  </si>
  <si>
    <t>平成21</t>
  </si>
  <si>
    <t>資料：東京電力株式会社群馬総支社</t>
  </si>
  <si>
    <t>１４－１ 電力消費量 （平成21～25年）</t>
  </si>
  <si>
    <t>１４－２ 電力需給状況 （平成25年）</t>
  </si>
  <si>
    <t>月</t>
  </si>
  <si>
    <r>
      <t xml:space="preserve">県 内 発 電 量
</t>
    </r>
    <r>
      <rPr>
        <sz val="8"/>
        <rFont val="ＭＳ 明朝"/>
        <family val="1"/>
      </rPr>
      <t>（水力＋火力＋風力+太陽光）</t>
    </r>
  </si>
  <si>
    <t>県 内 消 費 量</t>
  </si>
  <si>
    <r>
      <t>うち水力発生電力量　　　　　</t>
    </r>
    <r>
      <rPr>
        <sz val="7"/>
        <rFont val="ＭＳ 明朝"/>
        <family val="1"/>
      </rPr>
      <t>（企業局＋東京電力＋東京発電）</t>
    </r>
  </si>
  <si>
    <t>平成24</t>
  </si>
  <si>
    <t>平成25</t>
  </si>
  <si>
    <t>1</t>
  </si>
  <si>
    <t>2</t>
  </si>
  <si>
    <t>3</t>
  </si>
  <si>
    <t>4</t>
  </si>
  <si>
    <t>5</t>
  </si>
  <si>
    <t>6</t>
  </si>
  <si>
    <t>7</t>
  </si>
  <si>
    <t>8</t>
  </si>
  <si>
    <t>9</t>
  </si>
  <si>
    <t>10</t>
  </si>
  <si>
    <t>11</t>
  </si>
  <si>
    <t>12</t>
  </si>
  <si>
    <t>資料：東京電力株式会社群馬総支社、東京発電株式会社、県企業局</t>
  </si>
  <si>
    <t xml:space="preserve"> 注）１県内消費量は、東京電力販売電力量。</t>
  </si>
  <si>
    <t xml:space="preserve">     2 計は端数処理の関係で一致しない場合がある。</t>
  </si>
  <si>
    <t>１４－３ 産業・月別電力消費量 （平成25年）</t>
  </si>
  <si>
    <t>産　　           業</t>
  </si>
  <si>
    <t>1月</t>
  </si>
  <si>
    <t>2月</t>
  </si>
  <si>
    <t>3月</t>
  </si>
  <si>
    <t>4月</t>
  </si>
  <si>
    <t>5月</t>
  </si>
  <si>
    <t>6月</t>
  </si>
  <si>
    <t>7月</t>
  </si>
  <si>
    <t>8月</t>
  </si>
  <si>
    <t>9月</t>
  </si>
  <si>
    <t>10月</t>
  </si>
  <si>
    <t>11月</t>
  </si>
  <si>
    <t>12月</t>
  </si>
  <si>
    <t>平成24年</t>
  </si>
  <si>
    <t>平成25年</t>
  </si>
  <si>
    <t>鉱　　　　　工　　　　　業</t>
  </si>
  <si>
    <t>鉱　　　　　　　　業</t>
  </si>
  <si>
    <t>-</t>
  </si>
  <si>
    <t>製　　　造　　　業</t>
  </si>
  <si>
    <t>食  料  品  製  造  業</t>
  </si>
  <si>
    <t>繊     維     工     業</t>
  </si>
  <si>
    <t>パルプ・紙・紙加工品製造業</t>
  </si>
  <si>
    <t>化     学     工     業</t>
  </si>
  <si>
    <t>石油製品 ・ 石炭製品製造業</t>
  </si>
  <si>
    <t>ゴ   ム   製   品   製   造   業</t>
  </si>
  <si>
    <t>窯 業 ・ 土 石 製 品 製 造 業</t>
  </si>
  <si>
    <t>鉄      鋼      業</t>
  </si>
  <si>
    <t>非  鉄  金  属  製  造  業</t>
  </si>
  <si>
    <t>機  械  器  具  製  造  業</t>
  </si>
  <si>
    <t>そ      の      他</t>
  </si>
  <si>
    <t>計</t>
  </si>
  <si>
    <t>その他</t>
  </si>
  <si>
    <t>鉄      道       業</t>
  </si>
  <si>
    <t>資料：東京電力株式会社群馬総支社</t>
  </si>
  <si>
    <t>注）1 大口電力（契約電力500kW以上の産業用）の合計で、小口電力は含まない。</t>
  </si>
  <si>
    <t xml:space="preserve">    2 計は端数処理の関係で一致しない場合がある。</t>
  </si>
  <si>
    <t>１４－４ 発電所及び出力 （平成25年度末）</t>
  </si>
  <si>
    <t>発電所</t>
  </si>
  <si>
    <t>利用河川</t>
  </si>
  <si>
    <t>運転
開始日</t>
  </si>
  <si>
    <t>最大出力</t>
  </si>
  <si>
    <t>年月</t>
  </si>
  <si>
    <t>kW</t>
  </si>
  <si>
    <t>総数</t>
  </si>
  <si>
    <t>矢木沢</t>
  </si>
  <si>
    <t>利根川</t>
  </si>
  <si>
    <t>S40.12</t>
  </si>
  <si>
    <t>須田貝</t>
  </si>
  <si>
    <t>利根川・楢俣川</t>
  </si>
  <si>
    <t>S30. 9</t>
  </si>
  <si>
    <t>玉原</t>
  </si>
  <si>
    <t>利根川・発知川</t>
  </si>
  <si>
    <t>S57.12</t>
  </si>
  <si>
    <t>藤原</t>
  </si>
  <si>
    <t>S31.12</t>
  </si>
  <si>
    <t>水上</t>
  </si>
  <si>
    <t>利根川・宝川</t>
  </si>
  <si>
    <t>S28. 8</t>
  </si>
  <si>
    <t>上牧</t>
  </si>
  <si>
    <t>S33.11</t>
  </si>
  <si>
    <t>小松</t>
  </si>
  <si>
    <t>利根川・湯檜曽川</t>
  </si>
  <si>
    <t>T11.11</t>
  </si>
  <si>
    <t>岩本</t>
  </si>
  <si>
    <t>利根川・赤谷川</t>
  </si>
  <si>
    <t>S24. 3</t>
  </si>
  <si>
    <t>佐久</t>
  </si>
  <si>
    <t>利根川・吾妻川</t>
  </si>
  <si>
    <t>S 3.11</t>
  </si>
  <si>
    <t>前橋</t>
  </si>
  <si>
    <t>S 8. 8</t>
  </si>
  <si>
    <t>綾戸</t>
  </si>
  <si>
    <t>H10. 4</t>
  </si>
  <si>
    <t>丸沼</t>
  </si>
  <si>
    <t>菅沼・仁加又川</t>
  </si>
  <si>
    <t>S14. 2</t>
  </si>
  <si>
    <t>一ノ瀬</t>
  </si>
  <si>
    <t>丸沼・大尻沼</t>
  </si>
  <si>
    <t>S12.12</t>
  </si>
  <si>
    <t>白根</t>
  </si>
  <si>
    <t>小川</t>
  </si>
  <si>
    <t>S29. 3</t>
  </si>
  <si>
    <t>鎌田</t>
  </si>
  <si>
    <t>片品川・小川</t>
  </si>
  <si>
    <t>S29. 3</t>
  </si>
  <si>
    <t>戸倉</t>
  </si>
  <si>
    <t>片品川・笠科川・硫黄沢</t>
  </si>
  <si>
    <t>S37.10</t>
  </si>
  <si>
    <t>栓ノ滝</t>
  </si>
  <si>
    <t>片品川・笠科川</t>
  </si>
  <si>
    <t>S16.12</t>
  </si>
  <si>
    <t>幡谷</t>
  </si>
  <si>
    <t>片品川・塗川・小川</t>
  </si>
  <si>
    <t>S 2.11</t>
  </si>
  <si>
    <t>千鳥</t>
  </si>
  <si>
    <t>片品川</t>
  </si>
  <si>
    <t>S 2.12</t>
  </si>
  <si>
    <t>岩室</t>
  </si>
  <si>
    <t>片品川・泙川</t>
  </si>
  <si>
    <t>T 4. 7</t>
  </si>
  <si>
    <t>根利川</t>
  </si>
  <si>
    <t>根利川・赤城沢川</t>
  </si>
  <si>
    <t>T 9.12</t>
  </si>
  <si>
    <t>上久屋</t>
  </si>
  <si>
    <t>片品川・白沢川・薄根川・田沢川</t>
  </si>
  <si>
    <t>T14. 6</t>
  </si>
  <si>
    <t>伏田</t>
  </si>
  <si>
    <t>T15.10</t>
  </si>
  <si>
    <t>福岡</t>
  </si>
  <si>
    <t>渡良瀬川</t>
  </si>
  <si>
    <t>S 2. 1</t>
  </si>
  <si>
    <t>鹿沢</t>
  </si>
  <si>
    <t>吾妻川・大沢川・大横川</t>
  </si>
  <si>
    <t>西窪</t>
  </si>
  <si>
    <t>吾妻川・万座川</t>
  </si>
  <si>
    <t>S 8.11</t>
  </si>
  <si>
    <t>今井</t>
  </si>
  <si>
    <t>吾妻川</t>
  </si>
  <si>
    <t>T14. 8</t>
  </si>
  <si>
    <t>羽根尾</t>
  </si>
  <si>
    <t>T14.10</t>
  </si>
  <si>
    <t>大津</t>
  </si>
  <si>
    <t>S 6.12</t>
  </si>
  <si>
    <t>熊川第一</t>
  </si>
  <si>
    <t>熊川</t>
  </si>
  <si>
    <t>T11. 3</t>
  </si>
  <si>
    <t>熊川第二</t>
  </si>
  <si>
    <t>熊川</t>
  </si>
  <si>
    <t>T12.10</t>
  </si>
  <si>
    <t>川中</t>
  </si>
  <si>
    <t>白砂川</t>
  </si>
  <si>
    <t>S15. 7</t>
  </si>
  <si>
    <t>松谷</t>
  </si>
  <si>
    <t>吾妻川・白砂川</t>
  </si>
  <si>
    <t>S 4.12</t>
  </si>
  <si>
    <t>原町</t>
  </si>
  <si>
    <t>S12. 9</t>
  </si>
  <si>
    <t>厚田</t>
  </si>
  <si>
    <t>温川</t>
  </si>
  <si>
    <t>T 3.11</t>
  </si>
  <si>
    <t>箱島</t>
  </si>
  <si>
    <t>吾妻川・四万川</t>
  </si>
  <si>
    <t>S26.11</t>
  </si>
  <si>
    <t>金井</t>
  </si>
  <si>
    <t>T11.12</t>
  </si>
  <si>
    <t>渋川</t>
  </si>
  <si>
    <t>吾妻川</t>
  </si>
  <si>
    <t>T14. 4</t>
  </si>
  <si>
    <t>室田</t>
  </si>
  <si>
    <t>烏川</t>
  </si>
  <si>
    <t>M37.12</t>
  </si>
  <si>
    <t>里見</t>
  </si>
  <si>
    <t>T 7.12</t>
  </si>
  <si>
    <t>神流川</t>
  </si>
  <si>
    <t>神流川・南相木川</t>
  </si>
  <si>
    <t>H17.12</t>
  </si>
  <si>
    <t>虎王</t>
  </si>
  <si>
    <t>神流川</t>
  </si>
  <si>
    <t>H23.11</t>
  </si>
  <si>
    <t>相俣</t>
  </si>
  <si>
    <t>赤谷川</t>
  </si>
  <si>
    <t>S33. 8</t>
  </si>
  <si>
    <t>桃野</t>
  </si>
  <si>
    <t>赤谷川・須川川</t>
  </si>
  <si>
    <t>S33. 5</t>
  </si>
  <si>
    <t>中之条</t>
  </si>
  <si>
    <t>四万川・反下川・上沢渡川</t>
  </si>
  <si>
    <t>S35. 2</t>
  </si>
  <si>
    <t>四万</t>
  </si>
  <si>
    <t>四万川・途中沢</t>
  </si>
  <si>
    <t>S36. 5</t>
  </si>
  <si>
    <t>白沢</t>
  </si>
  <si>
    <t>片品川・高沢川・根利川</t>
  </si>
  <si>
    <t>S39.12</t>
  </si>
  <si>
    <t>利南</t>
  </si>
  <si>
    <t>S39. 4</t>
  </si>
  <si>
    <t>湯川</t>
  </si>
  <si>
    <t>S40.12</t>
  </si>
  <si>
    <t>田口</t>
  </si>
  <si>
    <t>S41. 4</t>
  </si>
  <si>
    <t>関根</t>
  </si>
  <si>
    <t>S42. 5</t>
  </si>
  <si>
    <t>小出</t>
  </si>
  <si>
    <t>S42. 5</t>
  </si>
  <si>
    <t>柳原</t>
  </si>
  <si>
    <t>下久保</t>
  </si>
  <si>
    <t>S43. 5</t>
  </si>
  <si>
    <t>高津戸</t>
  </si>
  <si>
    <t>S48. 6</t>
  </si>
  <si>
    <t>東</t>
  </si>
  <si>
    <t>S51. 5</t>
  </si>
  <si>
    <t>小平</t>
  </si>
  <si>
    <t>渡良瀬川・柱戸川・樋之入川</t>
  </si>
  <si>
    <t>赤谷川第二
（東京発電）</t>
  </si>
  <si>
    <t>S35.10</t>
  </si>
  <si>
    <t>赤谷川第三
（東京発電）</t>
  </si>
  <si>
    <t>S36.12</t>
  </si>
  <si>
    <t>利根川・温川</t>
  </si>
  <si>
    <t>H17. 1</t>
  </si>
  <si>
    <t>(東京発電)</t>
  </si>
  <si>
    <t>若田</t>
  </si>
  <si>
    <t>利根川・烏川</t>
  </si>
  <si>
    <t>H19.10</t>
  </si>
  <si>
    <t>白川</t>
  </si>
  <si>
    <t>H23. 5</t>
  </si>
  <si>
    <t>広桃
（日本カーリット）</t>
  </si>
  <si>
    <t>利根川</t>
  </si>
  <si>
    <t>S29. 1</t>
  </si>
  <si>
    <t>沢入</t>
  </si>
  <si>
    <t>渡良瀬川・黒坂石川・ホウズキ沢</t>
  </si>
  <si>
    <t>S56. 4</t>
  </si>
  <si>
    <t>天狗岩</t>
  </si>
  <si>
    <t>利根川</t>
  </si>
  <si>
    <t>S57. 6</t>
  </si>
  <si>
    <t>矢倉</t>
  </si>
  <si>
    <t>白砂川・長笹沢川・ガラン沢川</t>
  </si>
  <si>
    <t>S58.10</t>
  </si>
  <si>
    <t>白渕沢川・小宿川・矢倉川</t>
  </si>
  <si>
    <t>桐生川</t>
  </si>
  <si>
    <t>桐生川</t>
  </si>
  <si>
    <t>S59. 6</t>
  </si>
  <si>
    <t>広池</t>
  </si>
  <si>
    <t>白砂川・駒ケ沢川</t>
  </si>
  <si>
    <t>S61. 7</t>
  </si>
  <si>
    <t>至球川・矢ノ下川</t>
  </si>
  <si>
    <t>奈良俣</t>
  </si>
  <si>
    <t>楢俣川・湯ノ小屋沢川</t>
  </si>
  <si>
    <t>H 1. 8</t>
  </si>
  <si>
    <t>熊倉</t>
  </si>
  <si>
    <t>長笹沢川・ガラン沢川・唐沢川</t>
  </si>
  <si>
    <t>H 6. 7</t>
  </si>
  <si>
    <t>狩宿</t>
  </si>
  <si>
    <t>H 8.10</t>
  </si>
  <si>
    <t>高浜</t>
  </si>
  <si>
    <t>－</t>
  </si>
  <si>
    <t>H 8.11</t>
  </si>
  <si>
    <t>相俣第二</t>
  </si>
  <si>
    <t>赤谷川</t>
  </si>
  <si>
    <t>H10. 6</t>
  </si>
  <si>
    <t>中之条ダム</t>
  </si>
  <si>
    <t>四万川</t>
  </si>
  <si>
    <t>H10. 7</t>
  </si>
  <si>
    <t>吉岡風力</t>
  </si>
  <si>
    <t>H11. 4</t>
  </si>
  <si>
    <t>日向見</t>
  </si>
  <si>
    <t>四万川</t>
  </si>
  <si>
    <t>H11. 6</t>
  </si>
  <si>
    <t>下久保第二</t>
  </si>
  <si>
    <t>H13. 6</t>
  </si>
  <si>
    <t>鬼石</t>
  </si>
  <si>
    <t>神流川</t>
  </si>
  <si>
    <t>H14. 2</t>
  </si>
  <si>
    <t>狩宿第二</t>
  </si>
  <si>
    <t>熊川</t>
  </si>
  <si>
    <t>H16. 6</t>
  </si>
  <si>
    <t>東第二</t>
  </si>
  <si>
    <t>渡良瀬川</t>
  </si>
  <si>
    <t>H18. 9</t>
  </si>
  <si>
    <t>小坂子</t>
  </si>
  <si>
    <t>－</t>
  </si>
  <si>
    <t>H20. 2</t>
  </si>
  <si>
    <t>新利南</t>
  </si>
  <si>
    <t>片品川</t>
  </si>
  <si>
    <t>H23. 7</t>
  </si>
  <si>
    <t>板倉ニュータウン太陽光</t>
  </si>
  <si>
    <t>－</t>
  </si>
  <si>
    <t>H25. 7</t>
  </si>
  <si>
    <t>資料：東京電力株式会社群馬総支社、日本カーリット株式会社群馬工場、東京発電株式会社、県企業局</t>
  </si>
  <si>
    <t>注）利用河川については、全ては記載されていないので、代表利用河川と読み替える。</t>
  </si>
  <si>
    <t>１４－５ 支社別電灯需要状況 （平成25年末）</t>
  </si>
  <si>
    <t xml:space="preserve"> </t>
  </si>
  <si>
    <t>支　　社</t>
  </si>
  <si>
    <t>需要口数</t>
  </si>
  <si>
    <t>定額</t>
  </si>
  <si>
    <t>従量ＡＢ</t>
  </si>
  <si>
    <t>従量Ｃ</t>
  </si>
  <si>
    <t>臨時</t>
  </si>
  <si>
    <t>公衆街路灯</t>
  </si>
  <si>
    <t>選択約款</t>
  </si>
  <si>
    <t>口</t>
  </si>
  <si>
    <t xml:space="preserve">平成24年 </t>
  </si>
  <si>
    <t>平成25年</t>
  </si>
  <si>
    <t>前橋</t>
  </si>
  <si>
    <t>高崎</t>
  </si>
  <si>
    <t>太田</t>
  </si>
  <si>
    <t>渋川</t>
  </si>
  <si>
    <t>販売電力量</t>
  </si>
  <si>
    <t>資料　東京電力株式会社群馬総支社</t>
  </si>
  <si>
    <t>注）1 需要口数は各年12月末値、販売電力量は各月の累計値である。</t>
  </si>
  <si>
    <t>　　2 総数は端数処理の関係で一致しない場合がある。</t>
  </si>
  <si>
    <t>　</t>
  </si>
  <si>
    <t>１４－６ 月別ガス消費量 （平成25年）</t>
  </si>
  <si>
    <t>月</t>
  </si>
  <si>
    <t>工業用</t>
  </si>
  <si>
    <t>商業用</t>
  </si>
  <si>
    <t>家庭用</t>
  </si>
  <si>
    <t>その他</t>
  </si>
  <si>
    <t>千MJ</t>
  </si>
  <si>
    <t>平成24年</t>
  </si>
  <si>
    <t>平成25年</t>
  </si>
  <si>
    <t>1</t>
  </si>
  <si>
    <t>2</t>
  </si>
  <si>
    <t>3</t>
  </si>
  <si>
    <t>4</t>
  </si>
  <si>
    <t>5</t>
  </si>
  <si>
    <t>6</t>
  </si>
  <si>
    <t>7</t>
  </si>
  <si>
    <t>8</t>
  </si>
  <si>
    <t>9</t>
  </si>
  <si>
    <t>10</t>
  </si>
  <si>
    <t>11</t>
  </si>
  <si>
    <t>12</t>
  </si>
  <si>
    <t>資料：各ガス供給事業所</t>
  </si>
  <si>
    <r>
      <t>注）１m</t>
    </r>
    <r>
      <rPr>
        <vertAlign val="superscript"/>
        <sz val="8"/>
        <rFont val="ＭＳ 明朝"/>
        <family val="1"/>
      </rPr>
      <t>3</t>
    </r>
    <r>
      <rPr>
        <sz val="8"/>
        <rFont val="ＭＳ 明朝"/>
        <family val="1"/>
      </rPr>
      <t>当たり1ﾒｶﾞｼﾞｭｰﾙとして算出した数値である。</t>
    </r>
  </si>
  <si>
    <t>１４－７ 水道普及率及び施設箇所 （平成25年度末）</t>
  </si>
  <si>
    <t>保健福祉事務所</t>
  </si>
  <si>
    <t>行政区域内
総　人　口</t>
  </si>
  <si>
    <t>現在給水人口</t>
  </si>
  <si>
    <t>普及率</t>
  </si>
  <si>
    <t>箇所数</t>
  </si>
  <si>
    <t>内訳</t>
  </si>
  <si>
    <t>上水道</t>
  </si>
  <si>
    <t>簡易水道</t>
  </si>
  <si>
    <t>専用水道</t>
  </si>
  <si>
    <t>人</t>
  </si>
  <si>
    <t>％</t>
  </si>
  <si>
    <t>平成24年度末</t>
  </si>
  <si>
    <t>353(10)</t>
  </si>
  <si>
    <t>41(10)</t>
  </si>
  <si>
    <t>平成25年度末</t>
  </si>
  <si>
    <t>340(9)</t>
  </si>
  <si>
    <t>37(9)</t>
  </si>
  <si>
    <t>高崎</t>
  </si>
  <si>
    <t>4(1)</t>
  </si>
  <si>
    <t>伊勢崎</t>
  </si>
  <si>
    <t>4(2)</t>
  </si>
  <si>
    <t>安中</t>
  </si>
  <si>
    <t>2(1)</t>
  </si>
  <si>
    <t>藤岡</t>
  </si>
  <si>
    <t>富岡</t>
  </si>
  <si>
    <t>吾妻</t>
  </si>
  <si>
    <t>7(2)</t>
  </si>
  <si>
    <t>利根沼田</t>
  </si>
  <si>
    <t>東部</t>
  </si>
  <si>
    <t>2(1)</t>
  </si>
  <si>
    <t>-</t>
  </si>
  <si>
    <t>桐生</t>
  </si>
  <si>
    <t>館林</t>
  </si>
  <si>
    <t>8(2)</t>
  </si>
  <si>
    <t>資料：県衛生食品課</t>
  </si>
  <si>
    <t>注）()内は、隣接市町村等の水道による行政区域外給水を受けている内数である。</t>
  </si>
  <si>
    <t>１４－８ 市町村別水道普及状況　（平成25年度末）</t>
  </si>
  <si>
    <t>市町村</t>
  </si>
  <si>
    <t>計画給水
人　　　口</t>
  </si>
  <si>
    <t>現在給水
人　　　口</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</si>
  <si>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</si>
  <si>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</si>
  <si>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</si>
  <si>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</si>
  <si>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</si>
  <si>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</si>
  <si>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</si>
  <si>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</si>
  <si>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</si>
  <si>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</si>
  <si>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</si>
  <si>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</si>
  <si>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</si>
  <si>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</si>
  <si>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</si>
  <si>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</si>
  <si>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</si>
  <si>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</si>
  <si>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</si>
  <si>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</si>
  <si>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</si>
  <si>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</si>
  <si>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</si>
  <si>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</si>
  <si>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</si>
  <si>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</si>
  <si>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</si>
  <si>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昭和村</t>
  </si>
  <si>
    <t>みなかみ町</t>
  </si>
  <si>
    <t>玉村町</t>
  </si>
  <si>
    <t>板倉町</t>
  </si>
  <si>
    <t>明和町</t>
  </si>
  <si>
    <t>千代田町</t>
  </si>
  <si>
    <t>大泉町</t>
  </si>
  <si>
    <t>邑楽町</t>
  </si>
  <si>
    <t>資料：県衛生食品課</t>
  </si>
  <si>
    <t>１４－９ 上水道給水状況　（平成25年度末）</t>
  </si>
  <si>
    <t>市町村等</t>
  </si>
  <si>
    <t>計画給水
人      口</t>
  </si>
  <si>
    <t>現在給水
人      口</t>
  </si>
  <si>
    <t>実績一人
一日最大
給　水　量</t>
  </si>
  <si>
    <t>実績一日
最　　　大
給　水　量</t>
  </si>
  <si>
    <t>実　　　績
年　　　間
給　水　量</t>
  </si>
  <si>
    <t>ℓ</t>
  </si>
  <si>
    <r>
      <t>m</t>
    </r>
    <r>
      <rPr>
        <vertAlign val="superscript"/>
        <sz val="8"/>
        <rFont val="ＭＳ 明朝"/>
        <family val="1"/>
      </rPr>
      <t>３</t>
    </r>
  </si>
  <si>
    <r>
      <t>千m</t>
    </r>
    <r>
      <rPr>
        <vertAlign val="superscript"/>
        <sz val="8"/>
        <rFont val="ＭＳ 明朝"/>
        <family val="1"/>
      </rPr>
      <t>３</t>
    </r>
  </si>
  <si>
    <t>平成25年度末</t>
  </si>
  <si>
    <t xml:space="preserve">前橋市 </t>
  </si>
  <si>
    <t>高崎市</t>
  </si>
  <si>
    <t>渋川市</t>
  </si>
  <si>
    <t>榛東村</t>
  </si>
  <si>
    <t>吉岡町</t>
  </si>
  <si>
    <t>伊勢崎市</t>
  </si>
  <si>
    <t>玉村町</t>
  </si>
  <si>
    <t>安中市</t>
  </si>
  <si>
    <t>藤岡市</t>
  </si>
  <si>
    <t>富岡市</t>
  </si>
  <si>
    <t>下仁田町</t>
  </si>
  <si>
    <t>甘楽町</t>
  </si>
  <si>
    <t>中之条町</t>
  </si>
  <si>
    <t>長野原町</t>
  </si>
  <si>
    <t>嬬恋村</t>
  </si>
  <si>
    <t>草津町</t>
  </si>
  <si>
    <t>東吾妻町</t>
  </si>
  <si>
    <t>沼田市</t>
  </si>
  <si>
    <t>みなかみ町</t>
  </si>
  <si>
    <t>太田市</t>
  </si>
  <si>
    <t>桐生市</t>
  </si>
  <si>
    <t>みどり市</t>
  </si>
  <si>
    <t>館林市</t>
  </si>
  <si>
    <t>板倉町</t>
  </si>
  <si>
    <t>明和町</t>
  </si>
  <si>
    <t>千代田町</t>
  </si>
  <si>
    <t>大泉町</t>
  </si>
  <si>
    <t>邑楽町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</si>
</sst>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0000"/>
    <numFmt numFmtId="181" formatCode="0.00000"/>
    <numFmt numFmtId="182" formatCode="0.0000"/>
    <numFmt numFmtId="183" formatCode="0.000"/>
    <numFmt numFmtId="184" formatCode="0.0"/>
    <numFmt numFmtId="185" formatCode="#,##0_);[Red]\(#,##0\)"/>
    <numFmt numFmtId="186" formatCode="0.0%"/>
    <numFmt numFmtId="187" formatCode="0.000%"/>
    <numFmt numFmtId="188" formatCode="0.000_ "/>
    <numFmt numFmtId="189" formatCode="#,##0.0_);[Red]\(#,##0.0\)"/>
    <numFmt numFmtId="190" formatCode="#,##0.00_);[Red]\(#,##0.00\)"/>
    <numFmt numFmtId="191" formatCode="#,##0.000_);[Red]\(#,##0.000\)"/>
    <numFmt numFmtId="192" formatCode="#,##0.0;[Red]\-#,##0.0"/>
    <numFmt numFmtId="193" formatCode="0.00_ "/>
    <numFmt numFmtId="194" formatCode="#,##0.00_ "/>
  </numFmts>
  <fonts count="58">
    <font>
      <sz val="11"/>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sz val="6"/>
      <name val="ＭＳ Ｐゴシック"/>
      <family val="3"/>
    </font>
    <font>
      <sz val="7"/>
      <name val="ＭＳ 明朝"/>
      <family val="1"/>
    </font>
    <font>
      <sz val="9"/>
      <name val="ＭＳ 明朝"/>
      <family val="1"/>
    </font>
    <font>
      <sz val="10"/>
      <name val="ＭＳ Ｐゴシック"/>
      <family val="3"/>
    </font>
    <font>
      <sz val="10"/>
      <color indexed="8"/>
      <name val="ＭＳ 明朝"/>
      <family val="1"/>
    </font>
    <font>
      <sz val="8"/>
      <color indexed="8"/>
      <name val="ＭＳ 明朝"/>
      <family val="1"/>
    </font>
    <font>
      <sz val="6"/>
      <color indexed="8"/>
      <name val="ＭＳ 明朝"/>
      <family val="1"/>
    </font>
    <font>
      <sz val="7"/>
      <color indexed="8"/>
      <name val="ＭＳ 明朝"/>
      <family val="1"/>
    </font>
    <font>
      <b/>
      <sz val="11"/>
      <name val="ＭＳ Ｐゴシック"/>
      <family val="3"/>
    </font>
    <font>
      <vertAlign val="superscript"/>
      <sz val="8"/>
      <name val="ＭＳ 明朝"/>
      <family val="1"/>
    </font>
    <font>
      <sz val="8"/>
      <name val="ＭＳ Ｐゴシック"/>
      <family val="3"/>
    </font>
    <font>
      <sz val="10"/>
      <color indexed="10"/>
      <name val="ＭＳ 明朝"/>
      <family val="1"/>
    </font>
    <font>
      <sz val="8"/>
      <color indexed="10"/>
      <name val="ＭＳ 明朝"/>
      <family val="1"/>
    </font>
    <font>
      <b/>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8"/>
      <color rgb="FFFF0000"/>
      <name val="ＭＳ 明朝"/>
      <family val="1"/>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style="thin"/>
      <bottom style="hair"/>
    </border>
    <border>
      <left style="medium"/>
      <right style="medium"/>
      <top>
        <color indexed="63"/>
      </top>
      <bottom>
        <color indexed="63"/>
      </bottom>
    </border>
    <border>
      <left style="medium"/>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style="medium"/>
      <bottom style="thin"/>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medium"/>
      <bottom style="thin"/>
    </border>
    <border>
      <left style="medium"/>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right style="thin">
        <color indexed="8"/>
      </right>
      <top style="thin">
        <color indexed="8"/>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4" fillId="32" borderId="0" applyNumberFormat="0" applyBorder="0" applyAlignment="0" applyProtection="0"/>
  </cellStyleXfs>
  <cellXfs count="268">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2" fillId="0" borderId="10" xfId="0" applyFont="1" applyBorder="1" applyAlignment="1">
      <alignment horizontal="right" vertical="top" wrapText="1"/>
    </xf>
    <xf numFmtId="0" fontId="2" fillId="0" borderId="0" xfId="0" applyFont="1" applyAlignment="1">
      <alignment horizontal="distributed" vertical="center" wrapText="1"/>
    </xf>
    <xf numFmtId="0" fontId="5" fillId="0" borderId="0" xfId="0" applyFont="1" applyAlignment="1">
      <alignment vertical="top" wrapText="1"/>
    </xf>
    <xf numFmtId="49" fontId="4" fillId="0" borderId="0" xfId="0" applyNumberFormat="1" applyFont="1" applyAlignment="1">
      <alignment/>
    </xf>
    <xf numFmtId="49" fontId="1" fillId="0" borderId="0" xfId="0" applyNumberFormat="1" applyFont="1" applyAlignment="1">
      <alignment/>
    </xf>
    <xf numFmtId="49" fontId="2" fillId="0" borderId="0" xfId="0" applyNumberFormat="1" applyFont="1" applyAlignment="1">
      <alignment vertical="top" wrapText="1"/>
    </xf>
    <xf numFmtId="49" fontId="3" fillId="0" borderId="0" xfId="0" applyNumberFormat="1" applyFont="1" applyAlignment="1">
      <alignment vertical="top"/>
    </xf>
    <xf numFmtId="49" fontId="2" fillId="33" borderId="11" xfId="0" applyNumberFormat="1" applyFont="1" applyFill="1" applyBorder="1" applyAlignment="1">
      <alignment horizontal="distributed" vertical="center" wrapText="1"/>
    </xf>
    <xf numFmtId="0" fontId="2" fillId="0" borderId="0" xfId="0" applyFont="1" applyAlignment="1">
      <alignment horizontal="center" vertical="center" wrapText="1"/>
    </xf>
    <xf numFmtId="49" fontId="2" fillId="33" borderId="12" xfId="0" applyNumberFormat="1" applyFont="1" applyFill="1" applyBorder="1" applyAlignment="1">
      <alignment horizontal="centerContinuous" vertical="center" wrapText="1"/>
    </xf>
    <xf numFmtId="49" fontId="2" fillId="33" borderId="11" xfId="0" applyNumberFormat="1" applyFont="1" applyFill="1" applyBorder="1" applyAlignment="1">
      <alignment horizontal="centerContinuous" vertical="center" wrapText="1"/>
    </xf>
    <xf numFmtId="0" fontId="2" fillId="33" borderId="12" xfId="0" applyNumberFormat="1" applyFont="1" applyFill="1" applyBorder="1" applyAlignment="1">
      <alignment horizontal="right" vertical="center" wrapText="1"/>
    </xf>
    <xf numFmtId="0" fontId="5" fillId="33" borderId="12" xfId="0" applyNumberFormat="1" applyFont="1" applyFill="1" applyBorder="1" applyAlignment="1">
      <alignment horizontal="right" vertical="center" wrapText="1"/>
    </xf>
    <xf numFmtId="49" fontId="2" fillId="0" borderId="13" xfId="0" applyNumberFormat="1" applyFont="1" applyFill="1" applyBorder="1" applyAlignment="1">
      <alignment horizontal="distributed" vertical="center" wrapText="1"/>
    </xf>
    <xf numFmtId="185" fontId="2" fillId="0" borderId="10" xfId="0" applyNumberFormat="1" applyFont="1" applyBorder="1" applyAlignment="1">
      <alignment vertical="top" wrapText="1"/>
    </xf>
    <xf numFmtId="185" fontId="5" fillId="0" borderId="10" xfId="0" applyNumberFormat="1" applyFont="1" applyBorder="1" applyAlignment="1">
      <alignment vertical="top" wrapText="1"/>
    </xf>
    <xf numFmtId="189" fontId="2" fillId="0" borderId="10" xfId="0" applyNumberFormat="1" applyFont="1" applyBorder="1" applyAlignment="1">
      <alignment vertical="top" wrapText="1"/>
    </xf>
    <xf numFmtId="189" fontId="5" fillId="0" borderId="10" xfId="0" applyNumberFormat="1" applyFont="1" applyBorder="1" applyAlignment="1">
      <alignment vertical="top" wrapText="1"/>
    </xf>
    <xf numFmtId="0" fontId="2" fillId="34" borderId="14" xfId="0" applyFont="1" applyFill="1" applyBorder="1" applyAlignment="1">
      <alignment horizontal="distributed" vertical="center" wrapText="1"/>
    </xf>
    <xf numFmtId="189" fontId="5" fillId="0" borderId="10" xfId="42" applyNumberFormat="1" applyFont="1" applyFill="1" applyBorder="1" applyAlignment="1">
      <alignment vertical="top" wrapText="1"/>
    </xf>
    <xf numFmtId="0" fontId="2" fillId="0" borderId="0" xfId="0" applyFont="1" applyFill="1" applyAlignment="1">
      <alignment vertical="top" wrapText="1"/>
    </xf>
    <xf numFmtId="186" fontId="5" fillId="0" borderId="0" xfId="42" applyNumberFormat="1" applyFont="1" applyFill="1" applyBorder="1" applyAlignment="1">
      <alignment vertical="top" wrapText="1"/>
    </xf>
    <xf numFmtId="0" fontId="2" fillId="33" borderId="12" xfId="0" applyNumberFormat="1" applyFont="1" applyFill="1" applyBorder="1" applyAlignment="1">
      <alignment horizontal="distributed" vertical="center" wrapText="1"/>
    </xf>
    <xf numFmtId="49" fontId="2" fillId="33" borderId="11" xfId="0" applyNumberFormat="1" applyFont="1" applyFill="1" applyBorder="1" applyAlignment="1">
      <alignment horizontal="distributed" vertical="center" wrapText="1"/>
    </xf>
    <xf numFmtId="0" fontId="1" fillId="34" borderId="15" xfId="0" applyFont="1" applyFill="1" applyBorder="1" applyAlignment="1">
      <alignment/>
    </xf>
    <xf numFmtId="0" fontId="2" fillId="0" borderId="12" xfId="0" applyFont="1" applyBorder="1" applyAlignment="1">
      <alignment horizontal="right" vertical="top" wrapText="1"/>
    </xf>
    <xf numFmtId="49" fontId="2" fillId="33" borderId="12" xfId="0" applyNumberFormat="1" applyFont="1" applyFill="1" applyBorder="1" applyAlignment="1">
      <alignment horizontal="distributed" vertical="center" wrapText="1"/>
    </xf>
    <xf numFmtId="49" fontId="2" fillId="33" borderId="11" xfId="0" applyNumberFormat="1" applyFont="1" applyFill="1" applyBorder="1" applyAlignment="1">
      <alignment vertical="center" wrapText="1"/>
    </xf>
    <xf numFmtId="177" fontId="2" fillId="0" borderId="10" xfId="0" applyNumberFormat="1" applyFont="1" applyBorder="1" applyAlignment="1">
      <alignment horizontal="right" vertical="top" wrapText="1"/>
    </xf>
    <xf numFmtId="177" fontId="2" fillId="0" borderId="12" xfId="0" applyNumberFormat="1" applyFont="1" applyBorder="1" applyAlignment="1">
      <alignment horizontal="right" vertical="top" wrapText="1"/>
    </xf>
    <xf numFmtId="177" fontId="2" fillId="0" borderId="0" xfId="0" applyNumberFormat="1" applyFont="1" applyAlignment="1">
      <alignment vertical="top" wrapText="1"/>
    </xf>
    <xf numFmtId="49" fontId="5" fillId="33" borderId="12" xfId="0" applyNumberFormat="1" applyFont="1" applyFill="1" applyBorder="1" applyAlignment="1">
      <alignment horizontal="distributed" vertical="center" wrapText="1"/>
    </xf>
    <xf numFmtId="49" fontId="5" fillId="33" borderId="11" xfId="0" applyNumberFormat="1" applyFont="1" applyFill="1" applyBorder="1" applyAlignment="1">
      <alignment vertical="center" wrapText="1"/>
    </xf>
    <xf numFmtId="177" fontId="5" fillId="0" borderId="10" xfId="0" applyNumberFormat="1" applyFont="1" applyBorder="1" applyAlignment="1">
      <alignment horizontal="right" vertical="top" wrapText="1"/>
    </xf>
    <xf numFmtId="177" fontId="5" fillId="0" borderId="12" xfId="0" applyNumberFormat="1" applyFont="1" applyBorder="1" applyAlignment="1">
      <alignment horizontal="right" vertical="top"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3" fontId="2" fillId="0" borderId="10" xfId="0" applyNumberFormat="1" applyFont="1" applyBorder="1" applyAlignment="1">
      <alignment vertical="top" wrapText="1"/>
    </xf>
    <xf numFmtId="49"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distributed" vertical="center" wrapText="1"/>
    </xf>
    <xf numFmtId="177" fontId="55" fillId="0" borderId="0" xfId="0" applyNumberFormat="1" applyFont="1" applyBorder="1" applyAlignment="1">
      <alignment horizontal="right" vertical="top" wrapText="1"/>
    </xf>
    <xf numFmtId="3" fontId="55" fillId="0" borderId="0" xfId="0" applyNumberFormat="1" applyFont="1" applyBorder="1" applyAlignment="1">
      <alignment vertical="top" wrapText="1"/>
    </xf>
    <xf numFmtId="3" fontId="2" fillId="0" borderId="0" xfId="0" applyNumberFormat="1" applyFont="1" applyBorder="1" applyAlignment="1">
      <alignment vertical="top" wrapText="1"/>
    </xf>
    <xf numFmtId="49" fontId="56" fillId="0" borderId="0" xfId="0" applyNumberFormat="1" applyFont="1" applyAlignment="1">
      <alignment vertical="top"/>
    </xf>
    <xf numFmtId="0" fontId="55" fillId="0" borderId="0" xfId="0" applyFont="1" applyAlignment="1">
      <alignment vertical="top" wrapText="1"/>
    </xf>
    <xf numFmtId="0" fontId="0" fillId="0" borderId="0" xfId="0" applyAlignment="1">
      <alignment vertical="top"/>
    </xf>
    <xf numFmtId="0" fontId="2" fillId="34" borderId="16" xfId="0" applyFont="1" applyFill="1" applyBorder="1" applyAlignment="1">
      <alignment horizontal="center" vertical="center" wrapText="1"/>
    </xf>
    <xf numFmtId="0" fontId="8" fillId="0" borderId="0" xfId="0" applyFont="1" applyAlignment="1">
      <alignment/>
    </xf>
    <xf numFmtId="0" fontId="2" fillId="0" borderId="17" xfId="0" applyFont="1" applyBorder="1" applyAlignment="1">
      <alignment horizontal="right" vertical="top" wrapText="1"/>
    </xf>
    <xf numFmtId="0" fontId="1" fillId="0" borderId="0" xfId="0" applyFont="1" applyAlignment="1">
      <alignment vertical="center"/>
    </xf>
    <xf numFmtId="177" fontId="2" fillId="0" borderId="18" xfId="0" applyNumberFormat="1" applyFont="1" applyBorder="1" applyAlignment="1">
      <alignment vertical="center"/>
    </xf>
    <xf numFmtId="177" fontId="2" fillId="0" borderId="0" xfId="0" applyNumberFormat="1" applyFont="1" applyBorder="1" applyAlignment="1">
      <alignment vertical="center"/>
    </xf>
    <xf numFmtId="177" fontId="5" fillId="0" borderId="19" xfId="0" applyNumberFormat="1" applyFont="1" applyBorder="1" applyAlignment="1">
      <alignment vertical="center"/>
    </xf>
    <xf numFmtId="177" fontId="5" fillId="0" borderId="20" xfId="0" applyNumberFormat="1" applyFont="1" applyBorder="1" applyAlignment="1">
      <alignment vertical="center"/>
    </xf>
    <xf numFmtId="177" fontId="2" fillId="0" borderId="21" xfId="0" applyNumberFormat="1" applyFont="1" applyBorder="1" applyAlignment="1">
      <alignment horizontal="right" vertical="center"/>
    </xf>
    <xf numFmtId="0" fontId="10" fillId="35" borderId="22" xfId="64" applyFont="1" applyFill="1" applyBorder="1" applyAlignment="1">
      <alignment horizontal="distributed" vertical="center" indent="1"/>
      <protection/>
    </xf>
    <xf numFmtId="177" fontId="2" fillId="0" borderId="23" xfId="0" applyNumberFormat="1" applyFont="1" applyBorder="1" applyAlignment="1">
      <alignment vertical="center"/>
    </xf>
    <xf numFmtId="177" fontId="2" fillId="0" borderId="24" xfId="0" applyNumberFormat="1" applyFont="1" applyBorder="1" applyAlignment="1">
      <alignment vertical="center"/>
    </xf>
    <xf numFmtId="0" fontId="10" fillId="35" borderId="25" xfId="64" applyFont="1" applyFill="1" applyBorder="1" applyAlignment="1">
      <alignment horizontal="distributed" vertical="center" indent="1"/>
      <protection/>
    </xf>
    <xf numFmtId="177" fontId="2" fillId="0" borderId="25" xfId="0" applyNumberFormat="1" applyFont="1" applyBorder="1" applyAlignment="1">
      <alignment vertical="center"/>
    </xf>
    <xf numFmtId="177" fontId="2" fillId="0" borderId="15" xfId="0" applyNumberFormat="1" applyFont="1" applyBorder="1" applyAlignment="1">
      <alignment vertical="center"/>
    </xf>
    <xf numFmtId="0" fontId="11" fillId="35" borderId="25" xfId="64" applyFont="1" applyFill="1" applyBorder="1" applyAlignment="1">
      <alignment horizontal="distributed" vertical="center" indent="1"/>
      <protection/>
    </xf>
    <xf numFmtId="0" fontId="12" fillId="35" borderId="25" xfId="64" applyFont="1" applyFill="1" applyBorder="1" applyAlignment="1">
      <alignment horizontal="distributed" vertical="center" indent="1"/>
      <protection/>
    </xf>
    <xf numFmtId="0" fontId="13" fillId="35" borderId="25" xfId="64" applyFont="1" applyFill="1" applyBorder="1" applyAlignment="1">
      <alignment horizontal="distributed" vertical="center" indent="1"/>
      <protection/>
    </xf>
    <xf numFmtId="0" fontId="10" fillId="35" borderId="19" xfId="64" applyFont="1" applyFill="1" applyBorder="1" applyAlignment="1">
      <alignment horizontal="distributed" vertical="center" indent="1"/>
      <protection/>
    </xf>
    <xf numFmtId="177" fontId="2" fillId="0" borderId="19" xfId="0" applyNumberFormat="1" applyFont="1" applyBorder="1" applyAlignment="1">
      <alignment vertical="center"/>
    </xf>
    <xf numFmtId="177" fontId="2" fillId="0" borderId="20" xfId="0" applyNumberFormat="1" applyFont="1" applyBorder="1" applyAlignment="1">
      <alignment vertical="center"/>
    </xf>
    <xf numFmtId="0" fontId="10" fillId="35" borderId="26" xfId="64" applyFont="1" applyFill="1" applyBorder="1" applyAlignment="1">
      <alignment horizontal="distributed" vertical="center" indent="1"/>
      <protection/>
    </xf>
    <xf numFmtId="0" fontId="10" fillId="35" borderId="27" xfId="64" applyFont="1" applyFill="1" applyBorder="1" applyAlignment="1">
      <alignment horizontal="centerContinuous" vertical="center"/>
      <protection/>
    </xf>
    <xf numFmtId="0" fontId="10" fillId="35" borderId="28" xfId="64" applyFont="1" applyFill="1" applyBorder="1" applyAlignment="1">
      <alignment horizontal="centerContinuous" vertical="center"/>
      <protection/>
    </xf>
    <xf numFmtId="177" fontId="5" fillId="0" borderId="21" xfId="0" applyNumberFormat="1" applyFont="1" applyBorder="1" applyAlignment="1">
      <alignment vertical="center"/>
    </xf>
    <xf numFmtId="177" fontId="5" fillId="0" borderId="29" xfId="0" applyNumberFormat="1" applyFont="1" applyBorder="1" applyAlignment="1">
      <alignment vertical="center"/>
    </xf>
    <xf numFmtId="177" fontId="2" fillId="0" borderId="22" xfId="0" applyNumberFormat="1" applyFont="1" applyBorder="1" applyAlignment="1">
      <alignment vertical="center"/>
    </xf>
    <xf numFmtId="177" fontId="2" fillId="0" borderId="30" xfId="0" applyNumberFormat="1" applyFont="1" applyBorder="1" applyAlignment="1">
      <alignment vertical="center"/>
    </xf>
    <xf numFmtId="177" fontId="5" fillId="0" borderId="31" xfId="0" applyNumberFormat="1" applyFont="1" applyBorder="1" applyAlignment="1">
      <alignment vertical="center"/>
    </xf>
    <xf numFmtId="177" fontId="5" fillId="0" borderId="32" xfId="0" applyNumberFormat="1" applyFont="1" applyBorder="1" applyAlignment="1">
      <alignment vertical="center"/>
    </xf>
    <xf numFmtId="0" fontId="3" fillId="0" borderId="0" xfId="0" applyFont="1" applyAlignment="1">
      <alignment vertical="top"/>
    </xf>
    <xf numFmtId="177" fontId="1" fillId="0" borderId="0" xfId="0" applyNumberFormat="1" applyFont="1" applyAlignment="1">
      <alignment/>
    </xf>
    <xf numFmtId="0" fontId="4" fillId="0" borderId="0" xfId="0" applyFont="1" applyAlignment="1">
      <alignment vertical="center"/>
    </xf>
    <xf numFmtId="0" fontId="2" fillId="0" borderId="0" xfId="0" applyFont="1" applyAlignment="1">
      <alignment vertical="center" wrapText="1"/>
    </xf>
    <xf numFmtId="0" fontId="2" fillId="33" borderId="10" xfId="0" applyFont="1" applyFill="1" applyBorder="1" applyAlignment="1">
      <alignment horizontal="distributed" vertical="center" wrapText="1"/>
    </xf>
    <xf numFmtId="0" fontId="2" fillId="0" borderId="10" xfId="0" applyFont="1" applyBorder="1" applyAlignment="1">
      <alignment horizontal="distributed" vertical="top" wrapText="1"/>
    </xf>
    <xf numFmtId="0" fontId="5" fillId="33" borderId="10" xfId="0" applyFont="1" applyFill="1" applyBorder="1" applyAlignment="1">
      <alignment horizontal="distributed" vertical="center" wrapText="1"/>
    </xf>
    <xf numFmtId="177" fontId="5" fillId="0" borderId="10" xfId="0" applyNumberFormat="1" applyFont="1" applyBorder="1" applyAlignment="1">
      <alignment horizontal="left" vertical="top" wrapText="1"/>
    </xf>
    <xf numFmtId="177" fontId="5" fillId="0" borderId="10" xfId="0" applyNumberFormat="1" applyFont="1" applyBorder="1" applyAlignment="1">
      <alignment horizontal="right" vertical="center" wrapText="1"/>
    </xf>
    <xf numFmtId="177" fontId="5" fillId="0" borderId="0" xfId="0" applyNumberFormat="1" applyFont="1" applyAlignment="1">
      <alignment vertical="top" wrapText="1"/>
    </xf>
    <xf numFmtId="177" fontId="2" fillId="0" borderId="10" xfId="0" applyNumberFormat="1" applyFont="1" applyBorder="1" applyAlignment="1">
      <alignment horizontal="left" vertical="top" wrapText="1"/>
    </xf>
    <xf numFmtId="177" fontId="2" fillId="0" borderId="10" xfId="0" applyNumberFormat="1" applyFont="1" applyBorder="1" applyAlignment="1">
      <alignment horizontal="center" vertical="center" wrapText="1"/>
    </xf>
    <xf numFmtId="177" fontId="2" fillId="0" borderId="10" xfId="60" applyNumberFormat="1" applyFont="1" applyFill="1" applyBorder="1" applyAlignment="1">
      <alignment horizontal="right" vertical="center" wrapText="1"/>
      <protection/>
    </xf>
    <xf numFmtId="0" fontId="2" fillId="33" borderId="33" xfId="0" applyFont="1" applyFill="1" applyBorder="1" applyAlignment="1">
      <alignment horizontal="distributed" vertical="center" wrapText="1"/>
    </xf>
    <xf numFmtId="177" fontId="2" fillId="0" borderId="33" xfId="0" applyNumberFormat="1" applyFont="1" applyBorder="1" applyAlignment="1">
      <alignment horizontal="left" vertical="top" wrapText="1"/>
    </xf>
    <xf numFmtId="177" fontId="2" fillId="0" borderId="33" xfId="0" applyNumberFormat="1" applyFont="1" applyBorder="1" applyAlignment="1">
      <alignment horizontal="center" vertical="center" wrapText="1"/>
    </xf>
    <xf numFmtId="0" fontId="2" fillId="33" borderId="34" xfId="0" applyFont="1" applyFill="1" applyBorder="1" applyAlignment="1">
      <alignment horizontal="distributed" vertical="center" wrapText="1"/>
    </xf>
    <xf numFmtId="177" fontId="2" fillId="0" borderId="34" xfId="0" applyNumberFormat="1" applyFont="1" applyBorder="1" applyAlignment="1">
      <alignment horizontal="left" vertical="top" wrapText="1"/>
    </xf>
    <xf numFmtId="177" fontId="2" fillId="0" borderId="34" xfId="0" applyNumberFormat="1" applyFont="1" applyBorder="1" applyAlignment="1">
      <alignment horizontal="center" vertical="center" wrapText="1"/>
    </xf>
    <xf numFmtId="177" fontId="2" fillId="0" borderId="34" xfId="60" applyNumberFormat="1" applyFont="1" applyFill="1" applyBorder="1" applyAlignment="1">
      <alignment horizontal="right" vertical="center" wrapText="1"/>
      <protection/>
    </xf>
    <xf numFmtId="0" fontId="2" fillId="33" borderId="35" xfId="0" applyFont="1" applyFill="1" applyBorder="1" applyAlignment="1">
      <alignment horizontal="distributed" vertical="center" wrapText="1"/>
    </xf>
    <xf numFmtId="177" fontId="2" fillId="0" borderId="35" xfId="0" applyNumberFormat="1" applyFont="1" applyBorder="1" applyAlignment="1">
      <alignment horizontal="left" vertical="top" wrapText="1"/>
    </xf>
    <xf numFmtId="177" fontId="2" fillId="0" borderId="35" xfId="0" applyNumberFormat="1" applyFont="1" applyBorder="1" applyAlignment="1">
      <alignment horizontal="center" vertical="center" wrapText="1"/>
    </xf>
    <xf numFmtId="177" fontId="2" fillId="0" borderId="35" xfId="61" applyNumberFormat="1" applyFont="1" applyFill="1" applyBorder="1" applyAlignment="1">
      <alignment horizontal="right" vertical="center" wrapText="1"/>
      <protection/>
    </xf>
    <xf numFmtId="177" fontId="2" fillId="0" borderId="10" xfId="61" applyNumberFormat="1" applyFont="1" applyFill="1" applyBorder="1" applyAlignment="1">
      <alignment horizontal="right" vertical="center" wrapText="1"/>
      <protection/>
    </xf>
    <xf numFmtId="0" fontId="2" fillId="33" borderId="14" xfId="0" applyFont="1" applyFill="1" applyBorder="1" applyAlignment="1">
      <alignment horizontal="distributed" vertical="center" wrapText="1"/>
    </xf>
    <xf numFmtId="0" fontId="3" fillId="33" borderId="10" xfId="61" applyFont="1" applyFill="1" applyBorder="1" applyAlignment="1">
      <alignment horizontal="distributed" vertical="center"/>
      <protection/>
    </xf>
    <xf numFmtId="177" fontId="2" fillId="0" borderId="10" xfId="61" applyNumberFormat="1" applyFont="1" applyBorder="1" applyAlignment="1">
      <alignment horizontal="left" vertical="top" wrapText="1"/>
      <protection/>
    </xf>
    <xf numFmtId="177" fontId="2" fillId="0" borderId="10" xfId="61" applyNumberFormat="1" applyFont="1" applyBorder="1" applyAlignment="1">
      <alignment horizontal="center" vertical="center" wrapText="1"/>
      <protection/>
    </xf>
    <xf numFmtId="0" fontId="3" fillId="33" borderId="0" xfId="61" applyFont="1" applyFill="1" applyBorder="1" applyAlignment="1">
      <alignment horizontal="distributed" vertical="center"/>
      <protection/>
    </xf>
    <xf numFmtId="177" fontId="2" fillId="0" borderId="0" xfId="0" applyNumberFormat="1" applyFont="1" applyBorder="1" applyAlignment="1">
      <alignment horizontal="left" vertical="top" wrapText="1"/>
    </xf>
    <xf numFmtId="177" fontId="2" fillId="0" borderId="0" xfId="0" applyNumberFormat="1" applyFont="1" applyBorder="1" applyAlignment="1">
      <alignment horizontal="center" vertical="center" wrapText="1"/>
    </xf>
    <xf numFmtId="177" fontId="2" fillId="0" borderId="0" xfId="0" applyNumberFormat="1" applyFont="1" applyFill="1" applyBorder="1" applyAlignment="1">
      <alignment horizontal="right" vertical="center" wrapText="1"/>
    </xf>
    <xf numFmtId="0" fontId="3" fillId="0" borderId="0" xfId="0" applyFont="1" applyAlignment="1">
      <alignment vertical="center"/>
    </xf>
    <xf numFmtId="0" fontId="2" fillId="0" borderId="0" xfId="0" applyFont="1" applyAlignment="1">
      <alignment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distributed" vertical="center" wrapText="1"/>
    </xf>
    <xf numFmtId="177" fontId="2" fillId="0" borderId="10" xfId="0" applyNumberFormat="1" applyFont="1" applyBorder="1" applyAlignment="1">
      <alignment horizontal="right" vertical="center" wrapText="1"/>
    </xf>
    <xf numFmtId="38" fontId="2" fillId="0" borderId="10" xfId="48" applyFont="1" applyBorder="1" applyAlignment="1">
      <alignment vertical="top" wrapText="1"/>
    </xf>
    <xf numFmtId="38" fontId="5" fillId="0" borderId="10" xfId="48" applyFont="1" applyBorder="1" applyAlignment="1">
      <alignment vertical="top" wrapText="1"/>
    </xf>
    <xf numFmtId="0" fontId="2" fillId="0" borderId="0" xfId="0" applyFont="1" applyFill="1" applyBorder="1" applyAlignment="1">
      <alignment horizontal="distributed" vertical="center"/>
    </xf>
    <xf numFmtId="0" fontId="0" fillId="0" borderId="0" xfId="0" applyBorder="1" applyAlignment="1">
      <alignment horizontal="distributed" vertical="center"/>
    </xf>
    <xf numFmtId="177" fontId="2" fillId="0" borderId="0" xfId="0" applyNumberFormat="1" applyFont="1" applyBorder="1" applyAlignment="1">
      <alignment horizontal="right" vertical="center" wrapText="1"/>
    </xf>
    <xf numFmtId="0" fontId="2" fillId="0" borderId="0" xfId="0" applyFont="1" applyBorder="1" applyAlignment="1">
      <alignment vertical="top" wrapText="1"/>
    </xf>
    <xf numFmtId="49" fontId="57" fillId="0" borderId="0" xfId="0" applyNumberFormat="1" applyFont="1" applyAlignment="1">
      <alignment/>
    </xf>
    <xf numFmtId="194" fontId="1" fillId="0" borderId="0" xfId="0" applyNumberFormat="1" applyFont="1" applyAlignment="1">
      <alignment/>
    </xf>
    <xf numFmtId="0" fontId="2" fillId="0" borderId="0" xfId="0" applyFont="1" applyAlignment="1">
      <alignment horizontal="distributed" vertical="center" wrapText="1"/>
    </xf>
    <xf numFmtId="0" fontId="2" fillId="34" borderId="12" xfId="0" applyFont="1" applyFill="1" applyBorder="1" applyAlignment="1">
      <alignment horizontal="distributed" vertical="center" wrapText="1"/>
    </xf>
    <xf numFmtId="0" fontId="2" fillId="34" borderId="10" xfId="0" applyFont="1" applyFill="1" applyBorder="1" applyAlignment="1">
      <alignment horizontal="distributed" vertical="center" wrapText="1"/>
    </xf>
    <xf numFmtId="3" fontId="10" fillId="0" borderId="36" xfId="0" applyNumberFormat="1" applyFont="1" applyBorder="1" applyAlignment="1">
      <alignment/>
    </xf>
    <xf numFmtId="3" fontId="10" fillId="0" borderId="37" xfId="0" applyNumberFormat="1" applyFont="1" applyBorder="1" applyAlignment="1">
      <alignment/>
    </xf>
    <xf numFmtId="3" fontId="2" fillId="0" borderId="0" xfId="0" applyNumberFormat="1" applyFont="1" applyAlignment="1">
      <alignment vertical="top" wrapText="1"/>
    </xf>
    <xf numFmtId="3" fontId="10" fillId="0" borderId="38" xfId="0" applyNumberFormat="1" applyFont="1" applyBorder="1" applyAlignment="1">
      <alignment/>
    </xf>
    <xf numFmtId="3" fontId="10" fillId="0" borderId="39" xfId="0" applyNumberFormat="1" applyFont="1" applyBorder="1" applyAlignment="1">
      <alignment/>
    </xf>
    <xf numFmtId="3" fontId="10" fillId="0" borderId="40" xfId="0" applyNumberFormat="1" applyFont="1" applyBorder="1" applyAlignment="1">
      <alignment/>
    </xf>
    <xf numFmtId="3" fontId="10" fillId="0" borderId="41" xfId="0" applyNumberFormat="1" applyFont="1" applyBorder="1" applyAlignment="1">
      <alignment/>
    </xf>
    <xf numFmtId="3" fontId="1" fillId="0" borderId="0" xfId="0" applyNumberFormat="1" applyFont="1" applyAlignment="1">
      <alignment/>
    </xf>
    <xf numFmtId="49" fontId="2" fillId="33" borderId="0" xfId="0" applyNumberFormat="1" applyFont="1" applyFill="1" applyBorder="1" applyAlignment="1">
      <alignment horizontal="right" vertical="center" wrapText="1"/>
    </xf>
    <xf numFmtId="3" fontId="10" fillId="0" borderId="0" xfId="0" applyNumberFormat="1" applyFont="1" applyBorder="1" applyAlignment="1">
      <alignment/>
    </xf>
    <xf numFmtId="49" fontId="2" fillId="33" borderId="0" xfId="0" applyNumberFormat="1"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0" xfId="0" applyFont="1" applyFill="1" applyBorder="1" applyAlignment="1">
      <alignment horizontal="right" vertical="top" wrapText="1"/>
    </xf>
    <xf numFmtId="49" fontId="2" fillId="0" borderId="0" xfId="0" applyNumberFormat="1" applyFont="1" applyFill="1" applyBorder="1" applyAlignment="1">
      <alignment horizontal="distributed" vertical="center" wrapText="1"/>
    </xf>
    <xf numFmtId="177" fontId="5"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3" fontId="10" fillId="0" borderId="0" xfId="0" applyNumberFormat="1" applyFont="1" applyFill="1" applyBorder="1" applyAlignment="1">
      <alignment/>
    </xf>
    <xf numFmtId="0" fontId="4" fillId="0" borderId="0" xfId="0" applyFont="1" applyAlignment="1">
      <alignment/>
    </xf>
    <xf numFmtId="0" fontId="2" fillId="33" borderId="10" xfId="0" applyFont="1" applyFill="1" applyBorder="1" applyAlignment="1">
      <alignment vertical="top" wrapText="1"/>
    </xf>
    <xf numFmtId="0" fontId="2" fillId="0" borderId="10" xfId="0" applyFont="1" applyBorder="1" applyAlignment="1">
      <alignment vertical="top" wrapText="1"/>
    </xf>
    <xf numFmtId="178" fontId="2" fillId="0" borderId="10" xfId="0" applyNumberFormat="1" applyFont="1" applyBorder="1" applyAlignment="1">
      <alignment horizontal="right" vertical="center" wrapText="1"/>
    </xf>
    <xf numFmtId="179" fontId="5" fillId="0" borderId="10" xfId="0" applyNumberFormat="1" applyFont="1" applyBorder="1" applyAlignment="1">
      <alignment horizontal="right" vertical="center" wrapText="1"/>
    </xf>
    <xf numFmtId="0" fontId="5" fillId="33" borderId="10" xfId="0" applyFont="1" applyFill="1" applyBorder="1" applyAlignment="1">
      <alignment horizontal="distributed" vertical="top" wrapText="1"/>
    </xf>
    <xf numFmtId="0" fontId="2" fillId="33" borderId="10" xfId="0" applyFont="1" applyFill="1" applyBorder="1" applyAlignment="1">
      <alignment horizontal="distributed" vertical="top" wrapText="1"/>
    </xf>
    <xf numFmtId="185" fontId="2" fillId="0" borderId="10" xfId="0" applyNumberFormat="1" applyFont="1" applyBorder="1" applyAlignment="1">
      <alignment horizontal="right" vertical="center" wrapText="1"/>
    </xf>
    <xf numFmtId="179" fontId="2" fillId="0" borderId="10" xfId="0" applyNumberFormat="1" applyFont="1" applyBorder="1" applyAlignment="1">
      <alignment horizontal="right" vertical="center" wrapText="1"/>
    </xf>
    <xf numFmtId="38" fontId="1" fillId="0" borderId="0" xfId="0" applyNumberFormat="1" applyFont="1" applyAlignment="1">
      <alignment/>
    </xf>
    <xf numFmtId="179" fontId="2" fillId="0" borderId="10" xfId="0" applyNumberFormat="1" applyFont="1" applyBorder="1" applyAlignment="1">
      <alignment horizontal="right" vertical="top" wrapText="1"/>
    </xf>
    <xf numFmtId="179" fontId="2" fillId="0" borderId="0" xfId="0" applyNumberFormat="1" applyFont="1" applyAlignment="1">
      <alignment vertical="top" wrapText="1"/>
    </xf>
    <xf numFmtId="179" fontId="5" fillId="0" borderId="10" xfId="0" applyNumberFormat="1" applyFont="1" applyBorder="1" applyAlignment="1">
      <alignment horizontal="right" vertical="top" wrapText="1"/>
    </xf>
    <xf numFmtId="186" fontId="5" fillId="0" borderId="42" xfId="0" applyNumberFormat="1" applyFont="1" applyBorder="1" applyAlignment="1">
      <alignment horizontal="right" vertical="top" wrapText="1"/>
    </xf>
    <xf numFmtId="179" fontId="2" fillId="0" borderId="42" xfId="0" applyNumberFormat="1" applyFont="1" applyBorder="1" applyAlignment="1">
      <alignment horizontal="right" vertical="top" wrapText="1"/>
    </xf>
    <xf numFmtId="186" fontId="2" fillId="0" borderId="42" xfId="0" applyNumberFormat="1" applyFont="1" applyBorder="1" applyAlignment="1">
      <alignment horizontal="right" vertical="top" wrapText="1"/>
    </xf>
    <xf numFmtId="179" fontId="17" fillId="0" borderId="0" xfId="62" applyNumberFormat="1" applyFont="1" applyAlignment="1">
      <alignment horizontal="right" vertical="top" wrapText="1"/>
      <protection/>
    </xf>
    <xf numFmtId="0" fontId="17" fillId="0" borderId="0" xfId="62" applyFont="1" applyAlignment="1">
      <alignment horizontal="left" vertical="top" wrapText="1"/>
      <protection/>
    </xf>
    <xf numFmtId="0" fontId="18" fillId="0" borderId="0" xfId="62" applyFont="1" applyAlignment="1">
      <alignment horizontal="left" vertical="top" wrapText="1"/>
      <protection/>
    </xf>
    <xf numFmtId="177" fontId="17" fillId="0" borderId="0" xfId="62" applyNumberFormat="1" applyFont="1" applyAlignment="1">
      <alignment horizontal="left" vertical="top" wrapText="1"/>
      <protection/>
    </xf>
    <xf numFmtId="0" fontId="18" fillId="0" borderId="0" xfId="0" applyFont="1" applyAlignment="1">
      <alignment horizontal="left" vertical="top" wrapText="1"/>
    </xf>
    <xf numFmtId="177" fontId="2" fillId="0" borderId="0" xfId="0" applyNumberFormat="1" applyFont="1" applyAlignment="1">
      <alignment horizontal="left" vertical="top" wrapText="1"/>
    </xf>
    <xf numFmtId="178" fontId="2" fillId="0" borderId="0" xfId="0" applyNumberFormat="1" applyFont="1" applyAlignment="1">
      <alignment vertical="top" wrapText="1"/>
    </xf>
    <xf numFmtId="0" fontId="2" fillId="33" borderId="10" xfId="0" applyFont="1" applyFill="1" applyBorder="1" applyAlignment="1">
      <alignment vertical="center" wrapText="1"/>
    </xf>
    <xf numFmtId="0" fontId="2" fillId="0" borderId="10" xfId="0" applyFont="1" applyBorder="1" applyAlignment="1">
      <alignment horizontal="right" vertical="center" wrapText="1"/>
    </xf>
    <xf numFmtId="185" fontId="8" fillId="0" borderId="10" xfId="0" applyNumberFormat="1" applyFont="1" applyBorder="1" applyAlignment="1">
      <alignment horizontal="right" vertical="center" wrapText="1"/>
    </xf>
    <xf numFmtId="185" fontId="5" fillId="0" borderId="10" xfId="0" applyNumberFormat="1" applyFont="1" applyBorder="1" applyAlignment="1">
      <alignment horizontal="right" vertical="center" wrapText="1"/>
    </xf>
    <xf numFmtId="185" fontId="19" fillId="0" borderId="10" xfId="0" applyNumberFormat="1" applyFont="1" applyBorder="1" applyAlignment="1">
      <alignment horizontal="right" vertical="center" wrapText="1"/>
    </xf>
    <xf numFmtId="185" fontId="2" fillId="0" borderId="0" xfId="0" applyNumberFormat="1" applyFont="1" applyAlignment="1">
      <alignment vertical="top" wrapText="1"/>
    </xf>
    <xf numFmtId="185" fontId="2" fillId="0" borderId="10" xfId="0" applyNumberFormat="1" applyFont="1" applyFill="1" applyBorder="1" applyAlignment="1">
      <alignment horizontal="right" vertical="center" wrapText="1"/>
    </xf>
    <xf numFmtId="0" fontId="18" fillId="0" borderId="0" xfId="63" applyFont="1" applyAlignment="1">
      <alignment horizontal="left" vertical="top" wrapText="1"/>
      <protection/>
    </xf>
    <xf numFmtId="185" fontId="2" fillId="0" borderId="0" xfId="63" applyNumberFormat="1" applyFont="1" applyAlignment="1">
      <alignment horizontal="left" vertical="top" wrapText="1"/>
      <protection/>
    </xf>
    <xf numFmtId="0" fontId="2" fillId="34" borderId="12" xfId="0" applyFont="1" applyFill="1" applyBorder="1" applyAlignment="1">
      <alignment horizontal="center" vertical="center"/>
    </xf>
    <xf numFmtId="0" fontId="0" fillId="0" borderId="11" xfId="0" applyBorder="1" applyAlignment="1">
      <alignment horizontal="center" vertical="center"/>
    </xf>
    <xf numFmtId="49" fontId="3" fillId="0" borderId="0" xfId="0" applyNumberFormat="1" applyFont="1" applyAlignment="1">
      <alignment vertical="center"/>
    </xf>
    <xf numFmtId="0" fontId="0" fillId="0" borderId="0" xfId="0" applyFont="1" applyAlignment="1">
      <alignment vertical="center"/>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10" fillId="35" borderId="16" xfId="64" applyFont="1" applyFill="1" applyBorder="1" applyAlignment="1">
      <alignment horizontal="center" vertical="center" textRotation="255"/>
      <protection/>
    </xf>
    <xf numFmtId="0" fontId="10" fillId="35" borderId="18" xfId="64" applyFont="1" applyFill="1" applyBorder="1" applyAlignment="1">
      <alignment horizontal="center" vertical="center" textRotation="255"/>
      <protection/>
    </xf>
    <xf numFmtId="0" fontId="10" fillId="35" borderId="48" xfId="64" applyFont="1" applyFill="1" applyBorder="1" applyAlignment="1">
      <alignment horizontal="center" vertical="center" textRotation="255"/>
      <protection/>
    </xf>
    <xf numFmtId="0" fontId="10" fillId="35" borderId="49" xfId="64" applyFont="1" applyFill="1" applyBorder="1" applyAlignment="1">
      <alignment horizontal="center" vertical="center"/>
      <protection/>
    </xf>
    <xf numFmtId="0" fontId="10" fillId="35" borderId="50" xfId="64" applyFont="1" applyFill="1" applyBorder="1" applyAlignment="1">
      <alignment horizontal="center" vertical="center"/>
      <protection/>
    </xf>
    <xf numFmtId="0" fontId="10" fillId="35" borderId="51" xfId="64" applyFont="1" applyFill="1" applyBorder="1" applyAlignment="1">
      <alignment horizontal="center" vertical="center"/>
      <protection/>
    </xf>
    <xf numFmtId="0" fontId="10" fillId="35" borderId="52" xfId="64" applyFont="1" applyFill="1" applyBorder="1" applyAlignment="1">
      <alignment horizontal="center" vertical="center"/>
      <protection/>
    </xf>
    <xf numFmtId="0" fontId="10" fillId="35" borderId="32" xfId="64" applyFont="1" applyFill="1" applyBorder="1" applyAlignment="1">
      <alignment horizontal="center" vertical="center"/>
      <protection/>
    </xf>
    <xf numFmtId="0" fontId="10" fillId="35" borderId="26" xfId="64" applyFont="1" applyFill="1" applyBorder="1" applyAlignment="1">
      <alignment horizontal="center" vertical="center"/>
      <protection/>
    </xf>
    <xf numFmtId="49" fontId="2" fillId="35" borderId="49" xfId="0" applyNumberFormat="1" applyFont="1" applyFill="1" applyBorder="1" applyAlignment="1">
      <alignment horizontal="distributed" vertical="center"/>
    </xf>
    <xf numFmtId="0" fontId="9" fillId="0" borderId="30" xfId="0" applyFont="1" applyBorder="1" applyAlignment="1">
      <alignment horizontal="distributed" vertical="center"/>
    </xf>
    <xf numFmtId="0" fontId="9" fillId="0" borderId="50" xfId="0" applyFont="1" applyBorder="1" applyAlignment="1">
      <alignment horizontal="distributed" vertical="center"/>
    </xf>
    <xf numFmtId="49" fontId="2" fillId="35" borderId="53" xfId="0" applyNumberFormat="1" applyFont="1" applyFill="1" applyBorder="1" applyAlignment="1">
      <alignment horizontal="distributed" vertical="center" indent="3"/>
    </xf>
    <xf numFmtId="0" fontId="9" fillId="0" borderId="13" xfId="0" applyFont="1" applyBorder="1" applyAlignment="1">
      <alignment horizontal="distributed" vertical="center" indent="3"/>
    </xf>
    <xf numFmtId="0" fontId="9" fillId="0" borderId="54" xfId="0" applyFont="1" applyBorder="1" applyAlignment="1">
      <alignment horizontal="distributed" vertical="center" indent="3"/>
    </xf>
    <xf numFmtId="0" fontId="9" fillId="0" borderId="55" xfId="0" applyFont="1" applyBorder="1" applyAlignment="1">
      <alignment horizontal="distributed" vertical="center" indent="3"/>
    </xf>
    <xf numFmtId="0" fontId="9" fillId="0" borderId="24" xfId="0" applyFont="1" applyBorder="1" applyAlignment="1">
      <alignment horizontal="distributed" vertical="center" indent="3"/>
    </xf>
    <xf numFmtId="0" fontId="9" fillId="0" borderId="56" xfId="0" applyFont="1" applyBorder="1" applyAlignment="1">
      <alignment horizontal="distributed" vertical="center" indent="3"/>
    </xf>
    <xf numFmtId="49" fontId="5" fillId="35" borderId="51" xfId="0" applyNumberFormat="1" applyFont="1" applyFill="1" applyBorder="1" applyAlignment="1">
      <alignment horizontal="distributed" vertical="center" indent="3"/>
    </xf>
    <xf numFmtId="49" fontId="5" fillId="35" borderId="20" xfId="0" applyNumberFormat="1" applyFont="1" applyFill="1" applyBorder="1" applyAlignment="1">
      <alignment horizontal="distributed" vertical="center" indent="3"/>
    </xf>
    <xf numFmtId="49" fontId="5" fillId="35" borderId="52" xfId="0" applyNumberFormat="1" applyFont="1" applyFill="1" applyBorder="1" applyAlignment="1">
      <alignment horizontal="distributed" vertical="center" indent="3"/>
    </xf>
    <xf numFmtId="0" fontId="10" fillId="35" borderId="57" xfId="64" applyFont="1" applyFill="1" applyBorder="1" applyAlignment="1">
      <alignment horizontal="center" vertical="center"/>
      <protection/>
    </xf>
    <xf numFmtId="0" fontId="10" fillId="35" borderId="29" xfId="64" applyFont="1" applyFill="1" applyBorder="1" applyAlignment="1">
      <alignment horizontal="center" vertical="center"/>
      <protection/>
    </xf>
    <xf numFmtId="0" fontId="2" fillId="33" borderId="33" xfId="0" applyFont="1" applyFill="1" applyBorder="1" applyAlignment="1">
      <alignment horizontal="distributed" vertical="center" wrapText="1"/>
    </xf>
    <xf numFmtId="0" fontId="2" fillId="33" borderId="35" xfId="0" applyFont="1" applyFill="1" applyBorder="1" applyAlignment="1">
      <alignment horizontal="distributed" vertical="center" wrapText="1"/>
    </xf>
    <xf numFmtId="177" fontId="2" fillId="0" borderId="33"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33" xfId="61" applyNumberFormat="1" applyFont="1" applyFill="1" applyBorder="1" applyAlignment="1">
      <alignment horizontal="right" vertical="center" wrapText="1"/>
      <protection/>
    </xf>
    <xf numFmtId="177" fontId="2" fillId="0" borderId="35" xfId="61" applyNumberFormat="1" applyFont="1" applyFill="1" applyBorder="1" applyAlignment="1">
      <alignment horizontal="right" vertical="center" wrapText="1"/>
      <protection/>
    </xf>
    <xf numFmtId="0" fontId="3" fillId="0" borderId="0" xfId="0" applyFont="1" applyAlignment="1">
      <alignment vertical="center"/>
    </xf>
    <xf numFmtId="0" fontId="0" fillId="0" borderId="0" xfId="0" applyAlignment="1">
      <alignment vertical="center"/>
    </xf>
    <xf numFmtId="177" fontId="2" fillId="0" borderId="33" xfId="0" applyNumberFormat="1" applyFont="1" applyFill="1" applyBorder="1" applyAlignment="1">
      <alignment horizontal="left" vertical="center" wrapText="1"/>
    </xf>
    <xf numFmtId="177" fontId="2" fillId="0" borderId="35" xfId="0" applyNumberFormat="1" applyFont="1" applyFill="1" applyBorder="1" applyAlignment="1">
      <alignment horizontal="left" vertical="center" wrapText="1"/>
    </xf>
    <xf numFmtId="177" fontId="2" fillId="0" borderId="33" xfId="0" applyNumberFormat="1" applyFont="1" applyFill="1" applyBorder="1" applyAlignment="1">
      <alignment horizontal="center" vertical="center" wrapText="1"/>
    </xf>
    <xf numFmtId="177" fontId="2" fillId="0" borderId="35" xfId="0" applyNumberFormat="1" applyFont="1" applyFill="1" applyBorder="1" applyAlignment="1">
      <alignment horizontal="center" vertical="center" wrapText="1"/>
    </xf>
    <xf numFmtId="177" fontId="2" fillId="0" borderId="33" xfId="60" applyNumberFormat="1" applyFont="1" applyFill="1" applyBorder="1" applyAlignment="1">
      <alignment horizontal="right" vertical="center" wrapText="1"/>
      <protection/>
    </xf>
    <xf numFmtId="177" fontId="2" fillId="0" borderId="35" xfId="60" applyNumberFormat="1" applyFont="1" applyFill="1" applyBorder="1" applyAlignment="1">
      <alignment horizontal="right" vertical="center" wrapText="1"/>
      <protection/>
    </xf>
    <xf numFmtId="0" fontId="2" fillId="33" borderId="33" xfId="0" applyFont="1" applyFill="1" applyBorder="1" applyAlignment="1">
      <alignment horizontal="distributed" vertical="center" wrapText="1"/>
    </xf>
    <xf numFmtId="0" fontId="2" fillId="33" borderId="35" xfId="0" applyFont="1" applyFill="1" applyBorder="1" applyAlignment="1">
      <alignment horizontal="distributed" vertical="center" wrapText="1"/>
    </xf>
    <xf numFmtId="0" fontId="2" fillId="34" borderId="33" xfId="0" applyFont="1" applyFill="1" applyBorder="1" applyAlignment="1">
      <alignment horizontal="distributed" vertical="center" wrapText="1"/>
    </xf>
    <xf numFmtId="0" fontId="0" fillId="0" borderId="35" xfId="0" applyBorder="1" applyAlignment="1">
      <alignment horizontal="distributed" vertical="center"/>
    </xf>
    <xf numFmtId="0" fontId="2" fillId="34" borderId="33" xfId="0" applyFont="1" applyFill="1" applyBorder="1" applyAlignment="1">
      <alignment horizontal="distributed" vertical="center" wrapText="1"/>
    </xf>
    <xf numFmtId="0" fontId="2" fillId="34" borderId="35" xfId="0" applyFont="1" applyFill="1" applyBorder="1" applyAlignment="1">
      <alignment horizontal="distributed" vertical="center" wrapText="1"/>
    </xf>
    <xf numFmtId="0" fontId="2" fillId="34" borderId="35" xfId="0" applyFont="1" applyFill="1" applyBorder="1" applyAlignment="1">
      <alignment horizontal="distributed" vertical="center" wrapText="1"/>
    </xf>
    <xf numFmtId="49" fontId="2" fillId="33" borderId="10" xfId="0" applyNumberFormat="1" applyFont="1" applyFill="1" applyBorder="1" applyAlignment="1">
      <alignment horizontal="distributed" vertical="center"/>
    </xf>
    <xf numFmtId="0" fontId="0" fillId="0" borderId="10" xfId="0" applyFont="1" applyBorder="1" applyAlignment="1">
      <alignment horizontal="distributed" vertical="center"/>
    </xf>
    <xf numFmtId="49" fontId="5" fillId="33" borderId="10" xfId="0" applyNumberFormat="1" applyFont="1" applyFill="1" applyBorder="1" applyAlignment="1">
      <alignment horizontal="distributed" vertical="center"/>
    </xf>
    <xf numFmtId="0" fontId="0" fillId="0" borderId="10" xfId="0" applyBorder="1" applyAlignment="1">
      <alignment horizontal="distributed" vertical="center"/>
    </xf>
    <xf numFmtId="0" fontId="2" fillId="33" borderId="10" xfId="0" applyFont="1" applyFill="1" applyBorder="1" applyAlignment="1">
      <alignment horizontal="distributed" vertical="center"/>
    </xf>
    <xf numFmtId="49" fontId="2" fillId="33" borderId="10" xfId="0" applyNumberFormat="1" applyFont="1" applyFill="1" applyBorder="1" applyAlignment="1">
      <alignment horizontal="center" vertical="center" wrapText="1"/>
    </xf>
    <xf numFmtId="0" fontId="2" fillId="34" borderId="12" xfId="0" applyFont="1" applyFill="1" applyBorder="1" applyAlignment="1">
      <alignment horizontal="distributed" vertical="center" wrapText="1"/>
    </xf>
    <xf numFmtId="0" fontId="2" fillId="34" borderId="15" xfId="0" applyFont="1" applyFill="1" applyBorder="1" applyAlignment="1">
      <alignment horizontal="distributed" vertical="center" wrapText="1"/>
    </xf>
    <xf numFmtId="0" fontId="2" fillId="34" borderId="11" xfId="0" applyFont="1" applyFill="1" applyBorder="1" applyAlignment="1">
      <alignment horizontal="distributed" vertical="center" wrapText="1"/>
    </xf>
    <xf numFmtId="49"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distributed" vertical="center" wrapText="1"/>
    </xf>
    <xf numFmtId="0" fontId="0" fillId="0" borderId="0" xfId="0" applyFont="1" applyFill="1" applyBorder="1" applyAlignment="1">
      <alignment horizontal="distributed" vertical="center"/>
    </xf>
    <xf numFmtId="49" fontId="5" fillId="0" borderId="0" xfId="0" applyNumberFormat="1" applyFont="1" applyFill="1" applyBorder="1" applyAlignment="1">
      <alignment horizontal="distributed" vertical="center" wrapText="1"/>
    </xf>
    <xf numFmtId="0" fontId="14" fillId="0" borderId="0" xfId="0" applyFont="1" applyFill="1" applyBorder="1" applyAlignment="1">
      <alignment horizontal="distributed" vertical="center"/>
    </xf>
    <xf numFmtId="49"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distributed" vertical="center" wrapText="1"/>
    </xf>
    <xf numFmtId="0" fontId="0" fillId="0" borderId="11" xfId="0" applyFont="1" applyBorder="1" applyAlignment="1">
      <alignment horizontal="distributed" vertical="center"/>
    </xf>
    <xf numFmtId="49" fontId="5" fillId="33" borderId="12" xfId="0" applyNumberFormat="1" applyFont="1" applyFill="1" applyBorder="1" applyAlignment="1">
      <alignment horizontal="distributed" vertical="center" wrapText="1"/>
    </xf>
    <xf numFmtId="0" fontId="14" fillId="0" borderId="11" xfId="0" applyFont="1" applyBorder="1" applyAlignment="1">
      <alignment horizontal="distributed" vertical="center"/>
    </xf>
    <xf numFmtId="49" fontId="2" fillId="0" borderId="0" xfId="0" applyNumberFormat="1" applyFont="1" applyFill="1" applyBorder="1" applyAlignment="1">
      <alignment horizontal="center" vertical="center" wrapText="1"/>
    </xf>
    <xf numFmtId="0" fontId="3" fillId="0" borderId="0" xfId="0" applyFont="1" applyAlignment="1">
      <alignment vertical="top"/>
    </xf>
    <xf numFmtId="0" fontId="16" fillId="0" borderId="0" xfId="0" applyFont="1" applyAlignment="1">
      <alignment vertical="top"/>
    </xf>
    <xf numFmtId="0" fontId="2" fillId="34" borderId="10" xfId="0" applyFont="1" applyFill="1" applyBorder="1" applyAlignment="1">
      <alignment horizontal="distributed" vertical="center" wrapText="1"/>
    </xf>
    <xf numFmtId="0" fontId="2" fillId="33" borderId="14" xfId="0" applyFont="1" applyFill="1" applyBorder="1" applyAlignment="1">
      <alignment horizontal="distributed" vertical="center" wrapText="1"/>
    </xf>
    <xf numFmtId="0" fontId="0" fillId="0" borderId="35" xfId="0" applyBorder="1" applyAlignment="1">
      <alignment horizontal="distributed" vertical="center" wrapText="1"/>
    </xf>
    <xf numFmtId="0" fontId="2" fillId="34" borderId="14" xfId="0" applyFont="1" applyFill="1" applyBorder="1" applyAlignment="1">
      <alignment horizontal="distributed"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60100800(市町村別水道普及状況）" xfId="62"/>
    <cellStyle name="標準_060100900（上水道給水状況）" xfId="63"/>
    <cellStyle name="標準_マスコミ"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I16"/>
  <sheetViews>
    <sheetView tabSelected="1" zoomScale="110" zoomScaleNormal="110" zoomScaleSheetLayoutView="115" zoomScalePageLayoutView="0" workbookViewId="0" topLeftCell="A1">
      <selection activeCell="D18" sqref="D18"/>
    </sheetView>
  </sheetViews>
  <sheetFormatPr defaultColWidth="9.00390625" defaultRowHeight="13.5"/>
  <cols>
    <col min="1" max="1" width="2.625" style="1" customWidth="1"/>
    <col min="2" max="2" width="6.625" style="7" customWidth="1"/>
    <col min="3" max="3" width="2.50390625" style="7" customWidth="1"/>
    <col min="4" max="4" width="17.00390625" style="1" bestFit="1" customWidth="1"/>
    <col min="5" max="7" width="11.25390625" style="1" customWidth="1"/>
    <col min="8" max="8" width="12.75390625" style="1" bestFit="1" customWidth="1"/>
    <col min="9" max="9" width="11.25390625" style="1" customWidth="1"/>
    <col min="10" max="16384" width="9.00390625" style="1" customWidth="1"/>
  </cols>
  <sheetData>
    <row r="1" spans="2:3" ht="14.25">
      <c r="B1" s="6" t="s">
        <v>14</v>
      </c>
      <c r="C1" s="6"/>
    </row>
    <row r="2" ht="12" customHeight="1"/>
    <row r="3" spans="2:9" s="4" customFormat="1" ht="13.5">
      <c r="B3" s="181" t="s">
        <v>0</v>
      </c>
      <c r="C3" s="182"/>
      <c r="D3" s="177" t="s">
        <v>6</v>
      </c>
      <c r="E3" s="178"/>
      <c r="F3" s="177" t="s">
        <v>7</v>
      </c>
      <c r="G3" s="178"/>
      <c r="H3" s="177" t="s">
        <v>8</v>
      </c>
      <c r="I3" s="178"/>
    </row>
    <row r="4" spans="2:9" s="11" customFormat="1" ht="12" customHeight="1">
      <c r="B4" s="183"/>
      <c r="C4" s="184"/>
      <c r="D4" s="21" t="s">
        <v>1</v>
      </c>
      <c r="E4" s="21" t="s">
        <v>10</v>
      </c>
      <c r="F4" s="21" t="s">
        <v>2</v>
      </c>
      <c r="G4" s="21" t="s">
        <v>3</v>
      </c>
      <c r="H4" s="21" t="s">
        <v>2</v>
      </c>
      <c r="I4" s="21" t="s">
        <v>3</v>
      </c>
    </row>
    <row r="5" spans="2:9" s="2" customFormat="1" ht="12" customHeight="1">
      <c r="B5" s="12"/>
      <c r="C5" s="13"/>
      <c r="D5" s="3" t="s">
        <v>4</v>
      </c>
      <c r="E5" s="3"/>
      <c r="F5" s="3" t="s">
        <v>4</v>
      </c>
      <c r="G5" s="3" t="s">
        <v>5</v>
      </c>
      <c r="H5" s="3" t="s">
        <v>4</v>
      </c>
      <c r="I5" s="3" t="s">
        <v>5</v>
      </c>
    </row>
    <row r="6" spans="2:9" s="2" customFormat="1" ht="12" customHeight="1">
      <c r="B6" s="25" t="s">
        <v>12</v>
      </c>
      <c r="C6" s="26" t="s">
        <v>9</v>
      </c>
      <c r="D6" s="17">
        <v>15620689</v>
      </c>
      <c r="E6" s="19">
        <v>299.9</v>
      </c>
      <c r="F6" s="17">
        <v>4464243</v>
      </c>
      <c r="G6" s="19">
        <v>28.6</v>
      </c>
      <c r="H6" s="17">
        <v>11156445</v>
      </c>
      <c r="I6" s="19">
        <v>71.4</v>
      </c>
    </row>
    <row r="7" spans="2:9" s="2" customFormat="1" ht="12" customHeight="1">
      <c r="B7" s="14">
        <v>22</v>
      </c>
      <c r="C7" s="10"/>
      <c r="D7" s="17">
        <v>16975706</v>
      </c>
      <c r="E7" s="19">
        <v>325.9</v>
      </c>
      <c r="F7" s="17">
        <v>4760243</v>
      </c>
      <c r="G7" s="19">
        <v>28</v>
      </c>
      <c r="H7" s="17">
        <v>12215463</v>
      </c>
      <c r="I7" s="19">
        <v>72</v>
      </c>
    </row>
    <row r="8" spans="2:9" s="2" customFormat="1" ht="12" customHeight="1">
      <c r="B8" s="14">
        <v>23</v>
      </c>
      <c r="C8" s="10"/>
      <c r="D8" s="17">
        <v>15771386</v>
      </c>
      <c r="E8" s="19">
        <v>302.7539550358704</v>
      </c>
      <c r="F8" s="17">
        <v>4496693</v>
      </c>
      <c r="G8" s="19">
        <v>28.511717359526926</v>
      </c>
      <c r="H8" s="17">
        <v>11274693</v>
      </c>
      <c r="I8" s="19">
        <v>71.48828264047307</v>
      </c>
    </row>
    <row r="9" spans="2:9" s="2" customFormat="1" ht="12" customHeight="1">
      <c r="B9" s="14">
        <v>24</v>
      </c>
      <c r="C9" s="10"/>
      <c r="D9" s="17">
        <v>15966088</v>
      </c>
      <c r="E9" s="19">
        <v>306.4915340002933</v>
      </c>
      <c r="F9" s="17">
        <v>4564520</v>
      </c>
      <c r="G9" s="19">
        <v>28.588844054974516</v>
      </c>
      <c r="H9" s="17">
        <v>11401568</v>
      </c>
      <c r="I9" s="19">
        <v>71.41115594502548</v>
      </c>
    </row>
    <row r="10" spans="2:9" s="5" customFormat="1" ht="12" customHeight="1">
      <c r="B10" s="15">
        <v>25</v>
      </c>
      <c r="C10" s="10"/>
      <c r="D10" s="18">
        <v>15616655</v>
      </c>
      <c r="E10" s="20">
        <v>299.78367568206755</v>
      </c>
      <c r="F10" s="18">
        <v>4391846</v>
      </c>
      <c r="G10" s="22">
        <v>28.122834243312667</v>
      </c>
      <c r="H10" s="18">
        <v>11224809</v>
      </c>
      <c r="I10" s="22">
        <v>71.87716575668733</v>
      </c>
    </row>
    <row r="11" spans="2:3" s="2" customFormat="1" ht="12" customHeight="1">
      <c r="B11" s="8"/>
      <c r="C11" s="16"/>
    </row>
    <row r="12" spans="2:3" s="2" customFormat="1" ht="12" customHeight="1">
      <c r="B12" s="9" t="s">
        <v>13</v>
      </c>
      <c r="C12" s="9"/>
    </row>
    <row r="13" spans="2:9" s="2" customFormat="1" ht="12" customHeight="1">
      <c r="B13" s="179" t="s">
        <v>11</v>
      </c>
      <c r="C13" s="180"/>
      <c r="D13" s="180"/>
      <c r="E13" s="180"/>
      <c r="F13" s="180"/>
      <c r="G13" s="24"/>
      <c r="H13" s="23"/>
      <c r="I13" s="24"/>
    </row>
    <row r="14" spans="2:3" s="2" customFormat="1" ht="12" customHeight="1">
      <c r="B14" s="8"/>
      <c r="C14" s="8"/>
    </row>
    <row r="15" spans="2:9" s="2" customFormat="1" ht="12" customHeight="1">
      <c r="B15" s="8"/>
      <c r="C15" s="8"/>
      <c r="D15" s="1"/>
      <c r="E15" s="1"/>
      <c r="F15" s="1"/>
      <c r="G15" s="1"/>
      <c r="H15" s="1"/>
      <c r="I15" s="1"/>
    </row>
    <row r="16" spans="2:3" ht="14.25">
      <c r="B16" s="6"/>
      <c r="C16" s="6"/>
    </row>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sheetData>
  <sheetProtection/>
  <mergeCells count="5">
    <mergeCell ref="D3:E3"/>
    <mergeCell ref="F3:G3"/>
    <mergeCell ref="H3:I3"/>
    <mergeCell ref="B13:F13"/>
    <mergeCell ref="B3:C4"/>
  </mergeCells>
  <printOptions/>
  <pageMargins left="0.75" right="0.75" top="1" bottom="1" header="0.512" footer="0.512"/>
  <pageSetup fitToHeight="1" fitToWidth="1" horizontalDpi="600" verticalDpi="600" orientation="portrait" paperSize="9"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H25"/>
  <sheetViews>
    <sheetView zoomScalePageLayoutView="0" workbookViewId="0" topLeftCell="A1">
      <selection activeCell="H34" sqref="H34"/>
    </sheetView>
  </sheetViews>
  <sheetFormatPr defaultColWidth="9.00390625" defaultRowHeight="13.5"/>
  <cols>
    <col min="1" max="1" width="2.625" style="1" customWidth="1"/>
    <col min="2" max="2" width="7.25390625" style="7" customWidth="1"/>
    <col min="3" max="3" width="4.625" style="7" customWidth="1"/>
    <col min="4" max="5" width="19.875" style="1" customWidth="1"/>
    <col min="6" max="6" width="17.625" style="1" customWidth="1"/>
    <col min="7" max="7" width="11.50390625" style="1" bestFit="1" customWidth="1"/>
    <col min="8" max="16384" width="9.00390625" style="1" customWidth="1"/>
  </cols>
  <sheetData>
    <row r="1" spans="2:3" ht="14.25">
      <c r="B1" s="6" t="s">
        <v>15</v>
      </c>
      <c r="C1" s="6"/>
    </row>
    <row r="2" spans="2:3" ht="14.25">
      <c r="B2" s="6"/>
      <c r="C2" s="6"/>
    </row>
    <row r="3" spans="2:6" ht="12" customHeight="1">
      <c r="B3" s="181" t="s">
        <v>16</v>
      </c>
      <c r="C3" s="182"/>
      <c r="D3" s="187" t="s">
        <v>17</v>
      </c>
      <c r="E3" s="27"/>
      <c r="F3" s="190" t="s">
        <v>18</v>
      </c>
    </row>
    <row r="4" spans="2:6" s="4" customFormat="1" ht="15" customHeight="1">
      <c r="B4" s="185"/>
      <c r="C4" s="186"/>
      <c r="D4" s="188"/>
      <c r="E4" s="193" t="s">
        <v>19</v>
      </c>
      <c r="F4" s="191"/>
    </row>
    <row r="5" spans="2:6" s="4" customFormat="1" ht="15" customHeight="1">
      <c r="B5" s="183"/>
      <c r="C5" s="184"/>
      <c r="D5" s="189"/>
      <c r="E5" s="194"/>
      <c r="F5" s="192"/>
    </row>
    <row r="6" spans="2:8" s="2" customFormat="1" ht="12" customHeight="1">
      <c r="B6" s="12"/>
      <c r="C6" s="13"/>
      <c r="D6" s="3" t="s">
        <v>4</v>
      </c>
      <c r="E6" s="28" t="s">
        <v>4</v>
      </c>
      <c r="F6" s="3" t="s">
        <v>4</v>
      </c>
      <c r="H6" s="23"/>
    </row>
    <row r="7" spans="2:7" s="2" customFormat="1" ht="12" customHeight="1">
      <c r="B7" s="29" t="s">
        <v>20</v>
      </c>
      <c r="C7" s="30" t="s">
        <v>0</v>
      </c>
      <c r="D7" s="31">
        <v>4242689.012</v>
      </c>
      <c r="E7" s="32">
        <v>4126397.0119999996</v>
      </c>
      <c r="F7" s="31">
        <v>15966088</v>
      </c>
      <c r="G7" s="33"/>
    </row>
    <row r="8" spans="2:7" s="5" customFormat="1" ht="12" customHeight="1">
      <c r="B8" s="34" t="s">
        <v>21</v>
      </c>
      <c r="C8" s="35" t="s">
        <v>0</v>
      </c>
      <c r="D8" s="36">
        <v>4058222.18</v>
      </c>
      <c r="E8" s="37">
        <v>4017995.18</v>
      </c>
      <c r="F8" s="36">
        <v>15616655</v>
      </c>
      <c r="G8" s="33"/>
    </row>
    <row r="9" spans="2:7" s="2" customFormat="1" ht="12" customHeight="1">
      <c r="B9" s="38" t="s">
        <v>22</v>
      </c>
      <c r="C9" s="39" t="s">
        <v>16</v>
      </c>
      <c r="D9" s="31">
        <v>288645.87</v>
      </c>
      <c r="E9" s="32">
        <v>285249.87</v>
      </c>
      <c r="F9" s="31">
        <v>1414952</v>
      </c>
      <c r="G9" s="33"/>
    </row>
    <row r="10" spans="2:7" s="2" customFormat="1" ht="12" customHeight="1">
      <c r="B10" s="38" t="s">
        <v>23</v>
      </c>
      <c r="C10" s="10"/>
      <c r="D10" s="31">
        <v>253753.66</v>
      </c>
      <c r="E10" s="32">
        <v>251736.66</v>
      </c>
      <c r="F10" s="31">
        <v>1447965</v>
      </c>
      <c r="G10" s="33"/>
    </row>
    <row r="11" spans="2:7" s="2" customFormat="1" ht="12" customHeight="1">
      <c r="B11" s="38" t="s">
        <v>24</v>
      </c>
      <c r="C11" s="10"/>
      <c r="D11" s="31">
        <v>244228.62</v>
      </c>
      <c r="E11" s="32">
        <v>240698.62</v>
      </c>
      <c r="F11" s="31">
        <v>1330764</v>
      </c>
      <c r="G11" s="33"/>
    </row>
    <row r="12" spans="2:7" s="2" customFormat="1" ht="12" customHeight="1">
      <c r="B12" s="38" t="s">
        <v>25</v>
      </c>
      <c r="C12" s="10"/>
      <c r="D12" s="31">
        <v>399379.22</v>
      </c>
      <c r="E12" s="32">
        <v>395818.22</v>
      </c>
      <c r="F12" s="31">
        <v>1238600</v>
      </c>
      <c r="G12" s="33"/>
    </row>
    <row r="13" spans="2:7" s="2" customFormat="1" ht="12" customHeight="1">
      <c r="B13" s="38" t="s">
        <v>26</v>
      </c>
      <c r="C13" s="10"/>
      <c r="D13" s="31">
        <v>484314.51</v>
      </c>
      <c r="E13" s="32">
        <v>481104.51</v>
      </c>
      <c r="F13" s="31">
        <v>1181501</v>
      </c>
      <c r="G13" s="33"/>
    </row>
    <row r="14" spans="2:7" s="2" customFormat="1" ht="12" customHeight="1">
      <c r="B14" s="38" t="s">
        <v>27</v>
      </c>
      <c r="C14" s="10"/>
      <c r="D14" s="31">
        <v>436940.99</v>
      </c>
      <c r="E14" s="32">
        <v>434150.99</v>
      </c>
      <c r="F14" s="31">
        <v>1187473</v>
      </c>
      <c r="G14" s="33"/>
    </row>
    <row r="15" spans="2:7" s="2" customFormat="1" ht="12" customHeight="1">
      <c r="B15" s="38" t="s">
        <v>28</v>
      </c>
      <c r="C15" s="10"/>
      <c r="D15" s="31">
        <v>419447.33</v>
      </c>
      <c r="E15" s="32">
        <v>415154.33</v>
      </c>
      <c r="F15" s="31">
        <v>1285075</v>
      </c>
      <c r="G15" s="33"/>
    </row>
    <row r="16" spans="2:7" s="2" customFormat="1" ht="12" customHeight="1">
      <c r="B16" s="38" t="s">
        <v>29</v>
      </c>
      <c r="C16" s="10"/>
      <c r="D16" s="31">
        <v>429353.07</v>
      </c>
      <c r="E16" s="32">
        <v>425739.07</v>
      </c>
      <c r="F16" s="31">
        <v>1389645</v>
      </c>
      <c r="G16" s="33"/>
    </row>
    <row r="17" spans="2:7" s="2" customFormat="1" ht="12" customHeight="1">
      <c r="B17" s="38" t="s">
        <v>30</v>
      </c>
      <c r="C17" s="10"/>
      <c r="D17" s="31">
        <v>333643.72</v>
      </c>
      <c r="E17" s="32">
        <v>330209.72</v>
      </c>
      <c r="F17" s="31">
        <v>1374877</v>
      </c>
      <c r="G17" s="33"/>
    </row>
    <row r="18" spans="2:7" s="2" customFormat="1" ht="12" customHeight="1">
      <c r="B18" s="38" t="s">
        <v>31</v>
      </c>
      <c r="C18" s="10"/>
      <c r="D18" s="31">
        <v>262583.14</v>
      </c>
      <c r="E18" s="32">
        <v>259627.14</v>
      </c>
      <c r="F18" s="31">
        <v>1225174</v>
      </c>
      <c r="G18" s="33"/>
    </row>
    <row r="19" spans="2:7" s="2" customFormat="1" ht="12" customHeight="1">
      <c r="B19" s="38" t="s">
        <v>32</v>
      </c>
      <c r="C19" s="10"/>
      <c r="D19" s="31">
        <v>235063.19</v>
      </c>
      <c r="E19" s="32">
        <v>231082.19</v>
      </c>
      <c r="F19" s="31">
        <v>1236468</v>
      </c>
      <c r="G19" s="33"/>
    </row>
    <row r="20" spans="2:7" s="2" customFormat="1" ht="12" customHeight="1">
      <c r="B20" s="38" t="s">
        <v>33</v>
      </c>
      <c r="C20" s="10"/>
      <c r="D20" s="31">
        <v>270868.86</v>
      </c>
      <c r="E20" s="32">
        <v>267423.86</v>
      </c>
      <c r="F20" s="40">
        <v>1304161</v>
      </c>
      <c r="G20" s="33"/>
    </row>
    <row r="21" spans="2:7" s="2" customFormat="1" ht="12" customHeight="1">
      <c r="B21" s="41"/>
      <c r="C21" s="42"/>
      <c r="D21" s="43"/>
      <c r="E21" s="44"/>
      <c r="F21" s="45"/>
      <c r="G21" s="33"/>
    </row>
    <row r="22" spans="2:7" s="2" customFormat="1" ht="12" customHeight="1">
      <c r="B22" s="9" t="s">
        <v>34</v>
      </c>
      <c r="C22" s="46"/>
      <c r="D22" s="47"/>
      <c r="E22" s="47"/>
      <c r="F22" s="45"/>
      <c r="G22" s="33"/>
    </row>
    <row r="23" spans="2:7" s="2" customFormat="1" ht="12" customHeight="1">
      <c r="B23" s="9" t="s">
        <v>35</v>
      </c>
      <c r="C23" s="48"/>
      <c r="D23" s="48"/>
      <c r="E23" s="44"/>
      <c r="F23" s="45"/>
      <c r="G23" s="33"/>
    </row>
    <row r="24" spans="2:6" s="2" customFormat="1" ht="12" customHeight="1">
      <c r="B24" s="9" t="s">
        <v>36</v>
      </c>
      <c r="C24" s="48"/>
      <c r="D24" s="48"/>
      <c r="E24" s="48"/>
      <c r="F24" s="33"/>
    </row>
    <row r="25" spans="2:6" s="2" customFormat="1" ht="12" customHeight="1">
      <c r="B25" s="9"/>
      <c r="C25" s="48"/>
      <c r="D25" s="48"/>
      <c r="E25" s="48"/>
      <c r="F25" s="33"/>
    </row>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sheetData>
  <sheetProtection/>
  <mergeCells count="4">
    <mergeCell ref="B3:C5"/>
    <mergeCell ref="D3:D5"/>
    <mergeCell ref="F3:F5"/>
    <mergeCell ref="E4:E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Q34"/>
  <sheetViews>
    <sheetView zoomScalePageLayoutView="0" workbookViewId="0" topLeftCell="A1">
      <selection activeCell="D39" sqref="D39"/>
    </sheetView>
  </sheetViews>
  <sheetFormatPr defaultColWidth="9.00390625" defaultRowHeight="13.5"/>
  <cols>
    <col min="1" max="1" width="2.625" style="1" customWidth="1"/>
    <col min="2" max="3" width="3.625" style="7" customWidth="1"/>
    <col min="4" max="4" width="25.625" style="1" customWidth="1"/>
    <col min="5" max="17" width="15.625" style="1" customWidth="1"/>
    <col min="18" max="16384" width="9.00390625" style="1" customWidth="1"/>
  </cols>
  <sheetData>
    <row r="1" spans="2:3" ht="14.25">
      <c r="B1" s="6" t="s">
        <v>37</v>
      </c>
      <c r="C1" s="6"/>
    </row>
    <row r="2" ht="12" customHeight="1" thickBot="1"/>
    <row r="3" spans="2:17" ht="24.75" customHeight="1">
      <c r="B3" s="204" t="s">
        <v>38</v>
      </c>
      <c r="C3" s="205"/>
      <c r="D3" s="206"/>
      <c r="E3" s="49" t="s">
        <v>1</v>
      </c>
      <c r="F3" s="49" t="s">
        <v>39</v>
      </c>
      <c r="G3" s="49" t="s">
        <v>40</v>
      </c>
      <c r="H3" s="49" t="s">
        <v>41</v>
      </c>
      <c r="I3" s="49" t="s">
        <v>42</v>
      </c>
      <c r="J3" s="49" t="s">
        <v>43</v>
      </c>
      <c r="K3" s="49" t="s">
        <v>44</v>
      </c>
      <c r="L3" s="49" t="s">
        <v>45</v>
      </c>
      <c r="M3" s="49" t="s">
        <v>46</v>
      </c>
      <c r="N3" s="49" t="s">
        <v>47</v>
      </c>
      <c r="O3" s="49" t="s">
        <v>48</v>
      </c>
      <c r="P3" s="49" t="s">
        <v>49</v>
      </c>
      <c r="Q3" s="49" t="s">
        <v>50</v>
      </c>
    </row>
    <row r="4" spans="2:17" s="50" customFormat="1" ht="12" customHeight="1">
      <c r="B4" s="207" t="s">
        <v>51</v>
      </c>
      <c r="C4" s="208"/>
      <c r="D4" s="209"/>
      <c r="E4" s="51" t="s">
        <v>4</v>
      </c>
      <c r="F4" s="51" t="s">
        <v>4</v>
      </c>
      <c r="G4" s="51" t="s">
        <v>4</v>
      </c>
      <c r="H4" s="51" t="s">
        <v>4</v>
      </c>
      <c r="I4" s="51" t="s">
        <v>4</v>
      </c>
      <c r="J4" s="51" t="s">
        <v>4</v>
      </c>
      <c r="K4" s="51" t="s">
        <v>4</v>
      </c>
      <c r="L4" s="51" t="s">
        <v>4</v>
      </c>
      <c r="M4" s="51" t="s">
        <v>4</v>
      </c>
      <c r="N4" s="51" t="s">
        <v>4</v>
      </c>
      <c r="O4" s="51" t="s">
        <v>4</v>
      </c>
      <c r="P4" s="51" t="s">
        <v>4</v>
      </c>
      <c r="Q4" s="51" t="s">
        <v>4</v>
      </c>
    </row>
    <row r="5" spans="2:17" s="52" customFormat="1" ht="15" customHeight="1">
      <c r="B5" s="210"/>
      <c r="C5" s="211"/>
      <c r="D5" s="212"/>
      <c r="E5" s="53">
        <v>6221178</v>
      </c>
      <c r="F5" s="54">
        <v>504656</v>
      </c>
      <c r="G5" s="53">
        <v>540235</v>
      </c>
      <c r="H5" s="54">
        <v>543602</v>
      </c>
      <c r="I5" s="53">
        <v>513121</v>
      </c>
      <c r="J5" s="54">
        <v>499471</v>
      </c>
      <c r="K5" s="53">
        <v>539021</v>
      </c>
      <c r="L5" s="54">
        <v>531565</v>
      </c>
      <c r="M5" s="53">
        <v>487068</v>
      </c>
      <c r="N5" s="54">
        <v>536165</v>
      </c>
      <c r="O5" s="53">
        <v>522386</v>
      </c>
      <c r="P5" s="54">
        <v>507059</v>
      </c>
      <c r="Q5" s="53">
        <v>496829</v>
      </c>
    </row>
    <row r="6" spans="2:17" s="52" customFormat="1" ht="18" customHeight="1" thickBot="1">
      <c r="B6" s="213" t="s">
        <v>52</v>
      </c>
      <c r="C6" s="214"/>
      <c r="D6" s="215"/>
      <c r="E6" s="55">
        <v>6208304</v>
      </c>
      <c r="F6" s="56">
        <v>478161</v>
      </c>
      <c r="G6" s="55">
        <v>491074</v>
      </c>
      <c r="H6" s="56">
        <v>506069</v>
      </c>
      <c r="I6" s="55">
        <v>495086</v>
      </c>
      <c r="J6" s="56">
        <v>498379</v>
      </c>
      <c r="K6" s="55">
        <v>538903</v>
      </c>
      <c r="L6" s="56">
        <v>552676</v>
      </c>
      <c r="M6" s="55">
        <v>520929</v>
      </c>
      <c r="N6" s="56">
        <v>554329</v>
      </c>
      <c r="O6" s="55">
        <v>537947</v>
      </c>
      <c r="P6" s="56">
        <v>516032</v>
      </c>
      <c r="Q6" s="55">
        <v>518719</v>
      </c>
    </row>
    <row r="7" spans="2:17" s="52" customFormat="1" ht="15" customHeight="1" thickBot="1">
      <c r="B7" s="196" t="s">
        <v>53</v>
      </c>
      <c r="C7" s="216" t="s">
        <v>54</v>
      </c>
      <c r="D7" s="217"/>
      <c r="E7" s="57" t="s">
        <v>55</v>
      </c>
      <c r="F7" s="57" t="s">
        <v>55</v>
      </c>
      <c r="G7" s="57" t="s">
        <v>55</v>
      </c>
      <c r="H7" s="57" t="s">
        <v>55</v>
      </c>
      <c r="I7" s="57" t="s">
        <v>55</v>
      </c>
      <c r="J7" s="57" t="s">
        <v>55</v>
      </c>
      <c r="K7" s="57" t="s">
        <v>55</v>
      </c>
      <c r="L7" s="57" t="s">
        <v>55</v>
      </c>
      <c r="M7" s="57" t="s">
        <v>55</v>
      </c>
      <c r="N7" s="57" t="s">
        <v>55</v>
      </c>
      <c r="O7" s="57" t="s">
        <v>55</v>
      </c>
      <c r="P7" s="57" t="s">
        <v>55</v>
      </c>
      <c r="Q7" s="57" t="s">
        <v>55</v>
      </c>
    </row>
    <row r="8" spans="2:17" s="52" customFormat="1" ht="15" customHeight="1">
      <c r="B8" s="196"/>
      <c r="C8" s="195" t="s">
        <v>56</v>
      </c>
      <c r="D8" s="58" t="s">
        <v>57</v>
      </c>
      <c r="E8" s="59">
        <v>651285</v>
      </c>
      <c r="F8" s="60">
        <v>45182</v>
      </c>
      <c r="G8" s="59">
        <v>46458</v>
      </c>
      <c r="H8" s="60">
        <v>49175</v>
      </c>
      <c r="I8" s="59">
        <v>51885</v>
      </c>
      <c r="J8" s="60">
        <v>53739</v>
      </c>
      <c r="K8" s="59">
        <v>57769</v>
      </c>
      <c r="L8" s="60">
        <v>62801</v>
      </c>
      <c r="M8" s="59">
        <v>64424</v>
      </c>
      <c r="N8" s="60">
        <v>60799</v>
      </c>
      <c r="O8" s="59">
        <v>56648</v>
      </c>
      <c r="P8" s="60">
        <v>51656</v>
      </c>
      <c r="Q8" s="59">
        <v>50749</v>
      </c>
    </row>
    <row r="9" spans="2:17" s="52" customFormat="1" ht="15" customHeight="1">
      <c r="B9" s="196"/>
      <c r="C9" s="196"/>
      <c r="D9" s="61" t="s">
        <v>58</v>
      </c>
      <c r="E9" s="62">
        <v>5473</v>
      </c>
      <c r="F9" s="63">
        <v>406</v>
      </c>
      <c r="G9" s="62">
        <v>563</v>
      </c>
      <c r="H9" s="63">
        <v>479</v>
      </c>
      <c r="I9" s="62">
        <v>514</v>
      </c>
      <c r="J9" s="63">
        <v>373</v>
      </c>
      <c r="K9" s="62">
        <v>489</v>
      </c>
      <c r="L9" s="63">
        <v>389</v>
      </c>
      <c r="M9" s="62">
        <v>383</v>
      </c>
      <c r="N9" s="63">
        <v>483</v>
      </c>
      <c r="O9" s="62">
        <v>458</v>
      </c>
      <c r="P9" s="63">
        <v>485</v>
      </c>
      <c r="Q9" s="62">
        <v>453</v>
      </c>
    </row>
    <row r="10" spans="2:17" s="52" customFormat="1" ht="15" customHeight="1">
      <c r="B10" s="196"/>
      <c r="C10" s="196"/>
      <c r="D10" s="64" t="s">
        <v>59</v>
      </c>
      <c r="E10" s="62">
        <v>34414</v>
      </c>
      <c r="F10" s="63">
        <v>2535</v>
      </c>
      <c r="G10" s="62">
        <v>2699</v>
      </c>
      <c r="H10" s="63">
        <v>2720</v>
      </c>
      <c r="I10" s="62">
        <v>2881</v>
      </c>
      <c r="J10" s="63">
        <v>2805</v>
      </c>
      <c r="K10" s="62">
        <v>2854</v>
      </c>
      <c r="L10" s="63">
        <v>3076</v>
      </c>
      <c r="M10" s="62">
        <v>3155</v>
      </c>
      <c r="N10" s="63">
        <v>3049</v>
      </c>
      <c r="O10" s="62">
        <v>2892</v>
      </c>
      <c r="P10" s="63">
        <v>2897</v>
      </c>
      <c r="Q10" s="62">
        <v>2851</v>
      </c>
    </row>
    <row r="11" spans="2:17" s="52" customFormat="1" ht="15" customHeight="1" thickBot="1">
      <c r="B11" s="196"/>
      <c r="C11" s="196"/>
      <c r="D11" s="61" t="s">
        <v>60</v>
      </c>
      <c r="E11" s="62">
        <v>730253</v>
      </c>
      <c r="F11" s="63">
        <v>60119</v>
      </c>
      <c r="G11" s="62">
        <v>59223</v>
      </c>
      <c r="H11" s="63">
        <v>61670</v>
      </c>
      <c r="I11" s="62">
        <v>54942</v>
      </c>
      <c r="J11" s="63">
        <v>58994</v>
      </c>
      <c r="K11" s="62">
        <v>64657</v>
      </c>
      <c r="L11" s="63">
        <v>64974</v>
      </c>
      <c r="M11" s="62">
        <v>60824</v>
      </c>
      <c r="N11" s="63">
        <v>65393</v>
      </c>
      <c r="O11" s="62">
        <v>61575</v>
      </c>
      <c r="P11" s="63">
        <v>56748</v>
      </c>
      <c r="Q11" s="62">
        <v>61133</v>
      </c>
    </row>
    <row r="12" spans="2:17" s="52" customFormat="1" ht="15" customHeight="1" thickBot="1">
      <c r="B12" s="196"/>
      <c r="C12" s="196"/>
      <c r="D12" s="64" t="s">
        <v>61</v>
      </c>
      <c r="E12" s="57" t="s">
        <v>55</v>
      </c>
      <c r="F12" s="57" t="s">
        <v>55</v>
      </c>
      <c r="G12" s="57" t="s">
        <v>55</v>
      </c>
      <c r="H12" s="57" t="s">
        <v>55</v>
      </c>
      <c r="I12" s="57" t="s">
        <v>55</v>
      </c>
      <c r="J12" s="57" t="s">
        <v>55</v>
      </c>
      <c r="K12" s="57" t="s">
        <v>55</v>
      </c>
      <c r="L12" s="57" t="s">
        <v>55</v>
      </c>
      <c r="M12" s="57" t="s">
        <v>55</v>
      </c>
      <c r="N12" s="57" t="s">
        <v>55</v>
      </c>
      <c r="O12" s="57" t="s">
        <v>55</v>
      </c>
      <c r="P12" s="57" t="s">
        <v>55</v>
      </c>
      <c r="Q12" s="57" t="s">
        <v>55</v>
      </c>
    </row>
    <row r="13" spans="2:17" s="52" customFormat="1" ht="15" customHeight="1">
      <c r="B13" s="196"/>
      <c r="C13" s="196"/>
      <c r="D13" s="65" t="s">
        <v>62</v>
      </c>
      <c r="E13" s="62">
        <v>33835</v>
      </c>
      <c r="F13" s="63">
        <v>2573</v>
      </c>
      <c r="G13" s="62">
        <v>2695</v>
      </c>
      <c r="H13" s="63">
        <v>2816</v>
      </c>
      <c r="I13" s="62">
        <v>2690</v>
      </c>
      <c r="J13" s="63">
        <v>2721</v>
      </c>
      <c r="K13" s="62">
        <v>2770</v>
      </c>
      <c r="L13" s="63">
        <v>3182</v>
      </c>
      <c r="M13" s="62">
        <v>2818</v>
      </c>
      <c r="N13" s="63">
        <v>2912</v>
      </c>
      <c r="O13" s="62">
        <v>2920</v>
      </c>
      <c r="P13" s="63">
        <v>2869</v>
      </c>
      <c r="Q13" s="62">
        <v>2868</v>
      </c>
    </row>
    <row r="14" spans="2:17" s="52" customFormat="1" ht="15" customHeight="1">
      <c r="B14" s="196"/>
      <c r="C14" s="196"/>
      <c r="D14" s="66" t="s">
        <v>63</v>
      </c>
      <c r="E14" s="62">
        <v>65448</v>
      </c>
      <c r="F14" s="63">
        <v>4887</v>
      </c>
      <c r="G14" s="62">
        <v>5343</v>
      </c>
      <c r="H14" s="63">
        <v>5146</v>
      </c>
      <c r="I14" s="62">
        <v>5410</v>
      </c>
      <c r="J14" s="63">
        <v>5206</v>
      </c>
      <c r="K14" s="62">
        <v>5527</v>
      </c>
      <c r="L14" s="63">
        <v>5627</v>
      </c>
      <c r="M14" s="62">
        <v>5195</v>
      </c>
      <c r="N14" s="63">
        <v>5618</v>
      </c>
      <c r="O14" s="62">
        <v>5894</v>
      </c>
      <c r="P14" s="63">
        <v>5795</v>
      </c>
      <c r="Q14" s="62">
        <v>5800</v>
      </c>
    </row>
    <row r="15" spans="2:17" s="52" customFormat="1" ht="15" customHeight="1">
      <c r="B15" s="196"/>
      <c r="C15" s="196"/>
      <c r="D15" s="61" t="s">
        <v>64</v>
      </c>
      <c r="E15" s="62">
        <v>840244</v>
      </c>
      <c r="F15" s="63">
        <v>64671</v>
      </c>
      <c r="G15" s="62">
        <v>68855</v>
      </c>
      <c r="H15" s="63">
        <v>69334</v>
      </c>
      <c r="I15" s="62">
        <v>70558</v>
      </c>
      <c r="J15" s="63">
        <v>70784</v>
      </c>
      <c r="K15" s="62">
        <v>72006</v>
      </c>
      <c r="L15" s="63">
        <v>65758</v>
      </c>
      <c r="M15" s="62">
        <v>56984</v>
      </c>
      <c r="N15" s="63">
        <v>72505</v>
      </c>
      <c r="O15" s="62">
        <v>76391</v>
      </c>
      <c r="P15" s="63">
        <v>75587</v>
      </c>
      <c r="Q15" s="62">
        <v>76811</v>
      </c>
    </row>
    <row r="16" spans="2:17" s="52" customFormat="1" ht="15" customHeight="1">
      <c r="B16" s="196"/>
      <c r="C16" s="196"/>
      <c r="D16" s="64" t="s">
        <v>65</v>
      </c>
      <c r="E16" s="62">
        <v>493431</v>
      </c>
      <c r="F16" s="63">
        <v>42788</v>
      </c>
      <c r="G16" s="62">
        <v>32190</v>
      </c>
      <c r="H16" s="63">
        <v>42364</v>
      </c>
      <c r="I16" s="62">
        <v>41994</v>
      </c>
      <c r="J16" s="63">
        <v>44390</v>
      </c>
      <c r="K16" s="62">
        <v>43681</v>
      </c>
      <c r="L16" s="63">
        <v>32732</v>
      </c>
      <c r="M16" s="62">
        <v>34729</v>
      </c>
      <c r="N16" s="63">
        <v>44531</v>
      </c>
      <c r="O16" s="62">
        <v>45062</v>
      </c>
      <c r="P16" s="63">
        <v>43926</v>
      </c>
      <c r="Q16" s="62">
        <v>45045</v>
      </c>
    </row>
    <row r="17" spans="2:17" s="52" customFormat="1" ht="15" customHeight="1">
      <c r="B17" s="196"/>
      <c r="C17" s="196"/>
      <c r="D17" s="64" t="s">
        <v>66</v>
      </c>
      <c r="E17" s="62">
        <v>2027497</v>
      </c>
      <c r="F17" s="63">
        <v>155516</v>
      </c>
      <c r="G17" s="62">
        <v>167073</v>
      </c>
      <c r="H17" s="63">
        <v>162422</v>
      </c>
      <c r="I17" s="62">
        <v>156418</v>
      </c>
      <c r="J17" s="63">
        <v>155254</v>
      </c>
      <c r="K17" s="62">
        <v>175080</v>
      </c>
      <c r="L17" s="63">
        <v>191589</v>
      </c>
      <c r="M17" s="62">
        <v>174617</v>
      </c>
      <c r="N17" s="63">
        <v>183548</v>
      </c>
      <c r="O17" s="62">
        <v>174272</v>
      </c>
      <c r="P17" s="63">
        <v>166259</v>
      </c>
      <c r="Q17" s="62">
        <v>165450</v>
      </c>
    </row>
    <row r="18" spans="2:17" s="52" customFormat="1" ht="15" customHeight="1" thickBot="1">
      <c r="B18" s="196"/>
      <c r="C18" s="196"/>
      <c r="D18" s="67" t="s">
        <v>67</v>
      </c>
      <c r="E18" s="68">
        <v>1010907</v>
      </c>
      <c r="F18" s="69">
        <v>72534</v>
      </c>
      <c r="G18" s="68">
        <v>80540</v>
      </c>
      <c r="H18" s="69">
        <v>84737</v>
      </c>
      <c r="I18" s="68">
        <v>82467</v>
      </c>
      <c r="J18" s="69">
        <v>78979</v>
      </c>
      <c r="K18" s="68">
        <v>88151</v>
      </c>
      <c r="L18" s="69">
        <v>95102</v>
      </c>
      <c r="M18" s="68">
        <v>89301</v>
      </c>
      <c r="N18" s="69">
        <v>88733</v>
      </c>
      <c r="O18" s="68">
        <v>85516</v>
      </c>
      <c r="P18" s="69">
        <v>84016</v>
      </c>
      <c r="Q18" s="68">
        <v>80831</v>
      </c>
    </row>
    <row r="19" spans="2:17" s="52" customFormat="1" ht="15" customHeight="1" thickBot="1">
      <c r="B19" s="196"/>
      <c r="C19" s="197"/>
      <c r="D19" s="70" t="s">
        <v>68</v>
      </c>
      <c r="E19" s="53">
        <v>5892786</v>
      </c>
      <c r="F19" s="54">
        <v>451211</v>
      </c>
      <c r="G19" s="53">
        <v>465638</v>
      </c>
      <c r="H19" s="54">
        <v>480863</v>
      </c>
      <c r="I19" s="53">
        <v>469760</v>
      </c>
      <c r="J19" s="54">
        <v>473246</v>
      </c>
      <c r="K19" s="53">
        <v>512983</v>
      </c>
      <c r="L19" s="54">
        <v>525230</v>
      </c>
      <c r="M19" s="53">
        <v>492429</v>
      </c>
      <c r="N19" s="54">
        <v>527573</v>
      </c>
      <c r="O19" s="53">
        <v>511627</v>
      </c>
      <c r="P19" s="54">
        <v>490236</v>
      </c>
      <c r="Q19" s="53">
        <v>491990</v>
      </c>
    </row>
    <row r="20" spans="2:17" s="52" customFormat="1" ht="15" customHeight="1" thickBot="1">
      <c r="B20" s="197"/>
      <c r="C20" s="71" t="s">
        <v>68</v>
      </c>
      <c r="D20" s="72"/>
      <c r="E20" s="73">
        <v>5892786</v>
      </c>
      <c r="F20" s="74">
        <v>451211</v>
      </c>
      <c r="G20" s="73">
        <v>465638</v>
      </c>
      <c r="H20" s="74">
        <v>480863</v>
      </c>
      <c r="I20" s="73">
        <v>469760</v>
      </c>
      <c r="J20" s="74">
        <v>473246</v>
      </c>
      <c r="K20" s="73">
        <v>512983</v>
      </c>
      <c r="L20" s="74">
        <v>525230</v>
      </c>
      <c r="M20" s="73">
        <v>492429</v>
      </c>
      <c r="N20" s="74">
        <v>527573</v>
      </c>
      <c r="O20" s="73">
        <v>511627</v>
      </c>
      <c r="P20" s="74">
        <v>490236</v>
      </c>
      <c r="Q20" s="73">
        <v>491990</v>
      </c>
    </row>
    <row r="21" spans="2:17" s="52" customFormat="1" ht="15" customHeight="1">
      <c r="B21" s="195" t="s">
        <v>69</v>
      </c>
      <c r="C21" s="198" t="s">
        <v>70</v>
      </c>
      <c r="D21" s="199"/>
      <c r="E21" s="75">
        <v>76622</v>
      </c>
      <c r="F21" s="76">
        <v>7300</v>
      </c>
      <c r="G21" s="75">
        <v>6487</v>
      </c>
      <c r="H21" s="76">
        <v>6565</v>
      </c>
      <c r="I21" s="75">
        <v>6020</v>
      </c>
      <c r="J21" s="76">
        <v>6061</v>
      </c>
      <c r="K21" s="75">
        <v>5824</v>
      </c>
      <c r="L21" s="76">
        <v>6380</v>
      </c>
      <c r="M21" s="75">
        <v>6896</v>
      </c>
      <c r="N21" s="76">
        <v>5981</v>
      </c>
      <c r="O21" s="75">
        <v>5972</v>
      </c>
      <c r="P21" s="76">
        <v>6248</v>
      </c>
      <c r="Q21" s="75">
        <v>6888</v>
      </c>
    </row>
    <row r="22" spans="2:17" s="52" customFormat="1" ht="15" customHeight="1" thickBot="1">
      <c r="B22" s="196"/>
      <c r="C22" s="200" t="s">
        <v>67</v>
      </c>
      <c r="D22" s="201"/>
      <c r="E22" s="68">
        <v>238896</v>
      </c>
      <c r="F22" s="69">
        <v>19650</v>
      </c>
      <c r="G22" s="68">
        <v>18949</v>
      </c>
      <c r="H22" s="69">
        <v>18640</v>
      </c>
      <c r="I22" s="68">
        <v>19306</v>
      </c>
      <c r="J22" s="69">
        <v>19073</v>
      </c>
      <c r="K22" s="68">
        <v>20095</v>
      </c>
      <c r="L22" s="69">
        <v>21067</v>
      </c>
      <c r="M22" s="68">
        <v>21604</v>
      </c>
      <c r="N22" s="69">
        <v>20775</v>
      </c>
      <c r="O22" s="68">
        <v>20348</v>
      </c>
      <c r="P22" s="69">
        <v>19547</v>
      </c>
      <c r="Q22" s="68">
        <v>19841</v>
      </c>
    </row>
    <row r="23" spans="2:17" s="52" customFormat="1" ht="15" customHeight="1" thickBot="1">
      <c r="B23" s="197"/>
      <c r="C23" s="202" t="s">
        <v>68</v>
      </c>
      <c r="D23" s="203"/>
      <c r="E23" s="77">
        <v>315518</v>
      </c>
      <c r="F23" s="78">
        <v>26950</v>
      </c>
      <c r="G23" s="77">
        <v>25436</v>
      </c>
      <c r="H23" s="78">
        <v>25206</v>
      </c>
      <c r="I23" s="77">
        <v>25326</v>
      </c>
      <c r="J23" s="78">
        <v>25134</v>
      </c>
      <c r="K23" s="77">
        <v>25920</v>
      </c>
      <c r="L23" s="78">
        <v>27446</v>
      </c>
      <c r="M23" s="77">
        <v>28500</v>
      </c>
      <c r="N23" s="78">
        <v>26755</v>
      </c>
      <c r="O23" s="77">
        <v>26320</v>
      </c>
      <c r="P23" s="78">
        <v>25796</v>
      </c>
      <c r="Q23" s="77">
        <v>26729</v>
      </c>
    </row>
    <row r="24" ht="12" customHeight="1"/>
    <row r="25" spans="2:3" s="2" customFormat="1" ht="12" customHeight="1">
      <c r="B25" s="9" t="s">
        <v>71</v>
      </c>
      <c r="C25" s="9"/>
    </row>
    <row r="26" s="2" customFormat="1" ht="12" customHeight="1">
      <c r="B26" s="79" t="s">
        <v>72</v>
      </c>
    </row>
    <row r="27" ht="12" customHeight="1">
      <c r="B27" s="79" t="s">
        <v>73</v>
      </c>
    </row>
    <row r="28" ht="12" customHeight="1">
      <c r="B28" s="79"/>
    </row>
    <row r="29" spans="5:17" ht="12" customHeight="1">
      <c r="E29" s="80"/>
      <c r="F29" s="80"/>
      <c r="G29" s="80"/>
      <c r="H29" s="80"/>
      <c r="I29" s="80"/>
      <c r="J29" s="80"/>
      <c r="K29" s="80"/>
      <c r="L29" s="80"/>
      <c r="M29" s="80"/>
      <c r="N29" s="80"/>
      <c r="O29" s="80"/>
      <c r="P29" s="80"/>
      <c r="Q29" s="80"/>
    </row>
    <row r="30" spans="5:17" ht="12" customHeight="1">
      <c r="E30" s="80"/>
      <c r="F30" s="80"/>
      <c r="G30" s="80"/>
      <c r="H30" s="80"/>
      <c r="I30" s="80"/>
      <c r="J30" s="80"/>
      <c r="K30" s="80"/>
      <c r="L30" s="80"/>
      <c r="M30" s="80"/>
      <c r="N30" s="80"/>
      <c r="O30" s="80"/>
      <c r="P30" s="80"/>
      <c r="Q30" s="80"/>
    </row>
    <row r="31" spans="5:17" ht="12" customHeight="1">
      <c r="E31" s="80"/>
      <c r="F31" s="80"/>
      <c r="G31" s="80"/>
      <c r="H31" s="80"/>
      <c r="I31" s="80"/>
      <c r="J31" s="80"/>
      <c r="K31" s="80"/>
      <c r="L31" s="80"/>
      <c r="M31" s="80"/>
      <c r="N31" s="80"/>
      <c r="O31" s="80"/>
      <c r="P31" s="80"/>
      <c r="Q31" s="80"/>
    </row>
    <row r="32" spans="5:17" ht="12" customHeight="1">
      <c r="E32" s="80"/>
      <c r="F32" s="80"/>
      <c r="G32" s="80"/>
      <c r="H32" s="80"/>
      <c r="I32" s="80"/>
      <c r="J32" s="80"/>
      <c r="K32" s="80"/>
      <c r="L32" s="80"/>
      <c r="M32" s="80"/>
      <c r="N32" s="80"/>
      <c r="O32" s="80"/>
      <c r="P32" s="80"/>
      <c r="Q32" s="80"/>
    </row>
    <row r="33" spans="5:17" ht="12" customHeight="1">
      <c r="E33" s="80"/>
      <c r="F33" s="80"/>
      <c r="G33" s="80"/>
      <c r="H33" s="80"/>
      <c r="I33" s="80"/>
      <c r="J33" s="80"/>
      <c r="K33" s="80"/>
      <c r="L33" s="80"/>
      <c r="M33" s="80"/>
      <c r="N33" s="80"/>
      <c r="O33" s="80"/>
      <c r="P33" s="80"/>
      <c r="Q33" s="80"/>
    </row>
    <row r="34" spans="5:17" ht="12" customHeight="1">
      <c r="E34" s="80"/>
      <c r="F34" s="80"/>
      <c r="G34" s="80"/>
      <c r="H34" s="80"/>
      <c r="I34" s="80"/>
      <c r="J34" s="80"/>
      <c r="K34" s="80"/>
      <c r="L34" s="80"/>
      <c r="M34" s="80"/>
      <c r="N34" s="80"/>
      <c r="O34" s="80"/>
      <c r="P34" s="80"/>
      <c r="Q34" s="80"/>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sheetData>
  <sheetProtection/>
  <mergeCells count="10">
    <mergeCell ref="B21:B23"/>
    <mergeCell ref="C21:D21"/>
    <mergeCell ref="C22:D22"/>
    <mergeCell ref="C23:D23"/>
    <mergeCell ref="B3:D3"/>
    <mergeCell ref="B4:D5"/>
    <mergeCell ref="B6:D6"/>
    <mergeCell ref="B7:B20"/>
    <mergeCell ref="C7:D7"/>
    <mergeCell ref="C8:C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39"/>
  <sheetViews>
    <sheetView zoomScalePageLayoutView="0" workbookViewId="0" topLeftCell="A1">
      <selection activeCell="C46" sqref="C46"/>
    </sheetView>
  </sheetViews>
  <sheetFormatPr defaultColWidth="9.00390625" defaultRowHeight="13.5"/>
  <cols>
    <col min="1" max="1" width="2.625" style="1" customWidth="1"/>
    <col min="2" max="2" width="18.625" style="52" customWidth="1"/>
    <col min="3" max="3" width="29.375" style="1" customWidth="1"/>
    <col min="4" max="4" width="6.375" style="1" bestFit="1" customWidth="1"/>
    <col min="5" max="5" width="12.875" style="1" bestFit="1" customWidth="1"/>
    <col min="6" max="7" width="9.50390625" style="1" customWidth="1"/>
    <col min="8" max="16384" width="9.00390625" style="1" customWidth="1"/>
  </cols>
  <sheetData>
    <row r="1" spans="2:5" ht="14.25">
      <c r="B1" s="81" t="s">
        <v>74</v>
      </c>
      <c r="E1" s="80"/>
    </row>
    <row r="2" ht="13.5">
      <c r="E2" s="80"/>
    </row>
    <row r="3" spans="2:5" s="82" customFormat="1" ht="12">
      <c r="B3" s="232" t="s">
        <v>75</v>
      </c>
      <c r="C3" s="234" t="s">
        <v>76</v>
      </c>
      <c r="D3" s="236" t="s">
        <v>77</v>
      </c>
      <c r="E3" s="234" t="s">
        <v>78</v>
      </c>
    </row>
    <row r="4" spans="2:5" s="82" customFormat="1" ht="12">
      <c r="B4" s="233"/>
      <c r="C4" s="235"/>
      <c r="D4" s="237"/>
      <c r="E4" s="238"/>
    </row>
    <row r="5" spans="2:5" s="2" customFormat="1" ht="12">
      <c r="B5" s="83"/>
      <c r="C5" s="3"/>
      <c r="D5" s="84" t="s">
        <v>79</v>
      </c>
      <c r="E5" s="3" t="s">
        <v>80</v>
      </c>
    </row>
    <row r="6" spans="2:6" s="5" customFormat="1" ht="12">
      <c r="B6" s="85" t="s">
        <v>81</v>
      </c>
      <c r="C6" s="86"/>
      <c r="D6" s="36"/>
      <c r="E6" s="87">
        <f>SUM(E7:E97)</f>
        <v>3168490</v>
      </c>
      <c r="F6" s="88"/>
    </row>
    <row r="7" spans="2:5" s="2" customFormat="1" ht="12">
      <c r="B7" s="83" t="s">
        <v>82</v>
      </c>
      <c r="C7" s="89" t="s">
        <v>83</v>
      </c>
      <c r="D7" s="90" t="s">
        <v>84</v>
      </c>
      <c r="E7" s="91">
        <v>240000</v>
      </c>
    </row>
    <row r="8" spans="2:5" s="2" customFormat="1" ht="12">
      <c r="B8" s="83" t="s">
        <v>85</v>
      </c>
      <c r="C8" s="89" t="s">
        <v>86</v>
      </c>
      <c r="D8" s="90" t="s">
        <v>87</v>
      </c>
      <c r="E8" s="91">
        <v>46200</v>
      </c>
    </row>
    <row r="9" spans="2:5" s="2" customFormat="1" ht="12">
      <c r="B9" s="83" t="s">
        <v>88</v>
      </c>
      <c r="C9" s="89" t="s">
        <v>89</v>
      </c>
      <c r="D9" s="90" t="s">
        <v>90</v>
      </c>
      <c r="E9" s="91">
        <v>1200000</v>
      </c>
    </row>
    <row r="10" spans="2:5" s="2" customFormat="1" ht="12">
      <c r="B10" s="83" t="s">
        <v>91</v>
      </c>
      <c r="C10" s="89" t="s">
        <v>83</v>
      </c>
      <c r="D10" s="90" t="s">
        <v>92</v>
      </c>
      <c r="E10" s="91">
        <v>22200</v>
      </c>
    </row>
    <row r="11" spans="2:5" s="2" customFormat="1" ht="12">
      <c r="B11" s="83" t="s">
        <v>93</v>
      </c>
      <c r="C11" s="89" t="s">
        <v>94</v>
      </c>
      <c r="D11" s="90" t="s">
        <v>95</v>
      </c>
      <c r="E11" s="91">
        <v>19000</v>
      </c>
    </row>
    <row r="12" spans="2:5" s="2" customFormat="1" ht="12">
      <c r="B12" s="83" t="s">
        <v>96</v>
      </c>
      <c r="C12" s="89" t="s">
        <v>83</v>
      </c>
      <c r="D12" s="90" t="s">
        <v>97</v>
      </c>
      <c r="E12" s="91">
        <v>31500</v>
      </c>
    </row>
    <row r="13" spans="2:5" s="2" customFormat="1" ht="12">
      <c r="B13" s="83" t="s">
        <v>98</v>
      </c>
      <c r="C13" s="89" t="s">
        <v>99</v>
      </c>
      <c r="D13" s="90" t="s">
        <v>100</v>
      </c>
      <c r="E13" s="91">
        <v>13600</v>
      </c>
    </row>
    <row r="14" spans="2:5" s="2" customFormat="1" ht="12">
      <c r="B14" s="83" t="s">
        <v>101</v>
      </c>
      <c r="C14" s="89" t="s">
        <v>102</v>
      </c>
      <c r="D14" s="90" t="s">
        <v>103</v>
      </c>
      <c r="E14" s="91">
        <v>29600</v>
      </c>
    </row>
    <row r="15" spans="2:5" s="2" customFormat="1" ht="12">
      <c r="B15" s="83" t="s">
        <v>104</v>
      </c>
      <c r="C15" s="89" t="s">
        <v>105</v>
      </c>
      <c r="D15" s="90" t="s">
        <v>106</v>
      </c>
      <c r="E15" s="91">
        <v>77800</v>
      </c>
    </row>
    <row r="16" spans="2:5" s="2" customFormat="1" ht="12">
      <c r="B16" s="83" t="s">
        <v>107</v>
      </c>
      <c r="C16" s="89" t="s">
        <v>83</v>
      </c>
      <c r="D16" s="90" t="s">
        <v>108</v>
      </c>
      <c r="E16" s="91">
        <v>1600</v>
      </c>
    </row>
    <row r="17" spans="2:5" s="2" customFormat="1" ht="12">
      <c r="B17" s="83" t="s">
        <v>109</v>
      </c>
      <c r="C17" s="89" t="s">
        <v>83</v>
      </c>
      <c r="D17" s="90" t="s">
        <v>110</v>
      </c>
      <c r="E17" s="91">
        <v>670</v>
      </c>
    </row>
    <row r="18" spans="2:5" s="2" customFormat="1" ht="12">
      <c r="B18" s="83" t="s">
        <v>111</v>
      </c>
      <c r="C18" s="89" t="s">
        <v>112</v>
      </c>
      <c r="D18" s="90" t="s">
        <v>113</v>
      </c>
      <c r="E18" s="91">
        <v>4300</v>
      </c>
    </row>
    <row r="19" spans="2:5" s="2" customFormat="1" ht="12">
      <c r="B19" s="83" t="s">
        <v>114</v>
      </c>
      <c r="C19" s="89" t="s">
        <v>115</v>
      </c>
      <c r="D19" s="90" t="s">
        <v>116</v>
      </c>
      <c r="E19" s="91">
        <v>10700</v>
      </c>
    </row>
    <row r="20" spans="2:5" s="2" customFormat="1" ht="12">
      <c r="B20" s="83" t="s">
        <v>117</v>
      </c>
      <c r="C20" s="89" t="s">
        <v>118</v>
      </c>
      <c r="D20" s="90" t="s">
        <v>119</v>
      </c>
      <c r="E20" s="91">
        <v>10300</v>
      </c>
    </row>
    <row r="21" spans="2:5" s="2" customFormat="1" ht="12">
      <c r="B21" s="83" t="s">
        <v>120</v>
      </c>
      <c r="C21" s="89" t="s">
        <v>121</v>
      </c>
      <c r="D21" s="90" t="s">
        <v>122</v>
      </c>
      <c r="E21" s="91">
        <v>11600</v>
      </c>
    </row>
    <row r="22" spans="2:5" s="2" customFormat="1" ht="12">
      <c r="B22" s="83" t="s">
        <v>123</v>
      </c>
      <c r="C22" s="89" t="s">
        <v>124</v>
      </c>
      <c r="D22" s="90" t="s">
        <v>125</v>
      </c>
      <c r="E22" s="91">
        <v>8800</v>
      </c>
    </row>
    <row r="23" spans="2:5" s="2" customFormat="1" ht="12">
      <c r="B23" s="83" t="s">
        <v>126</v>
      </c>
      <c r="C23" s="89" t="s">
        <v>127</v>
      </c>
      <c r="D23" s="90" t="s">
        <v>128</v>
      </c>
      <c r="E23" s="91">
        <v>2800</v>
      </c>
    </row>
    <row r="24" spans="2:5" s="2" customFormat="1" ht="12">
      <c r="B24" s="83" t="s">
        <v>129</v>
      </c>
      <c r="C24" s="89" t="s">
        <v>130</v>
      </c>
      <c r="D24" s="90" t="s">
        <v>131</v>
      </c>
      <c r="E24" s="91">
        <v>9000</v>
      </c>
    </row>
    <row r="25" spans="2:5" s="2" customFormat="1" ht="12">
      <c r="B25" s="83" t="s">
        <v>132</v>
      </c>
      <c r="C25" s="89" t="s">
        <v>133</v>
      </c>
      <c r="D25" s="90" t="s">
        <v>134</v>
      </c>
      <c r="E25" s="91">
        <v>2300</v>
      </c>
    </row>
    <row r="26" spans="2:5" s="2" customFormat="1" ht="12">
      <c r="B26" s="83" t="s">
        <v>135</v>
      </c>
      <c r="C26" s="89" t="s">
        <v>136</v>
      </c>
      <c r="D26" s="90" t="s">
        <v>137</v>
      </c>
      <c r="E26" s="91">
        <v>19600</v>
      </c>
    </row>
    <row r="27" spans="2:5" s="2" customFormat="1" ht="12">
      <c r="B27" s="83" t="s">
        <v>138</v>
      </c>
      <c r="C27" s="89" t="s">
        <v>139</v>
      </c>
      <c r="D27" s="90" t="s">
        <v>140</v>
      </c>
      <c r="E27" s="91">
        <v>1000</v>
      </c>
    </row>
    <row r="28" spans="2:5" s="2" customFormat="1" ht="12">
      <c r="B28" s="83" t="s">
        <v>141</v>
      </c>
      <c r="C28" s="89" t="s">
        <v>142</v>
      </c>
      <c r="D28" s="90" t="s">
        <v>143</v>
      </c>
      <c r="E28" s="91">
        <v>19000</v>
      </c>
    </row>
    <row r="29" spans="2:5" s="2" customFormat="1" ht="12">
      <c r="B29" s="83" t="s">
        <v>144</v>
      </c>
      <c r="C29" s="89" t="s">
        <v>133</v>
      </c>
      <c r="D29" s="90" t="s">
        <v>145</v>
      </c>
      <c r="E29" s="91">
        <v>13000</v>
      </c>
    </row>
    <row r="30" spans="2:5" s="2" customFormat="1" ht="12">
      <c r="B30" s="83" t="s">
        <v>146</v>
      </c>
      <c r="C30" s="89" t="s">
        <v>147</v>
      </c>
      <c r="D30" s="90" t="s">
        <v>148</v>
      </c>
      <c r="E30" s="91">
        <v>7400</v>
      </c>
    </row>
    <row r="31" spans="2:5" s="2" customFormat="1" ht="12">
      <c r="B31" s="83" t="s">
        <v>149</v>
      </c>
      <c r="C31" s="89" t="s">
        <v>150</v>
      </c>
      <c r="D31" s="90" t="s">
        <v>145</v>
      </c>
      <c r="E31" s="91">
        <v>5600</v>
      </c>
    </row>
    <row r="32" spans="2:5" s="2" customFormat="1" ht="12">
      <c r="B32" s="83" t="s">
        <v>151</v>
      </c>
      <c r="C32" s="89" t="s">
        <v>152</v>
      </c>
      <c r="D32" s="90" t="s">
        <v>153</v>
      </c>
      <c r="E32" s="91">
        <v>19000</v>
      </c>
    </row>
    <row r="33" spans="2:5" s="2" customFormat="1" ht="12">
      <c r="B33" s="83" t="s">
        <v>154</v>
      </c>
      <c r="C33" s="89" t="s">
        <v>155</v>
      </c>
      <c r="D33" s="90" t="s">
        <v>156</v>
      </c>
      <c r="E33" s="91">
        <v>7900</v>
      </c>
    </row>
    <row r="34" spans="2:5" s="2" customFormat="1" ht="12">
      <c r="B34" s="83" t="s">
        <v>157</v>
      </c>
      <c r="C34" s="89" t="s">
        <v>155</v>
      </c>
      <c r="D34" s="90" t="s">
        <v>158</v>
      </c>
      <c r="E34" s="91">
        <v>12500</v>
      </c>
    </row>
    <row r="35" spans="2:5" s="2" customFormat="1" ht="12">
      <c r="B35" s="83" t="s">
        <v>159</v>
      </c>
      <c r="C35" s="89" t="s">
        <v>155</v>
      </c>
      <c r="D35" s="90" t="s">
        <v>160</v>
      </c>
      <c r="E35" s="91">
        <v>2000</v>
      </c>
    </row>
    <row r="36" spans="2:5" s="2" customFormat="1" ht="12">
      <c r="B36" s="83" t="s">
        <v>161</v>
      </c>
      <c r="C36" s="89" t="s">
        <v>162</v>
      </c>
      <c r="D36" s="90" t="s">
        <v>163</v>
      </c>
      <c r="E36" s="91">
        <v>2400</v>
      </c>
    </row>
    <row r="37" spans="2:5" s="2" customFormat="1" ht="12">
      <c r="B37" s="83" t="s">
        <v>164</v>
      </c>
      <c r="C37" s="89" t="s">
        <v>165</v>
      </c>
      <c r="D37" s="90" t="s">
        <v>166</v>
      </c>
      <c r="E37" s="91">
        <v>1600</v>
      </c>
    </row>
    <row r="38" spans="2:5" s="2" customFormat="1" ht="12">
      <c r="B38" s="83" t="s">
        <v>167</v>
      </c>
      <c r="C38" s="89" t="s">
        <v>168</v>
      </c>
      <c r="D38" s="90" t="s">
        <v>169</v>
      </c>
      <c r="E38" s="91">
        <v>14600</v>
      </c>
    </row>
    <row r="39" spans="2:5" s="2" customFormat="1" ht="12">
      <c r="B39" s="83" t="s">
        <v>170</v>
      </c>
      <c r="C39" s="89" t="s">
        <v>171</v>
      </c>
      <c r="D39" s="90" t="s">
        <v>172</v>
      </c>
      <c r="E39" s="91">
        <v>25400</v>
      </c>
    </row>
    <row r="40" spans="2:5" s="2" customFormat="1" ht="12">
      <c r="B40" s="83" t="s">
        <v>173</v>
      </c>
      <c r="C40" s="89" t="s">
        <v>171</v>
      </c>
      <c r="D40" s="90" t="s">
        <v>174</v>
      </c>
      <c r="E40" s="91">
        <v>27800</v>
      </c>
    </row>
    <row r="41" spans="2:5" s="2" customFormat="1" ht="12">
      <c r="B41" s="83" t="s">
        <v>175</v>
      </c>
      <c r="C41" s="89" t="s">
        <v>176</v>
      </c>
      <c r="D41" s="90" t="s">
        <v>177</v>
      </c>
      <c r="E41" s="91">
        <v>1300</v>
      </c>
    </row>
    <row r="42" spans="2:5" s="2" customFormat="1" ht="12">
      <c r="B42" s="83" t="s">
        <v>178</v>
      </c>
      <c r="C42" s="89" t="s">
        <v>179</v>
      </c>
      <c r="D42" s="90" t="s">
        <v>180</v>
      </c>
      <c r="E42" s="91">
        <v>24800</v>
      </c>
    </row>
    <row r="43" spans="2:5" s="2" customFormat="1" ht="12">
      <c r="B43" s="83" t="s">
        <v>181</v>
      </c>
      <c r="C43" s="89" t="s">
        <v>155</v>
      </c>
      <c r="D43" s="90" t="s">
        <v>182</v>
      </c>
      <c r="E43" s="91">
        <v>14200</v>
      </c>
    </row>
    <row r="44" spans="2:5" s="2" customFormat="1" ht="12">
      <c r="B44" s="83" t="s">
        <v>183</v>
      </c>
      <c r="C44" s="89" t="s">
        <v>184</v>
      </c>
      <c r="D44" s="90" t="s">
        <v>185</v>
      </c>
      <c r="E44" s="91">
        <v>6800</v>
      </c>
    </row>
    <row r="45" spans="2:5" s="2" customFormat="1" ht="12">
      <c r="B45" s="83" t="s">
        <v>186</v>
      </c>
      <c r="C45" s="89" t="s">
        <v>187</v>
      </c>
      <c r="D45" s="90" t="s">
        <v>188</v>
      </c>
      <c r="E45" s="91">
        <v>1300</v>
      </c>
    </row>
    <row r="46" spans="2:5" s="2" customFormat="1" ht="12">
      <c r="B46" s="83" t="s">
        <v>189</v>
      </c>
      <c r="C46" s="89" t="s">
        <v>187</v>
      </c>
      <c r="D46" s="90" t="s">
        <v>190</v>
      </c>
      <c r="E46" s="91">
        <v>1200</v>
      </c>
    </row>
    <row r="47" spans="2:5" s="2" customFormat="1" ht="12">
      <c r="B47" s="92" t="s">
        <v>191</v>
      </c>
      <c r="C47" s="93" t="s">
        <v>192</v>
      </c>
      <c r="D47" s="94" t="s">
        <v>193</v>
      </c>
      <c r="E47" s="91">
        <v>940000</v>
      </c>
    </row>
    <row r="48" spans="2:5" s="2" customFormat="1" ht="12.75" thickBot="1">
      <c r="B48" s="95" t="s">
        <v>194</v>
      </c>
      <c r="C48" s="96" t="s">
        <v>195</v>
      </c>
      <c r="D48" s="97" t="s">
        <v>196</v>
      </c>
      <c r="E48" s="98">
        <v>270</v>
      </c>
    </row>
    <row r="49" spans="2:5" s="2" customFormat="1" ht="12">
      <c r="B49" s="99" t="s">
        <v>197</v>
      </c>
      <c r="C49" s="100" t="s">
        <v>198</v>
      </c>
      <c r="D49" s="101" t="s">
        <v>199</v>
      </c>
      <c r="E49" s="102">
        <v>7700</v>
      </c>
    </row>
    <row r="50" spans="2:5" s="2" customFormat="1" ht="12">
      <c r="B50" s="83" t="s">
        <v>200</v>
      </c>
      <c r="C50" s="89" t="s">
        <v>201</v>
      </c>
      <c r="D50" s="90" t="s">
        <v>202</v>
      </c>
      <c r="E50" s="103">
        <v>6200</v>
      </c>
    </row>
    <row r="51" spans="2:5" s="2" customFormat="1" ht="12">
      <c r="B51" s="83" t="s">
        <v>203</v>
      </c>
      <c r="C51" s="89" t="s">
        <v>204</v>
      </c>
      <c r="D51" s="90" t="s">
        <v>205</v>
      </c>
      <c r="E51" s="103">
        <v>11000</v>
      </c>
    </row>
    <row r="52" spans="2:5" s="2" customFormat="1" ht="12">
      <c r="B52" s="83" t="s">
        <v>206</v>
      </c>
      <c r="C52" s="89" t="s">
        <v>207</v>
      </c>
      <c r="D52" s="90" t="s">
        <v>208</v>
      </c>
      <c r="E52" s="103">
        <v>5000</v>
      </c>
    </row>
    <row r="53" spans="2:5" s="2" customFormat="1" ht="12">
      <c r="B53" s="83" t="s">
        <v>209</v>
      </c>
      <c r="C53" s="89" t="s">
        <v>210</v>
      </c>
      <c r="D53" s="90" t="s">
        <v>211</v>
      </c>
      <c r="E53" s="103">
        <v>26600</v>
      </c>
    </row>
    <row r="54" spans="2:5" s="2" customFormat="1" ht="12">
      <c r="B54" s="83" t="s">
        <v>212</v>
      </c>
      <c r="C54" s="89" t="s">
        <v>133</v>
      </c>
      <c r="D54" s="90" t="s">
        <v>213</v>
      </c>
      <c r="E54" s="103">
        <v>5500</v>
      </c>
    </row>
    <row r="55" spans="2:5" s="2" customFormat="1" ht="12">
      <c r="B55" s="83" t="s">
        <v>214</v>
      </c>
      <c r="C55" s="89" t="s">
        <v>214</v>
      </c>
      <c r="D55" s="90" t="s">
        <v>215</v>
      </c>
      <c r="E55" s="103">
        <v>8200</v>
      </c>
    </row>
    <row r="56" spans="2:5" s="2" customFormat="1" ht="12">
      <c r="B56" s="83" t="s">
        <v>216</v>
      </c>
      <c r="C56" s="89" t="s">
        <v>83</v>
      </c>
      <c r="D56" s="90" t="s">
        <v>217</v>
      </c>
      <c r="E56" s="103">
        <v>6000</v>
      </c>
    </row>
    <row r="57" spans="2:5" s="2" customFormat="1" ht="12">
      <c r="B57" s="83" t="s">
        <v>218</v>
      </c>
      <c r="C57" s="89" t="s">
        <v>83</v>
      </c>
      <c r="D57" s="90" t="s">
        <v>219</v>
      </c>
      <c r="E57" s="103">
        <v>7800</v>
      </c>
    </row>
    <row r="58" spans="2:5" s="2" customFormat="1" ht="12">
      <c r="B58" s="83" t="s">
        <v>220</v>
      </c>
      <c r="C58" s="89" t="s">
        <v>83</v>
      </c>
      <c r="D58" s="90" t="s">
        <v>221</v>
      </c>
      <c r="E58" s="103">
        <v>8400</v>
      </c>
    </row>
    <row r="59" spans="2:5" s="2" customFormat="1" ht="12">
      <c r="B59" s="83" t="s">
        <v>222</v>
      </c>
      <c r="C59" s="89" t="s">
        <v>83</v>
      </c>
      <c r="D59" s="90" t="s">
        <v>221</v>
      </c>
      <c r="E59" s="103">
        <v>7500</v>
      </c>
    </row>
    <row r="60" spans="2:5" s="2" customFormat="1" ht="12">
      <c r="B60" s="83" t="s">
        <v>223</v>
      </c>
      <c r="C60" s="89" t="s">
        <v>191</v>
      </c>
      <c r="D60" s="90" t="s">
        <v>224</v>
      </c>
      <c r="E60" s="103">
        <v>15000</v>
      </c>
    </row>
    <row r="61" spans="2:5" s="2" customFormat="1" ht="12">
      <c r="B61" s="83" t="s">
        <v>225</v>
      </c>
      <c r="C61" s="89" t="s">
        <v>147</v>
      </c>
      <c r="D61" s="90" t="s">
        <v>226</v>
      </c>
      <c r="E61" s="103">
        <v>5300</v>
      </c>
    </row>
    <row r="62" spans="2:5" s="2" customFormat="1" ht="12">
      <c r="B62" s="83" t="s">
        <v>227</v>
      </c>
      <c r="C62" s="89" t="s">
        <v>147</v>
      </c>
      <c r="D62" s="90" t="s">
        <v>228</v>
      </c>
      <c r="E62" s="103">
        <v>20300</v>
      </c>
    </row>
    <row r="63" spans="2:5" s="2" customFormat="1" ht="12">
      <c r="B63" s="83" t="s">
        <v>229</v>
      </c>
      <c r="C63" s="89" t="s">
        <v>230</v>
      </c>
      <c r="D63" s="90" t="s">
        <v>228</v>
      </c>
      <c r="E63" s="103">
        <v>36200</v>
      </c>
    </row>
    <row r="64" spans="2:5" s="2" customFormat="1" ht="12">
      <c r="B64" s="218" t="s">
        <v>231</v>
      </c>
      <c r="C64" s="226" t="s">
        <v>198</v>
      </c>
      <c r="D64" s="228" t="s">
        <v>232</v>
      </c>
      <c r="E64" s="230">
        <v>3100</v>
      </c>
    </row>
    <row r="65" spans="2:5" s="2" customFormat="1" ht="12">
      <c r="B65" s="219"/>
      <c r="C65" s="227"/>
      <c r="D65" s="229"/>
      <c r="E65" s="231"/>
    </row>
    <row r="66" spans="2:5" s="2" customFormat="1" ht="12">
      <c r="B66" s="218" t="s">
        <v>233</v>
      </c>
      <c r="C66" s="226" t="s">
        <v>198</v>
      </c>
      <c r="D66" s="228" t="s">
        <v>234</v>
      </c>
      <c r="E66" s="230">
        <v>2400</v>
      </c>
    </row>
    <row r="67" spans="2:5" s="2" customFormat="1" ht="12">
      <c r="B67" s="219"/>
      <c r="C67" s="227"/>
      <c r="D67" s="229"/>
      <c r="E67" s="231"/>
    </row>
    <row r="68" spans="2:5" s="2" customFormat="1" ht="12">
      <c r="B68" s="92" t="s">
        <v>176</v>
      </c>
      <c r="C68" s="226" t="s">
        <v>235</v>
      </c>
      <c r="D68" s="228" t="s">
        <v>236</v>
      </c>
      <c r="E68" s="230">
        <v>37</v>
      </c>
    </row>
    <row r="69" spans="2:5" s="2" customFormat="1" ht="12">
      <c r="B69" s="99" t="s">
        <v>237</v>
      </c>
      <c r="C69" s="227"/>
      <c r="D69" s="229"/>
      <c r="E69" s="231"/>
    </row>
    <row r="70" spans="2:5" s="2" customFormat="1" ht="12">
      <c r="B70" s="104" t="s">
        <v>238</v>
      </c>
      <c r="C70" s="226" t="s">
        <v>239</v>
      </c>
      <c r="D70" s="228" t="s">
        <v>240</v>
      </c>
      <c r="E70" s="230">
        <v>78</v>
      </c>
    </row>
    <row r="71" spans="2:5" s="2" customFormat="1" ht="12">
      <c r="B71" s="104" t="s">
        <v>237</v>
      </c>
      <c r="C71" s="227"/>
      <c r="D71" s="229"/>
      <c r="E71" s="231"/>
    </row>
    <row r="72" spans="2:5" s="2" customFormat="1" ht="12">
      <c r="B72" s="92" t="s">
        <v>241</v>
      </c>
      <c r="C72" s="226" t="s">
        <v>83</v>
      </c>
      <c r="D72" s="228" t="s">
        <v>242</v>
      </c>
      <c r="E72" s="230">
        <v>55</v>
      </c>
    </row>
    <row r="73" spans="2:5" s="2" customFormat="1" ht="12">
      <c r="B73" s="104" t="s">
        <v>237</v>
      </c>
      <c r="C73" s="227"/>
      <c r="D73" s="229"/>
      <c r="E73" s="231"/>
    </row>
    <row r="74" spans="2:5" s="2" customFormat="1" ht="12">
      <c r="B74" s="218" t="s">
        <v>243</v>
      </c>
      <c r="C74" s="226" t="s">
        <v>244</v>
      </c>
      <c r="D74" s="228" t="s">
        <v>245</v>
      </c>
      <c r="E74" s="230">
        <v>3360</v>
      </c>
    </row>
    <row r="75" spans="2:5" s="2" customFormat="1" ht="12">
      <c r="B75" s="219"/>
      <c r="C75" s="227"/>
      <c r="D75" s="229"/>
      <c r="E75" s="231"/>
    </row>
    <row r="76" spans="2:5" s="2" customFormat="1" ht="12">
      <c r="B76" s="83" t="s">
        <v>246</v>
      </c>
      <c r="C76" s="89" t="s">
        <v>247</v>
      </c>
      <c r="D76" s="90" t="s">
        <v>248</v>
      </c>
      <c r="E76" s="103">
        <v>11000</v>
      </c>
    </row>
    <row r="77" spans="2:5" s="2" customFormat="1" ht="12">
      <c r="B77" s="83" t="s">
        <v>249</v>
      </c>
      <c r="C77" s="89" t="s">
        <v>250</v>
      </c>
      <c r="D77" s="90" t="s">
        <v>251</v>
      </c>
      <c r="E77" s="103">
        <v>540</v>
      </c>
    </row>
    <row r="78" spans="2:5" s="2" customFormat="1" ht="12">
      <c r="B78" s="218" t="s">
        <v>252</v>
      </c>
      <c r="C78" s="89" t="s">
        <v>253</v>
      </c>
      <c r="D78" s="220" t="s">
        <v>254</v>
      </c>
      <c r="E78" s="222">
        <v>7800</v>
      </c>
    </row>
    <row r="79" spans="2:5" s="2" customFormat="1" ht="12">
      <c r="B79" s="219"/>
      <c r="C79" s="89" t="s">
        <v>255</v>
      </c>
      <c r="D79" s="221"/>
      <c r="E79" s="223"/>
    </row>
    <row r="80" spans="2:5" s="2" customFormat="1" ht="12">
      <c r="B80" s="83" t="s">
        <v>256</v>
      </c>
      <c r="C80" s="89" t="s">
        <v>257</v>
      </c>
      <c r="D80" s="90" t="s">
        <v>258</v>
      </c>
      <c r="E80" s="103">
        <v>470</v>
      </c>
    </row>
    <row r="81" spans="2:5" s="2" customFormat="1" ht="12">
      <c r="B81" s="218" t="s">
        <v>259</v>
      </c>
      <c r="C81" s="89" t="s">
        <v>260</v>
      </c>
      <c r="D81" s="220" t="s">
        <v>261</v>
      </c>
      <c r="E81" s="222">
        <v>4200</v>
      </c>
    </row>
    <row r="82" spans="2:5" s="2" customFormat="1" ht="12">
      <c r="B82" s="219"/>
      <c r="C82" s="89" t="s">
        <v>262</v>
      </c>
      <c r="D82" s="221"/>
      <c r="E82" s="223"/>
    </row>
    <row r="83" spans="2:5" s="2" customFormat="1" ht="12">
      <c r="B83" s="99" t="s">
        <v>263</v>
      </c>
      <c r="C83" s="89" t="s">
        <v>264</v>
      </c>
      <c r="D83" s="90" t="s">
        <v>265</v>
      </c>
      <c r="E83" s="103">
        <v>12800</v>
      </c>
    </row>
    <row r="84" spans="2:5" s="2" customFormat="1" ht="12">
      <c r="B84" s="99" t="s">
        <v>266</v>
      </c>
      <c r="C84" s="89" t="s">
        <v>267</v>
      </c>
      <c r="D84" s="90" t="s">
        <v>268</v>
      </c>
      <c r="E84" s="103">
        <v>2900</v>
      </c>
    </row>
    <row r="85" spans="2:5" s="2" customFormat="1" ht="12">
      <c r="B85" s="99" t="s">
        <v>269</v>
      </c>
      <c r="C85" s="89" t="s">
        <v>165</v>
      </c>
      <c r="D85" s="90" t="s">
        <v>270</v>
      </c>
      <c r="E85" s="103">
        <v>1200</v>
      </c>
    </row>
    <row r="86" spans="2:5" s="2" customFormat="1" ht="12">
      <c r="B86" s="99" t="s">
        <v>271</v>
      </c>
      <c r="C86" s="89" t="s">
        <v>272</v>
      </c>
      <c r="D86" s="90" t="s">
        <v>273</v>
      </c>
      <c r="E86" s="103">
        <v>25000</v>
      </c>
    </row>
    <row r="87" spans="2:5" s="2" customFormat="1" ht="12">
      <c r="B87" s="99" t="s">
        <v>274</v>
      </c>
      <c r="C87" s="89" t="s">
        <v>275</v>
      </c>
      <c r="D87" s="90" t="s">
        <v>276</v>
      </c>
      <c r="E87" s="103">
        <v>120</v>
      </c>
    </row>
    <row r="88" spans="2:5" s="2" customFormat="1" ht="12">
      <c r="B88" s="99" t="s">
        <v>277</v>
      </c>
      <c r="C88" s="89" t="s">
        <v>278</v>
      </c>
      <c r="D88" s="90" t="s">
        <v>279</v>
      </c>
      <c r="E88" s="103">
        <v>51</v>
      </c>
    </row>
    <row r="89" spans="2:5" s="2" customFormat="1" ht="12">
      <c r="B89" s="99" t="s">
        <v>280</v>
      </c>
      <c r="C89" s="89" t="s">
        <v>272</v>
      </c>
      <c r="D89" s="90" t="s">
        <v>281</v>
      </c>
      <c r="E89" s="103">
        <v>300</v>
      </c>
    </row>
    <row r="90" spans="2:5" s="2" customFormat="1" ht="12">
      <c r="B90" s="99" t="s">
        <v>282</v>
      </c>
      <c r="C90" s="89" t="s">
        <v>283</v>
      </c>
      <c r="D90" s="90" t="s">
        <v>284</v>
      </c>
      <c r="E90" s="103">
        <v>1000</v>
      </c>
    </row>
    <row r="91" spans="2:5" s="2" customFormat="1" ht="12">
      <c r="B91" s="83" t="s">
        <v>285</v>
      </c>
      <c r="C91" s="89" t="s">
        <v>191</v>
      </c>
      <c r="D91" s="90" t="s">
        <v>286</v>
      </c>
      <c r="E91" s="103">
        <v>270</v>
      </c>
    </row>
    <row r="92" spans="2:5" s="2" customFormat="1" ht="12">
      <c r="B92" s="83" t="s">
        <v>287</v>
      </c>
      <c r="C92" s="89" t="s">
        <v>288</v>
      </c>
      <c r="D92" s="90" t="s">
        <v>289</v>
      </c>
      <c r="E92" s="103">
        <v>790</v>
      </c>
    </row>
    <row r="93" spans="2:5" s="2" customFormat="1" ht="12">
      <c r="B93" s="83" t="s">
        <v>290</v>
      </c>
      <c r="C93" s="89" t="s">
        <v>291</v>
      </c>
      <c r="D93" s="90" t="s">
        <v>292</v>
      </c>
      <c r="E93" s="103">
        <v>61</v>
      </c>
    </row>
    <row r="94" spans="2:5" s="2" customFormat="1" ht="12">
      <c r="B94" s="83" t="s">
        <v>293</v>
      </c>
      <c r="C94" s="89" t="s">
        <v>294</v>
      </c>
      <c r="D94" s="90" t="s">
        <v>295</v>
      </c>
      <c r="E94" s="103">
        <v>240</v>
      </c>
    </row>
    <row r="95" spans="2:5" s="2" customFormat="1" ht="12">
      <c r="B95" s="83" t="s">
        <v>296</v>
      </c>
      <c r="C95" s="89" t="s">
        <v>297</v>
      </c>
      <c r="D95" s="90" t="s">
        <v>298</v>
      </c>
      <c r="E95" s="103">
        <v>110</v>
      </c>
    </row>
    <row r="96" spans="2:5" s="2" customFormat="1" ht="12">
      <c r="B96" s="83" t="s">
        <v>299</v>
      </c>
      <c r="C96" s="89" t="s">
        <v>300</v>
      </c>
      <c r="D96" s="90" t="s">
        <v>301</v>
      </c>
      <c r="E96" s="103">
        <v>1000</v>
      </c>
    </row>
    <row r="97" spans="2:5" s="2" customFormat="1" ht="12">
      <c r="B97" s="105" t="s">
        <v>302</v>
      </c>
      <c r="C97" s="106" t="s">
        <v>303</v>
      </c>
      <c r="D97" s="107" t="s">
        <v>304</v>
      </c>
      <c r="E97" s="103">
        <v>2268</v>
      </c>
    </row>
    <row r="98" spans="2:5" s="2" customFormat="1" ht="12">
      <c r="B98" s="108"/>
      <c r="C98" s="109"/>
      <c r="D98" s="110"/>
      <c r="E98" s="111"/>
    </row>
    <row r="99" spans="2:5" ht="13.5">
      <c r="B99" s="112" t="s">
        <v>305</v>
      </c>
      <c r="C99" s="2"/>
      <c r="D99" s="2"/>
      <c r="E99" s="2"/>
    </row>
    <row r="100" spans="2:5" ht="13.5">
      <c r="B100" s="224" t="s">
        <v>306</v>
      </c>
      <c r="C100" s="225"/>
      <c r="D100" s="225"/>
      <c r="E100" s="225"/>
    </row>
    <row r="101" spans="2:5" ht="13.5">
      <c r="B101" s="82"/>
      <c r="C101" s="2"/>
      <c r="D101" s="2"/>
      <c r="E101" s="2"/>
    </row>
    <row r="102" ht="13.5">
      <c r="B102" s="113"/>
    </row>
    <row r="117" ht="13.5">
      <c r="B117" s="1"/>
    </row>
    <row r="118" ht="13.5">
      <c r="B118" s="1"/>
    </row>
    <row r="119" ht="13.5">
      <c r="B119" s="1"/>
    </row>
    <row r="120" ht="13.5">
      <c r="B120" s="1"/>
    </row>
    <row r="121" ht="13.5">
      <c r="B121" s="1"/>
    </row>
    <row r="122" ht="13.5">
      <c r="B122" s="1"/>
    </row>
    <row r="123" ht="13.5">
      <c r="B123" s="1"/>
    </row>
    <row r="124" ht="13.5">
      <c r="B124" s="1"/>
    </row>
    <row r="125" ht="13.5">
      <c r="B125" s="1"/>
    </row>
    <row r="126" ht="13.5">
      <c r="B126" s="1"/>
    </row>
    <row r="127" ht="13.5">
      <c r="B127" s="1"/>
    </row>
    <row r="128" ht="13.5">
      <c r="B128" s="1"/>
    </row>
    <row r="129" ht="13.5">
      <c r="B129" s="1"/>
    </row>
    <row r="130" ht="13.5">
      <c r="B130" s="1"/>
    </row>
    <row r="131" ht="13.5">
      <c r="B131" s="1"/>
    </row>
    <row r="132" ht="13.5">
      <c r="B132" s="1"/>
    </row>
    <row r="133" ht="13.5">
      <c r="B133" s="1"/>
    </row>
    <row r="134" ht="13.5">
      <c r="B134" s="1"/>
    </row>
    <row r="135" ht="13.5">
      <c r="B135" s="1"/>
    </row>
    <row r="136" ht="13.5">
      <c r="B136" s="1"/>
    </row>
    <row r="137" ht="13.5">
      <c r="B137" s="1"/>
    </row>
    <row r="138" ht="13.5">
      <c r="B138" s="1"/>
    </row>
    <row r="139" ht="13.5">
      <c r="B139" s="1"/>
    </row>
    <row r="140" ht="13.5">
      <c r="B140" s="1"/>
    </row>
    <row r="141" ht="13.5">
      <c r="B141" s="1"/>
    </row>
    <row r="142" ht="13.5">
      <c r="B142" s="1"/>
    </row>
    <row r="143" ht="13.5">
      <c r="B143" s="1"/>
    </row>
    <row r="144" ht="13.5">
      <c r="B144" s="1"/>
    </row>
    <row r="145" ht="13.5">
      <c r="B145" s="1"/>
    </row>
    <row r="146" ht="13.5">
      <c r="B146" s="1"/>
    </row>
    <row r="147" ht="13.5">
      <c r="B147" s="1"/>
    </row>
    <row r="148" ht="13.5">
      <c r="B148" s="1"/>
    </row>
    <row r="149" ht="13.5">
      <c r="B149" s="1"/>
    </row>
    <row r="150" ht="13.5">
      <c r="B150" s="1"/>
    </row>
    <row r="151" ht="13.5">
      <c r="B151" s="1"/>
    </row>
    <row r="152" ht="13.5">
      <c r="B152" s="1"/>
    </row>
    <row r="153" ht="13.5">
      <c r="B153" s="1"/>
    </row>
    <row r="154" ht="13.5">
      <c r="B154" s="1"/>
    </row>
    <row r="155" ht="13.5">
      <c r="B155" s="1"/>
    </row>
    <row r="156" ht="13.5">
      <c r="B156" s="1"/>
    </row>
    <row r="157" ht="13.5">
      <c r="B157" s="1"/>
    </row>
    <row r="158" ht="13.5">
      <c r="B158" s="1"/>
    </row>
    <row r="159" ht="13.5">
      <c r="B159" s="1"/>
    </row>
    <row r="160" ht="13.5">
      <c r="B160" s="1"/>
    </row>
    <row r="161" ht="13.5">
      <c r="B161" s="1"/>
    </row>
    <row r="162" ht="13.5">
      <c r="B162" s="1"/>
    </row>
    <row r="163" ht="13.5">
      <c r="B163" s="1"/>
    </row>
    <row r="164" ht="13.5">
      <c r="B164" s="1"/>
    </row>
    <row r="165" ht="13.5">
      <c r="B165" s="1"/>
    </row>
    <row r="166" ht="13.5">
      <c r="B166" s="1"/>
    </row>
    <row r="167" ht="13.5">
      <c r="B167" s="1"/>
    </row>
    <row r="168" ht="13.5">
      <c r="B168" s="1"/>
    </row>
    <row r="169" ht="13.5">
      <c r="B169" s="1"/>
    </row>
    <row r="170" ht="13.5">
      <c r="B170" s="1"/>
    </row>
    <row r="171" ht="13.5">
      <c r="B171" s="1"/>
    </row>
    <row r="172" ht="13.5">
      <c r="B172" s="1"/>
    </row>
    <row r="173" ht="13.5">
      <c r="B173" s="1"/>
    </row>
    <row r="174" ht="13.5">
      <c r="B174" s="1"/>
    </row>
    <row r="175" ht="13.5">
      <c r="B175" s="1"/>
    </row>
    <row r="176" ht="13.5">
      <c r="B176" s="1"/>
    </row>
    <row r="177" ht="13.5">
      <c r="B177" s="1"/>
    </row>
    <row r="178" ht="13.5">
      <c r="B178" s="1"/>
    </row>
    <row r="179" ht="13.5">
      <c r="B179" s="1"/>
    </row>
    <row r="180" ht="13.5">
      <c r="B180" s="1"/>
    </row>
    <row r="181" ht="13.5">
      <c r="B181" s="1"/>
    </row>
    <row r="182" ht="13.5">
      <c r="B182" s="1"/>
    </row>
    <row r="183" ht="13.5">
      <c r="B183" s="1"/>
    </row>
    <row r="184" ht="13.5">
      <c r="B184" s="1"/>
    </row>
    <row r="185" ht="13.5">
      <c r="B185" s="1"/>
    </row>
    <row r="186" ht="13.5">
      <c r="B186" s="1"/>
    </row>
    <row r="187" ht="13.5">
      <c r="B187" s="1"/>
    </row>
    <row r="188" ht="13.5">
      <c r="B188" s="1"/>
    </row>
    <row r="189" ht="13.5">
      <c r="B189" s="1"/>
    </row>
    <row r="190" ht="13.5">
      <c r="B190" s="1"/>
    </row>
    <row r="191" ht="13.5">
      <c r="B191" s="1"/>
    </row>
    <row r="192" ht="13.5">
      <c r="B192" s="1"/>
    </row>
    <row r="193" ht="13.5">
      <c r="B193" s="1"/>
    </row>
    <row r="194" ht="13.5">
      <c r="B194" s="1"/>
    </row>
    <row r="195" ht="13.5">
      <c r="B195" s="1"/>
    </row>
    <row r="196" ht="13.5">
      <c r="B196" s="1"/>
    </row>
    <row r="197" ht="13.5">
      <c r="B197" s="1"/>
    </row>
    <row r="198" ht="13.5">
      <c r="B198" s="1"/>
    </row>
    <row r="199" ht="13.5">
      <c r="B199" s="1"/>
    </row>
    <row r="200" ht="13.5">
      <c r="B200" s="1"/>
    </row>
    <row r="201" ht="13.5">
      <c r="B201" s="1"/>
    </row>
    <row r="202" ht="13.5">
      <c r="B202" s="1"/>
    </row>
    <row r="203" ht="13.5">
      <c r="B203" s="1"/>
    </row>
    <row r="204" ht="13.5">
      <c r="B204" s="1"/>
    </row>
    <row r="205" ht="13.5">
      <c r="B205" s="1"/>
    </row>
    <row r="206" ht="13.5">
      <c r="B206" s="1"/>
    </row>
    <row r="207" ht="13.5">
      <c r="B207" s="1"/>
    </row>
    <row r="208" ht="13.5">
      <c r="B208" s="1"/>
    </row>
    <row r="209" ht="13.5">
      <c r="B209" s="1"/>
    </row>
    <row r="210" ht="13.5">
      <c r="B210" s="1"/>
    </row>
    <row r="211" ht="13.5">
      <c r="B211" s="1"/>
    </row>
    <row r="212" ht="13.5">
      <c r="B212" s="1"/>
    </row>
    <row r="213" ht="13.5">
      <c r="B213" s="1"/>
    </row>
    <row r="214" ht="13.5">
      <c r="B214" s="1"/>
    </row>
    <row r="215" ht="13.5">
      <c r="B215" s="1"/>
    </row>
    <row r="216" ht="13.5">
      <c r="B216" s="1"/>
    </row>
    <row r="217" ht="13.5">
      <c r="B217" s="1"/>
    </row>
    <row r="218" ht="13.5">
      <c r="B218" s="1"/>
    </row>
    <row r="219" ht="13.5">
      <c r="B219" s="1"/>
    </row>
    <row r="220" ht="13.5">
      <c r="B220" s="1"/>
    </row>
    <row r="221" ht="13.5">
      <c r="B221" s="1"/>
    </row>
    <row r="222" ht="13.5">
      <c r="B222" s="1"/>
    </row>
    <row r="223" ht="13.5">
      <c r="B223" s="1"/>
    </row>
    <row r="224" ht="13.5">
      <c r="B224" s="1"/>
    </row>
    <row r="225" ht="13.5">
      <c r="B225" s="1"/>
    </row>
    <row r="226" ht="13.5">
      <c r="B226" s="1"/>
    </row>
    <row r="227" ht="13.5">
      <c r="B227" s="1"/>
    </row>
    <row r="228" ht="13.5">
      <c r="B228" s="1"/>
    </row>
    <row r="229" ht="13.5">
      <c r="B229" s="1"/>
    </row>
    <row r="230" ht="13.5">
      <c r="B230" s="1"/>
    </row>
    <row r="231" ht="13.5">
      <c r="B231" s="1"/>
    </row>
    <row r="232" ht="13.5">
      <c r="B232" s="1"/>
    </row>
    <row r="233" ht="13.5">
      <c r="B233" s="1"/>
    </row>
    <row r="234" ht="13.5">
      <c r="B234" s="1"/>
    </row>
    <row r="235" ht="13.5">
      <c r="B235" s="1"/>
    </row>
    <row r="236" ht="13.5">
      <c r="B236" s="1"/>
    </row>
    <row r="237" ht="13.5">
      <c r="B237" s="1"/>
    </row>
    <row r="238" ht="13.5">
      <c r="B238" s="1"/>
    </row>
    <row r="239" ht="13.5">
      <c r="B239" s="1"/>
    </row>
    <row r="240" ht="13.5">
      <c r="B240" s="1"/>
    </row>
    <row r="241" ht="13.5">
      <c r="B241" s="1"/>
    </row>
    <row r="242" ht="13.5">
      <c r="B242" s="1"/>
    </row>
    <row r="243" ht="13.5">
      <c r="B243" s="1"/>
    </row>
    <row r="244" ht="13.5">
      <c r="B244" s="1"/>
    </row>
    <row r="245" ht="13.5">
      <c r="B245" s="1"/>
    </row>
    <row r="246" ht="13.5">
      <c r="B246" s="1"/>
    </row>
    <row r="247" ht="13.5">
      <c r="B247" s="1"/>
    </row>
    <row r="248" ht="13.5">
      <c r="B248" s="1"/>
    </row>
    <row r="249" ht="13.5">
      <c r="B249" s="1"/>
    </row>
    <row r="250" ht="13.5">
      <c r="B250" s="1"/>
    </row>
    <row r="251" ht="13.5">
      <c r="B251" s="1"/>
    </row>
    <row r="252" ht="13.5">
      <c r="B252" s="1"/>
    </row>
    <row r="253" ht="13.5">
      <c r="B253" s="1"/>
    </row>
    <row r="254" ht="13.5">
      <c r="B254" s="1"/>
    </row>
    <row r="255" ht="13.5">
      <c r="B255" s="1"/>
    </row>
    <row r="256" ht="13.5">
      <c r="B256" s="1"/>
    </row>
    <row r="257" ht="13.5">
      <c r="B257" s="1"/>
    </row>
    <row r="258" ht="13.5">
      <c r="B258" s="1"/>
    </row>
    <row r="259" ht="13.5">
      <c r="B259" s="1"/>
    </row>
    <row r="260" ht="13.5">
      <c r="B260" s="1"/>
    </row>
    <row r="261" ht="13.5">
      <c r="B261" s="1"/>
    </row>
    <row r="262" ht="13.5">
      <c r="B262" s="1"/>
    </row>
    <row r="263" ht="13.5">
      <c r="B263" s="1"/>
    </row>
    <row r="264" ht="13.5">
      <c r="B264" s="1"/>
    </row>
    <row r="265" ht="13.5">
      <c r="B265" s="1"/>
    </row>
    <row r="266" ht="13.5">
      <c r="B266" s="1"/>
    </row>
    <row r="267" ht="13.5">
      <c r="B267" s="1"/>
    </row>
    <row r="268" ht="13.5">
      <c r="B268" s="1"/>
    </row>
    <row r="269" ht="13.5">
      <c r="B269" s="1"/>
    </row>
    <row r="270" ht="13.5">
      <c r="B270" s="1"/>
    </row>
    <row r="271" ht="13.5">
      <c r="B271" s="1"/>
    </row>
    <row r="272" ht="13.5">
      <c r="B272" s="1"/>
    </row>
    <row r="273" ht="13.5">
      <c r="B273" s="1"/>
    </row>
    <row r="274" ht="13.5">
      <c r="B274" s="1"/>
    </row>
    <row r="275" ht="13.5">
      <c r="B275" s="1"/>
    </row>
    <row r="276" ht="13.5">
      <c r="B276" s="1"/>
    </row>
    <row r="277" ht="13.5">
      <c r="B277" s="1"/>
    </row>
    <row r="278" ht="13.5">
      <c r="B278" s="1"/>
    </row>
    <row r="279" ht="13.5">
      <c r="B279" s="1"/>
    </row>
    <row r="280" ht="13.5">
      <c r="B280" s="1"/>
    </row>
    <row r="281" ht="13.5">
      <c r="B281" s="1"/>
    </row>
    <row r="282" ht="13.5">
      <c r="B282" s="1"/>
    </row>
    <row r="283" ht="13.5">
      <c r="B283" s="1"/>
    </row>
    <row r="284" ht="13.5">
      <c r="B284" s="1"/>
    </row>
    <row r="285" ht="13.5">
      <c r="B285" s="1"/>
    </row>
    <row r="286" ht="13.5">
      <c r="B286" s="1"/>
    </row>
    <row r="287" ht="13.5">
      <c r="B287" s="1"/>
    </row>
    <row r="288" ht="13.5">
      <c r="B288" s="1"/>
    </row>
    <row r="289" ht="13.5">
      <c r="B289" s="1"/>
    </row>
    <row r="290" ht="13.5">
      <c r="B290" s="1"/>
    </row>
    <row r="291" ht="13.5">
      <c r="B291" s="1"/>
    </row>
    <row r="292" ht="13.5">
      <c r="B292" s="1"/>
    </row>
    <row r="293" ht="13.5">
      <c r="B293" s="1"/>
    </row>
    <row r="294" ht="13.5">
      <c r="B294" s="1"/>
    </row>
    <row r="295" ht="13.5">
      <c r="B295" s="1"/>
    </row>
    <row r="296" ht="13.5">
      <c r="B296" s="1"/>
    </row>
    <row r="297" ht="13.5">
      <c r="B297" s="1"/>
    </row>
    <row r="298" ht="13.5">
      <c r="B298" s="1"/>
    </row>
    <row r="299" ht="13.5">
      <c r="B299" s="1"/>
    </row>
    <row r="300" ht="13.5">
      <c r="B300" s="1"/>
    </row>
    <row r="301" ht="13.5">
      <c r="B301" s="1"/>
    </row>
    <row r="302" ht="13.5">
      <c r="B302" s="1"/>
    </row>
    <row r="303" ht="13.5">
      <c r="B303" s="1"/>
    </row>
    <row r="304" ht="13.5">
      <c r="B304" s="1"/>
    </row>
    <row r="305" ht="13.5">
      <c r="B305" s="1"/>
    </row>
    <row r="306" ht="13.5">
      <c r="B306" s="1"/>
    </row>
    <row r="307" ht="13.5">
      <c r="B307" s="1"/>
    </row>
    <row r="308" ht="13.5">
      <c r="B308" s="1"/>
    </row>
    <row r="309" ht="13.5">
      <c r="B309" s="1"/>
    </row>
    <row r="310" ht="13.5">
      <c r="B310" s="1"/>
    </row>
    <row r="311" ht="13.5">
      <c r="B311" s="1"/>
    </row>
    <row r="312" ht="13.5">
      <c r="B312" s="1"/>
    </row>
    <row r="313" ht="13.5">
      <c r="B313" s="1"/>
    </row>
    <row r="314" ht="13.5">
      <c r="B314" s="1"/>
    </row>
    <row r="315" ht="13.5">
      <c r="B315" s="1"/>
    </row>
    <row r="316" ht="13.5">
      <c r="B316" s="1"/>
    </row>
    <row r="317" ht="13.5">
      <c r="B317" s="1"/>
    </row>
    <row r="318" ht="13.5">
      <c r="B318" s="1"/>
    </row>
    <row r="319" ht="13.5">
      <c r="B319" s="1"/>
    </row>
    <row r="320" ht="13.5">
      <c r="B320" s="1"/>
    </row>
    <row r="321" ht="13.5">
      <c r="B321" s="1"/>
    </row>
    <row r="322" ht="13.5">
      <c r="B322" s="1"/>
    </row>
    <row r="323" ht="13.5">
      <c r="B323" s="1"/>
    </row>
    <row r="324" ht="13.5">
      <c r="B324" s="1"/>
    </row>
    <row r="325" ht="13.5">
      <c r="B325" s="1"/>
    </row>
    <row r="326" ht="13.5">
      <c r="B326" s="1"/>
    </row>
    <row r="327" ht="13.5">
      <c r="B327" s="1"/>
    </row>
    <row r="328" ht="13.5">
      <c r="B328" s="1"/>
    </row>
    <row r="329" ht="13.5">
      <c r="B329" s="1"/>
    </row>
    <row r="330" ht="13.5">
      <c r="B330" s="1"/>
    </row>
    <row r="331" ht="13.5">
      <c r="B331" s="1"/>
    </row>
    <row r="332" ht="13.5">
      <c r="B332" s="1"/>
    </row>
    <row r="333" ht="13.5">
      <c r="B333" s="1"/>
    </row>
    <row r="334" ht="13.5">
      <c r="B334" s="1"/>
    </row>
    <row r="335" ht="13.5">
      <c r="B335" s="1"/>
    </row>
    <row r="336" ht="13.5">
      <c r="B336" s="1"/>
    </row>
    <row r="337" ht="13.5">
      <c r="B337" s="1"/>
    </row>
    <row r="338" ht="13.5">
      <c r="B338" s="1"/>
    </row>
    <row r="339" ht="13.5">
      <c r="B339" s="1"/>
    </row>
  </sheetData>
  <sheetProtection/>
  <mergeCells count="32">
    <mergeCell ref="B3:B4"/>
    <mergeCell ref="C3:C4"/>
    <mergeCell ref="D3:D4"/>
    <mergeCell ref="E3:E4"/>
    <mergeCell ref="B64:B65"/>
    <mergeCell ref="C64:C65"/>
    <mergeCell ref="D64:D65"/>
    <mergeCell ref="E64:E65"/>
    <mergeCell ref="B66:B67"/>
    <mergeCell ref="C66:C67"/>
    <mergeCell ref="D66:D67"/>
    <mergeCell ref="E66:E67"/>
    <mergeCell ref="C68:C69"/>
    <mergeCell ref="D68:D69"/>
    <mergeCell ref="E68:E69"/>
    <mergeCell ref="E78:E79"/>
    <mergeCell ref="C70:C71"/>
    <mergeCell ref="D70:D71"/>
    <mergeCell ref="E70:E71"/>
    <mergeCell ref="C72:C73"/>
    <mergeCell ref="D72:D73"/>
    <mergeCell ref="E72:E73"/>
    <mergeCell ref="B81:B82"/>
    <mergeCell ref="D81:D82"/>
    <mergeCell ref="E81:E82"/>
    <mergeCell ref="B100:E100"/>
    <mergeCell ref="B74:B75"/>
    <mergeCell ref="C74:C75"/>
    <mergeCell ref="D74:D75"/>
    <mergeCell ref="E74:E75"/>
    <mergeCell ref="B78:B79"/>
    <mergeCell ref="D78:D79"/>
  </mergeCells>
  <dataValidations count="2">
    <dataValidation allowBlank="1" showInputMessage="1" showErrorMessage="1" imeMode="on" sqref="C101:C65536 B20:B22 B1:B18 C37:C43 C29:C35 C25:C27 C1:C23 C66 C74 C45:C64 B24:B103 B109:B65536 C76:C99"/>
    <dataValidation allowBlank="1" showInputMessage="1" showErrorMessage="1" imeMode="off" sqref="E66 D76:D98 D6:D26 E13:E64 D28:D74 E6:E11 E72 E70 E68 E74:E98"/>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J30"/>
  <sheetViews>
    <sheetView zoomScalePageLayoutView="0" workbookViewId="0" topLeftCell="A1">
      <selection activeCell="F41" sqref="F41"/>
    </sheetView>
  </sheetViews>
  <sheetFormatPr defaultColWidth="9.00390625" defaultRowHeight="13.5"/>
  <cols>
    <col min="1" max="1" width="2.625" style="1" customWidth="1"/>
    <col min="2" max="2" width="2.625" style="7" customWidth="1"/>
    <col min="3" max="3" width="8.625" style="7" customWidth="1"/>
    <col min="4" max="10" width="11.625" style="1" customWidth="1"/>
    <col min="11" max="16384" width="9.00390625" style="1" customWidth="1"/>
  </cols>
  <sheetData>
    <row r="1" spans="2:3" ht="14.25">
      <c r="B1" s="6" t="s">
        <v>307</v>
      </c>
      <c r="C1" s="6"/>
    </row>
    <row r="2" ht="12" customHeight="1">
      <c r="J2" s="1" t="s">
        <v>308</v>
      </c>
    </row>
    <row r="3" spans="2:10" s="4" customFormat="1" ht="12" customHeight="1">
      <c r="B3" s="244" t="s">
        <v>309</v>
      </c>
      <c r="C3" s="244"/>
      <c r="D3" s="245" t="s">
        <v>310</v>
      </c>
      <c r="E3" s="246"/>
      <c r="F3" s="246"/>
      <c r="G3" s="246"/>
      <c r="H3" s="246"/>
      <c r="I3" s="246"/>
      <c r="J3" s="247"/>
    </row>
    <row r="4" spans="2:10" s="11" customFormat="1" ht="12" customHeight="1">
      <c r="B4" s="244"/>
      <c r="C4" s="244"/>
      <c r="D4" s="115" t="s">
        <v>1</v>
      </c>
      <c r="E4" s="115" t="s">
        <v>311</v>
      </c>
      <c r="F4" s="115" t="s">
        <v>312</v>
      </c>
      <c r="G4" s="115" t="s">
        <v>313</v>
      </c>
      <c r="H4" s="115" t="s">
        <v>314</v>
      </c>
      <c r="I4" s="115" t="s">
        <v>315</v>
      </c>
      <c r="J4" s="114" t="s">
        <v>316</v>
      </c>
    </row>
    <row r="5" spans="2:10" s="2" customFormat="1" ht="12" customHeight="1">
      <c r="B5" s="248"/>
      <c r="C5" s="249"/>
      <c r="D5" s="3" t="s">
        <v>317</v>
      </c>
      <c r="E5" s="3" t="s">
        <v>317</v>
      </c>
      <c r="F5" s="3" t="s">
        <v>317</v>
      </c>
      <c r="G5" s="3" t="s">
        <v>317</v>
      </c>
      <c r="H5" s="3" t="s">
        <v>317</v>
      </c>
      <c r="I5" s="3" t="s">
        <v>317</v>
      </c>
      <c r="J5" s="3" t="s">
        <v>317</v>
      </c>
    </row>
    <row r="6" spans="2:10" s="2" customFormat="1" ht="12" customHeight="1">
      <c r="B6" s="239" t="s">
        <v>318</v>
      </c>
      <c r="C6" s="240"/>
      <c r="D6" s="116">
        <v>1205697</v>
      </c>
      <c r="E6" s="116">
        <v>14344</v>
      </c>
      <c r="F6" s="116">
        <v>822872</v>
      </c>
      <c r="G6" s="116">
        <v>48713</v>
      </c>
      <c r="H6" s="116">
        <v>4305</v>
      </c>
      <c r="I6" s="116">
        <v>204274</v>
      </c>
      <c r="J6" s="117">
        <v>111189</v>
      </c>
    </row>
    <row r="7" spans="2:10" s="5" customFormat="1" ht="12" customHeight="1">
      <c r="B7" s="241" t="s">
        <v>319</v>
      </c>
      <c r="C7" s="242"/>
      <c r="D7" s="87">
        <v>1216313</v>
      </c>
      <c r="E7" s="87">
        <v>16142</v>
      </c>
      <c r="F7" s="87">
        <v>818309</v>
      </c>
      <c r="G7" s="87">
        <v>48586</v>
      </c>
      <c r="H7" s="87">
        <v>5214</v>
      </c>
      <c r="I7" s="87">
        <v>205851</v>
      </c>
      <c r="J7" s="118">
        <v>122211</v>
      </c>
    </row>
    <row r="8" spans="2:10" s="2" customFormat="1" ht="12" customHeight="1">
      <c r="B8" s="243" t="s">
        <v>320</v>
      </c>
      <c r="C8" s="242"/>
      <c r="D8" s="116">
        <v>324026</v>
      </c>
      <c r="E8" s="116">
        <v>3382</v>
      </c>
      <c r="F8" s="116">
        <v>222860</v>
      </c>
      <c r="G8" s="116">
        <v>13100</v>
      </c>
      <c r="H8" s="116">
        <v>1449</v>
      </c>
      <c r="I8" s="116">
        <v>48430</v>
      </c>
      <c r="J8" s="117">
        <v>34805</v>
      </c>
    </row>
    <row r="9" spans="2:10" s="2" customFormat="1" ht="12" customHeight="1">
      <c r="B9" s="243" t="s">
        <v>321</v>
      </c>
      <c r="C9" s="242"/>
      <c r="D9" s="116">
        <v>365379</v>
      </c>
      <c r="E9" s="116">
        <v>4721</v>
      </c>
      <c r="F9" s="116">
        <v>249693</v>
      </c>
      <c r="G9" s="116">
        <v>13684</v>
      </c>
      <c r="H9" s="116">
        <v>1529</v>
      </c>
      <c r="I9" s="116">
        <v>60130</v>
      </c>
      <c r="J9" s="117">
        <v>35622</v>
      </c>
    </row>
    <row r="10" spans="2:10" s="2" customFormat="1" ht="12" customHeight="1">
      <c r="B10" s="243" t="s">
        <v>322</v>
      </c>
      <c r="C10" s="242"/>
      <c r="D10" s="116">
        <v>334142</v>
      </c>
      <c r="E10" s="116">
        <v>4149</v>
      </c>
      <c r="F10" s="116">
        <v>222148</v>
      </c>
      <c r="G10" s="116">
        <v>13163</v>
      </c>
      <c r="H10" s="116">
        <v>1400</v>
      </c>
      <c r="I10" s="116">
        <v>58668</v>
      </c>
      <c r="J10" s="117">
        <v>34614</v>
      </c>
    </row>
    <row r="11" spans="2:10" s="2" customFormat="1" ht="12" customHeight="1">
      <c r="B11" s="243" t="s">
        <v>323</v>
      </c>
      <c r="C11" s="242"/>
      <c r="D11" s="116">
        <v>192766</v>
      </c>
      <c r="E11" s="116">
        <v>3890</v>
      </c>
      <c r="F11" s="116">
        <v>123608</v>
      </c>
      <c r="G11" s="116">
        <v>8639</v>
      </c>
      <c r="H11" s="116">
        <v>836</v>
      </c>
      <c r="I11" s="116">
        <v>38623</v>
      </c>
      <c r="J11" s="117">
        <v>17170</v>
      </c>
    </row>
    <row r="12" spans="2:10" s="2" customFormat="1" ht="12" customHeight="1">
      <c r="B12" s="119"/>
      <c r="C12" s="120"/>
      <c r="D12" s="121"/>
      <c r="E12" s="121"/>
      <c r="F12" s="121"/>
      <c r="G12" s="121"/>
      <c r="H12" s="121"/>
      <c r="I12" s="121"/>
      <c r="J12" s="122"/>
    </row>
    <row r="13" spans="2:10" s="2" customFormat="1" ht="12" customHeight="1">
      <c r="B13" s="244" t="s">
        <v>309</v>
      </c>
      <c r="C13" s="244"/>
      <c r="D13" s="245" t="s">
        <v>324</v>
      </c>
      <c r="E13" s="246"/>
      <c r="F13" s="246"/>
      <c r="G13" s="246"/>
      <c r="H13" s="246"/>
      <c r="I13" s="246"/>
      <c r="J13" s="247"/>
    </row>
    <row r="14" spans="2:10" s="2" customFormat="1" ht="12" customHeight="1">
      <c r="B14" s="244"/>
      <c r="C14" s="244"/>
      <c r="D14" s="115" t="s">
        <v>1</v>
      </c>
      <c r="E14" s="115" t="s">
        <v>311</v>
      </c>
      <c r="F14" s="115" t="s">
        <v>312</v>
      </c>
      <c r="G14" s="115" t="s">
        <v>313</v>
      </c>
      <c r="H14" s="115" t="s">
        <v>314</v>
      </c>
      <c r="I14" s="115" t="s">
        <v>315</v>
      </c>
      <c r="J14" s="114" t="s">
        <v>316</v>
      </c>
    </row>
    <row r="15" spans="2:10" s="2" customFormat="1" ht="12" customHeight="1">
      <c r="B15" s="248"/>
      <c r="C15" s="249"/>
      <c r="D15" s="3" t="s">
        <v>4</v>
      </c>
      <c r="E15" s="3" t="s">
        <v>4</v>
      </c>
      <c r="F15" s="3" t="s">
        <v>4</v>
      </c>
      <c r="G15" s="3" t="s">
        <v>4</v>
      </c>
      <c r="H15" s="3" t="s">
        <v>4</v>
      </c>
      <c r="I15" s="3" t="s">
        <v>4</v>
      </c>
      <c r="J15" s="3" t="s">
        <v>4</v>
      </c>
    </row>
    <row r="16" spans="2:10" s="2" customFormat="1" ht="12" customHeight="1">
      <c r="B16" s="239" t="s">
        <v>318</v>
      </c>
      <c r="C16" s="240"/>
      <c r="D16" s="116">
        <v>4564520</v>
      </c>
      <c r="E16" s="116">
        <v>8041</v>
      </c>
      <c r="F16" s="116">
        <v>2790588</v>
      </c>
      <c r="G16" s="116">
        <v>575251</v>
      </c>
      <c r="H16" s="116">
        <v>13592</v>
      </c>
      <c r="I16" s="116">
        <v>103478</v>
      </c>
      <c r="J16" s="117">
        <v>1073571</v>
      </c>
    </row>
    <row r="17" spans="2:10" ht="12" customHeight="1">
      <c r="B17" s="241" t="s">
        <v>319</v>
      </c>
      <c r="C17" s="242"/>
      <c r="D17" s="87">
        <v>4391846</v>
      </c>
      <c r="E17" s="87">
        <v>8730</v>
      </c>
      <c r="F17" s="87">
        <v>2624329</v>
      </c>
      <c r="G17" s="87">
        <v>540809</v>
      </c>
      <c r="H17" s="87">
        <v>14350</v>
      </c>
      <c r="I17" s="87">
        <v>97511</v>
      </c>
      <c r="J17" s="118">
        <v>1106117</v>
      </c>
    </row>
    <row r="18" spans="2:10" ht="12" customHeight="1">
      <c r="B18" s="243" t="s">
        <v>320</v>
      </c>
      <c r="C18" s="242"/>
      <c r="D18" s="116">
        <v>1227066</v>
      </c>
      <c r="E18" s="116">
        <v>2004</v>
      </c>
      <c r="F18" s="116">
        <v>726167</v>
      </c>
      <c r="G18" s="116">
        <v>150776</v>
      </c>
      <c r="H18" s="116">
        <v>3810</v>
      </c>
      <c r="I18" s="116">
        <v>25765</v>
      </c>
      <c r="J18" s="117">
        <v>318545</v>
      </c>
    </row>
    <row r="19" spans="2:10" ht="12" customHeight="1">
      <c r="B19" s="243" t="s">
        <v>321</v>
      </c>
      <c r="C19" s="242"/>
      <c r="D19" s="116">
        <v>1298434</v>
      </c>
      <c r="E19" s="116">
        <v>2351</v>
      </c>
      <c r="F19" s="116">
        <v>787749</v>
      </c>
      <c r="G19" s="116">
        <v>157366</v>
      </c>
      <c r="H19" s="116">
        <v>4157</v>
      </c>
      <c r="I19" s="116">
        <v>28353</v>
      </c>
      <c r="J19" s="117">
        <v>318457</v>
      </c>
    </row>
    <row r="20" spans="2:10" ht="12" customHeight="1">
      <c r="B20" s="243" t="s">
        <v>322</v>
      </c>
      <c r="C20" s="242"/>
      <c r="D20" s="116">
        <v>1233334</v>
      </c>
      <c r="E20" s="116">
        <v>2587</v>
      </c>
      <c r="F20" s="116">
        <v>750575</v>
      </c>
      <c r="G20" s="116">
        <v>150107</v>
      </c>
      <c r="H20" s="116">
        <v>3948</v>
      </c>
      <c r="I20" s="116">
        <v>24649</v>
      </c>
      <c r="J20" s="117">
        <v>301468</v>
      </c>
    </row>
    <row r="21" spans="2:10" ht="12" customHeight="1">
      <c r="B21" s="243" t="s">
        <v>323</v>
      </c>
      <c r="C21" s="242"/>
      <c r="D21" s="116">
        <v>633012</v>
      </c>
      <c r="E21" s="116">
        <v>1788</v>
      </c>
      <c r="F21" s="116">
        <v>359838</v>
      </c>
      <c r="G21" s="116">
        <v>82560</v>
      </c>
      <c r="H21" s="116">
        <v>2435</v>
      </c>
      <c r="I21" s="116">
        <v>18744</v>
      </c>
      <c r="J21" s="117">
        <v>167647</v>
      </c>
    </row>
    <row r="22" spans="2:10" ht="12" customHeight="1">
      <c r="B22" s="79"/>
      <c r="C22" s="119"/>
      <c r="D22" s="121"/>
      <c r="E22" s="121"/>
      <c r="F22" s="121"/>
      <c r="G22" s="121"/>
      <c r="H22" s="121"/>
      <c r="I22" s="121"/>
      <c r="J22" s="2"/>
    </row>
    <row r="23" spans="2:10" ht="12" customHeight="1">
      <c r="B23" s="79" t="s">
        <v>325</v>
      </c>
      <c r="C23" s="119"/>
      <c r="D23" s="121"/>
      <c r="E23" s="121"/>
      <c r="F23" s="121"/>
      <c r="G23" s="121"/>
      <c r="H23" s="2"/>
      <c r="I23" s="2"/>
      <c r="J23" s="2"/>
    </row>
    <row r="24" spans="2:10" ht="12" customHeight="1">
      <c r="B24" s="79" t="s">
        <v>326</v>
      </c>
      <c r="C24" s="2"/>
      <c r="D24" s="2"/>
      <c r="E24" s="2"/>
      <c r="F24" s="2"/>
      <c r="G24" s="2"/>
      <c r="H24" s="2"/>
      <c r="I24" s="2"/>
      <c r="J24" s="2"/>
    </row>
    <row r="25" spans="2:10" ht="12" customHeight="1">
      <c r="B25" s="79" t="s">
        <v>327</v>
      </c>
      <c r="C25" s="8"/>
      <c r="D25" s="2"/>
      <c r="E25" s="2"/>
      <c r="F25" s="2"/>
      <c r="G25" s="2"/>
      <c r="J25" s="2"/>
    </row>
    <row r="26" ht="12" customHeight="1">
      <c r="B26" s="79" t="s">
        <v>328</v>
      </c>
    </row>
    <row r="27" spans="4:9" ht="12" customHeight="1">
      <c r="D27" s="80"/>
      <c r="E27" s="80"/>
      <c r="F27" s="80"/>
      <c r="G27" s="80"/>
      <c r="H27" s="80"/>
      <c r="I27" s="80"/>
    </row>
    <row r="28" spans="4:9" ht="12" customHeight="1">
      <c r="D28" s="80"/>
      <c r="E28" s="80"/>
      <c r="F28" s="80"/>
      <c r="G28" s="80"/>
      <c r="H28" s="80"/>
      <c r="I28" s="80"/>
    </row>
    <row r="29" spans="4:9" ht="12" customHeight="1">
      <c r="D29" s="80"/>
      <c r="E29" s="80"/>
      <c r="F29" s="80"/>
      <c r="G29" s="80"/>
      <c r="H29" s="80"/>
      <c r="I29" s="80"/>
    </row>
    <row r="30" ht="12" customHeight="1">
      <c r="C30" s="123"/>
    </row>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sheetData>
  <sheetProtection/>
  <mergeCells count="18">
    <mergeCell ref="B3:C4"/>
    <mergeCell ref="D3:J3"/>
    <mergeCell ref="B5:C5"/>
    <mergeCell ref="B6:C6"/>
    <mergeCell ref="B7:C7"/>
    <mergeCell ref="B8:C8"/>
    <mergeCell ref="B9:C9"/>
    <mergeCell ref="B10:C10"/>
    <mergeCell ref="B11:C11"/>
    <mergeCell ref="B13:C14"/>
    <mergeCell ref="D13:J13"/>
    <mergeCell ref="B15:C15"/>
    <mergeCell ref="B16:C16"/>
    <mergeCell ref="B17:C17"/>
    <mergeCell ref="B18:C18"/>
    <mergeCell ref="B19:C19"/>
    <mergeCell ref="B20:C20"/>
    <mergeCell ref="B21:C2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41"/>
  <sheetViews>
    <sheetView zoomScalePageLayoutView="0" workbookViewId="0" topLeftCell="A1">
      <selection activeCell="E38" sqref="E38"/>
    </sheetView>
  </sheetViews>
  <sheetFormatPr defaultColWidth="9.00390625" defaultRowHeight="13.5"/>
  <cols>
    <col min="1" max="1" width="2.625" style="1" customWidth="1"/>
    <col min="2" max="3" width="5.625" style="7" customWidth="1"/>
    <col min="4" max="8" width="14.625" style="1" customWidth="1"/>
    <col min="9" max="9" width="9.375" style="1" bestFit="1" customWidth="1"/>
    <col min="10" max="10" width="9.00390625" style="1" customWidth="1"/>
    <col min="11" max="11" width="9.125" style="1" customWidth="1"/>
    <col min="12" max="16384" width="9.00390625" style="1" customWidth="1"/>
  </cols>
  <sheetData>
    <row r="1" spans="2:3" ht="14.25">
      <c r="B1" s="6" t="s">
        <v>329</v>
      </c>
      <c r="C1" s="6"/>
    </row>
    <row r="2" spans="4:8" ht="12" customHeight="1">
      <c r="D2" s="124"/>
      <c r="E2" s="124"/>
      <c r="F2" s="124"/>
      <c r="G2" s="124"/>
      <c r="H2" s="124"/>
    </row>
    <row r="3" spans="2:8" s="125" customFormat="1" ht="12" customHeight="1">
      <c r="B3" s="248" t="s">
        <v>330</v>
      </c>
      <c r="C3" s="249"/>
      <c r="D3" s="126" t="s">
        <v>81</v>
      </c>
      <c r="E3" s="126" t="s">
        <v>331</v>
      </c>
      <c r="F3" s="126" t="s">
        <v>332</v>
      </c>
      <c r="G3" s="127" t="s">
        <v>333</v>
      </c>
      <c r="H3" s="127" t="s">
        <v>334</v>
      </c>
    </row>
    <row r="4" spans="2:8" s="2" customFormat="1" ht="12" customHeight="1">
      <c r="B4" s="255"/>
      <c r="C4" s="256"/>
      <c r="D4" s="3" t="s">
        <v>335</v>
      </c>
      <c r="E4" s="3" t="s">
        <v>335</v>
      </c>
      <c r="F4" s="3" t="s">
        <v>335</v>
      </c>
      <c r="G4" s="3" t="s">
        <v>335</v>
      </c>
      <c r="H4" s="3" t="s">
        <v>335</v>
      </c>
    </row>
    <row r="5" spans="2:8" s="2" customFormat="1" ht="12" customHeight="1">
      <c r="B5" s="257" t="s">
        <v>336</v>
      </c>
      <c r="C5" s="258"/>
      <c r="D5" s="116">
        <v>21790427</v>
      </c>
      <c r="E5" s="116">
        <v>16068136</v>
      </c>
      <c r="F5" s="116">
        <v>893206</v>
      </c>
      <c r="G5" s="116">
        <v>2609374</v>
      </c>
      <c r="H5" s="116">
        <v>2219711</v>
      </c>
    </row>
    <row r="6" spans="2:8" s="5" customFormat="1" ht="12" customHeight="1">
      <c r="B6" s="259" t="s">
        <v>337</v>
      </c>
      <c r="C6" s="260"/>
      <c r="D6" s="87">
        <v>20870067</v>
      </c>
      <c r="E6" s="87">
        <v>16104714</v>
      </c>
      <c r="F6" s="87">
        <v>885197</v>
      </c>
      <c r="G6" s="87">
        <v>2484982</v>
      </c>
      <c r="H6" s="87">
        <v>1395174</v>
      </c>
    </row>
    <row r="7" spans="2:9" s="2" customFormat="1" ht="12" customHeight="1">
      <c r="B7" s="38" t="s">
        <v>338</v>
      </c>
      <c r="C7" s="39" t="s">
        <v>330</v>
      </c>
      <c r="D7" s="128">
        <v>1975869</v>
      </c>
      <c r="E7" s="128">
        <v>1345932</v>
      </c>
      <c r="F7" s="128">
        <v>96338</v>
      </c>
      <c r="G7" s="128">
        <v>365995</v>
      </c>
      <c r="H7" s="129">
        <v>167604</v>
      </c>
      <c r="I7" s="130"/>
    </row>
    <row r="8" spans="2:9" s="2" customFormat="1" ht="12" customHeight="1">
      <c r="B8" s="38" t="s">
        <v>339</v>
      </c>
      <c r="C8" s="26"/>
      <c r="D8" s="128">
        <v>1992087</v>
      </c>
      <c r="E8" s="128">
        <v>1433139</v>
      </c>
      <c r="F8" s="128">
        <v>84001</v>
      </c>
      <c r="G8" s="128">
        <v>315850</v>
      </c>
      <c r="H8" s="131">
        <v>159097</v>
      </c>
      <c r="I8" s="130"/>
    </row>
    <row r="9" spans="2:9" s="2" customFormat="1" ht="12" customHeight="1">
      <c r="B9" s="38" t="s">
        <v>340</v>
      </c>
      <c r="C9" s="26"/>
      <c r="D9" s="128">
        <v>1948445</v>
      </c>
      <c r="E9" s="128">
        <v>1438936</v>
      </c>
      <c r="F9" s="128">
        <v>80562</v>
      </c>
      <c r="G9" s="128">
        <v>292611</v>
      </c>
      <c r="H9" s="131">
        <v>136336</v>
      </c>
      <c r="I9" s="130"/>
    </row>
    <row r="10" spans="2:9" s="2" customFormat="1" ht="12" customHeight="1">
      <c r="B10" s="38" t="s">
        <v>341</v>
      </c>
      <c r="C10" s="26"/>
      <c r="D10" s="128">
        <v>1747234</v>
      </c>
      <c r="E10" s="128">
        <v>1335651</v>
      </c>
      <c r="F10" s="128">
        <v>65766</v>
      </c>
      <c r="G10" s="128">
        <v>244975</v>
      </c>
      <c r="H10" s="131">
        <v>100842</v>
      </c>
      <c r="I10" s="130"/>
    </row>
    <row r="11" spans="2:9" s="2" customFormat="1" ht="12" customHeight="1">
      <c r="B11" s="38" t="s">
        <v>342</v>
      </c>
      <c r="C11" s="26"/>
      <c r="D11" s="128">
        <v>1565833</v>
      </c>
      <c r="E11" s="128">
        <v>1217402</v>
      </c>
      <c r="F11" s="128">
        <v>58092</v>
      </c>
      <c r="G11" s="128">
        <v>214085</v>
      </c>
      <c r="H11" s="131">
        <v>76254</v>
      </c>
      <c r="I11" s="130"/>
    </row>
    <row r="12" spans="2:9" s="2" customFormat="1" ht="12" customHeight="1">
      <c r="B12" s="38" t="s">
        <v>343</v>
      </c>
      <c r="C12" s="26"/>
      <c r="D12" s="128">
        <v>1556996</v>
      </c>
      <c r="E12" s="128">
        <v>1269215</v>
      </c>
      <c r="F12" s="128">
        <v>63081</v>
      </c>
      <c r="G12" s="128">
        <v>143585</v>
      </c>
      <c r="H12" s="131">
        <v>81115</v>
      </c>
      <c r="I12" s="130"/>
    </row>
    <row r="13" spans="2:9" s="2" customFormat="1" ht="12" customHeight="1">
      <c r="B13" s="38" t="s">
        <v>344</v>
      </c>
      <c r="C13" s="26"/>
      <c r="D13" s="128">
        <v>1695284</v>
      </c>
      <c r="E13" s="128">
        <v>1387703</v>
      </c>
      <c r="F13" s="128">
        <v>70997</v>
      </c>
      <c r="G13" s="128">
        <v>121387</v>
      </c>
      <c r="H13" s="131">
        <v>115197</v>
      </c>
      <c r="I13" s="130"/>
    </row>
    <row r="14" spans="2:9" s="2" customFormat="1" ht="12" customHeight="1">
      <c r="B14" s="38" t="s">
        <v>345</v>
      </c>
      <c r="C14" s="26"/>
      <c r="D14" s="128">
        <v>1489375</v>
      </c>
      <c r="E14" s="128">
        <v>1157700</v>
      </c>
      <c r="F14" s="128">
        <v>85942</v>
      </c>
      <c r="G14" s="128">
        <v>104255</v>
      </c>
      <c r="H14" s="131">
        <v>141478</v>
      </c>
      <c r="I14" s="130"/>
    </row>
    <row r="15" spans="2:9" s="2" customFormat="1" ht="12" customHeight="1">
      <c r="B15" s="38" t="s">
        <v>346</v>
      </c>
      <c r="C15" s="26"/>
      <c r="D15" s="128">
        <v>1657383</v>
      </c>
      <c r="E15" s="128">
        <v>1343799</v>
      </c>
      <c r="F15" s="128">
        <v>85837</v>
      </c>
      <c r="G15" s="128">
        <v>100454</v>
      </c>
      <c r="H15" s="131">
        <v>127293</v>
      </c>
      <c r="I15" s="130"/>
    </row>
    <row r="16" spans="2:9" s="2" customFormat="1" ht="12" customHeight="1">
      <c r="B16" s="38" t="s">
        <v>347</v>
      </c>
      <c r="C16" s="26"/>
      <c r="D16" s="128">
        <v>1643866</v>
      </c>
      <c r="E16" s="128">
        <v>1362734</v>
      </c>
      <c r="F16" s="128">
        <v>64766</v>
      </c>
      <c r="G16" s="128">
        <v>131099</v>
      </c>
      <c r="H16" s="131">
        <v>85267</v>
      </c>
      <c r="I16" s="130"/>
    </row>
    <row r="17" spans="2:9" s="2" customFormat="1" ht="12" customHeight="1">
      <c r="B17" s="38" t="s">
        <v>348</v>
      </c>
      <c r="C17" s="26"/>
      <c r="D17" s="128">
        <v>1732121</v>
      </c>
      <c r="E17" s="128">
        <v>1392575</v>
      </c>
      <c r="F17" s="128">
        <v>60157</v>
      </c>
      <c r="G17" s="128">
        <v>195177</v>
      </c>
      <c r="H17" s="131">
        <v>84212</v>
      </c>
      <c r="I17" s="130"/>
    </row>
    <row r="18" spans="2:9" s="2" customFormat="1" ht="12" customHeight="1">
      <c r="B18" s="38" t="s">
        <v>349</v>
      </c>
      <c r="C18" s="26"/>
      <c r="D18" s="132">
        <v>1865574</v>
      </c>
      <c r="E18" s="133">
        <v>1419928</v>
      </c>
      <c r="F18" s="133">
        <v>69658</v>
      </c>
      <c r="G18" s="133">
        <v>255509</v>
      </c>
      <c r="H18" s="134">
        <v>120479</v>
      </c>
      <c r="I18" s="130"/>
    </row>
    <row r="19" spans="2:3" s="2" customFormat="1" ht="12" customHeight="1">
      <c r="B19" s="8"/>
      <c r="C19" s="8"/>
    </row>
    <row r="20" spans="2:8" s="2" customFormat="1" ht="12" customHeight="1">
      <c r="B20" s="9" t="s">
        <v>350</v>
      </c>
      <c r="C20" s="9"/>
      <c r="E20" s="1"/>
      <c r="F20" s="1"/>
      <c r="G20" s="1"/>
      <c r="H20" s="1"/>
    </row>
    <row r="21" spans="2:8" ht="12" customHeight="1">
      <c r="B21" s="224" t="s">
        <v>351</v>
      </c>
      <c r="C21" s="225"/>
      <c r="D21" s="225"/>
      <c r="E21" s="225"/>
      <c r="F21" s="2"/>
      <c r="G21" s="2"/>
      <c r="H21" s="2"/>
    </row>
    <row r="22" spans="2:3" s="2" customFormat="1" ht="12" customHeight="1">
      <c r="B22" s="8"/>
      <c r="C22" s="8"/>
    </row>
    <row r="23" spans="2:8" s="2" customFormat="1" ht="12" customHeight="1">
      <c r="B23" s="8"/>
      <c r="C23" s="8"/>
      <c r="D23" s="135"/>
      <c r="E23" s="135"/>
      <c r="F23" s="135"/>
      <c r="G23" s="135"/>
      <c r="H23" s="135"/>
    </row>
    <row r="24" spans="2:3" ht="14.25">
      <c r="B24" s="6"/>
      <c r="C24" s="6"/>
    </row>
    <row r="25" spans="4:8" ht="12" customHeight="1">
      <c r="D25" s="135"/>
      <c r="E25" s="135"/>
      <c r="F25" s="135"/>
      <c r="G25" s="135"/>
      <c r="H25" s="135"/>
    </row>
    <row r="26" spans="2:8" ht="12" customHeight="1">
      <c r="B26" s="261"/>
      <c r="C26" s="261"/>
      <c r="D26" s="139"/>
      <c r="E26" s="139"/>
      <c r="F26" s="139"/>
      <c r="G26" s="139"/>
      <c r="H26" s="139"/>
    </row>
    <row r="27" spans="2:8" ht="12" customHeight="1">
      <c r="B27" s="250"/>
      <c r="C27" s="250"/>
      <c r="D27" s="140"/>
      <c r="E27" s="140"/>
      <c r="F27" s="140"/>
      <c r="G27" s="140"/>
      <c r="H27" s="140"/>
    </row>
    <row r="28" spans="2:8" ht="12" customHeight="1">
      <c r="B28" s="251"/>
      <c r="C28" s="252"/>
      <c r="D28" s="111"/>
      <c r="E28" s="111"/>
      <c r="F28" s="111"/>
      <c r="G28" s="111"/>
      <c r="H28" s="111"/>
    </row>
    <row r="29" spans="2:8" ht="12" customHeight="1">
      <c r="B29" s="253"/>
      <c r="C29" s="254"/>
      <c r="D29" s="142"/>
      <c r="E29" s="142"/>
      <c r="F29" s="142"/>
      <c r="G29" s="142"/>
      <c r="H29" s="142"/>
    </row>
    <row r="30" spans="2:8" ht="12" customHeight="1">
      <c r="B30" s="41"/>
      <c r="C30" s="143"/>
      <c r="D30" s="144"/>
      <c r="E30" s="144"/>
      <c r="F30" s="144"/>
      <c r="G30" s="144"/>
      <c r="H30" s="144"/>
    </row>
    <row r="31" spans="2:8" ht="12" customHeight="1">
      <c r="B31" s="41"/>
      <c r="C31" s="141"/>
      <c r="D31" s="144"/>
      <c r="E31" s="144"/>
      <c r="F31" s="144"/>
      <c r="G31" s="144"/>
      <c r="H31" s="144"/>
    </row>
    <row r="32" spans="2:8" ht="12" customHeight="1">
      <c r="B32" s="41"/>
      <c r="C32" s="141"/>
      <c r="D32" s="144"/>
      <c r="E32" s="144"/>
      <c r="F32" s="144"/>
      <c r="G32" s="144"/>
      <c r="H32" s="144"/>
    </row>
    <row r="33" spans="2:8" ht="12" customHeight="1">
      <c r="B33" s="41"/>
      <c r="C33" s="141"/>
      <c r="D33" s="144"/>
      <c r="E33" s="144"/>
      <c r="F33" s="144"/>
      <c r="G33" s="144"/>
      <c r="H33" s="144"/>
    </row>
    <row r="34" spans="2:8" ht="12" customHeight="1">
      <c r="B34" s="41"/>
      <c r="C34" s="141"/>
      <c r="D34" s="144"/>
      <c r="E34" s="144"/>
      <c r="F34" s="144"/>
      <c r="G34" s="144"/>
      <c r="H34" s="144"/>
    </row>
    <row r="35" spans="2:8" ht="12" customHeight="1">
      <c r="B35" s="41"/>
      <c r="C35" s="141"/>
      <c r="D35" s="144"/>
      <c r="E35" s="144"/>
      <c r="F35" s="144"/>
      <c r="G35" s="144"/>
      <c r="H35" s="144"/>
    </row>
    <row r="36" spans="2:8" ht="12" customHeight="1">
      <c r="B36" s="41"/>
      <c r="C36" s="141"/>
      <c r="D36" s="144"/>
      <c r="E36" s="144"/>
      <c r="F36" s="144"/>
      <c r="G36" s="144"/>
      <c r="H36" s="144"/>
    </row>
    <row r="37" spans="2:8" ht="12" customHeight="1">
      <c r="B37" s="41"/>
      <c r="C37" s="141"/>
      <c r="D37" s="144"/>
      <c r="E37" s="144"/>
      <c r="F37" s="144"/>
      <c r="G37" s="144"/>
      <c r="H37" s="144"/>
    </row>
    <row r="38" spans="2:8" ht="12" customHeight="1">
      <c r="B38" s="41"/>
      <c r="C38" s="141"/>
      <c r="D38" s="144"/>
      <c r="E38" s="144"/>
      <c r="F38" s="144"/>
      <c r="G38" s="144"/>
      <c r="H38" s="144"/>
    </row>
    <row r="39" spans="2:8" ht="12" customHeight="1">
      <c r="B39" s="41"/>
      <c r="C39" s="141"/>
      <c r="D39" s="144"/>
      <c r="E39" s="144"/>
      <c r="F39" s="144"/>
      <c r="G39" s="144"/>
      <c r="H39" s="144"/>
    </row>
    <row r="40" spans="2:8" ht="12" customHeight="1">
      <c r="B40" s="136"/>
      <c r="C40" s="138"/>
      <c r="D40" s="137"/>
      <c r="E40" s="137"/>
      <c r="F40" s="137"/>
      <c r="G40" s="137"/>
      <c r="H40" s="137"/>
    </row>
    <row r="41" spans="2:8" ht="12" customHeight="1">
      <c r="B41" s="136"/>
      <c r="C41" s="138"/>
      <c r="D41" s="137"/>
      <c r="E41" s="137"/>
      <c r="F41" s="137"/>
      <c r="G41" s="137"/>
      <c r="H41" s="137"/>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sheetProtection/>
  <mergeCells count="9">
    <mergeCell ref="B27:C27"/>
    <mergeCell ref="B28:C28"/>
    <mergeCell ref="B29:C29"/>
    <mergeCell ref="B3:C3"/>
    <mergeCell ref="B4:C4"/>
    <mergeCell ref="B5:C5"/>
    <mergeCell ref="B6:C6"/>
    <mergeCell ref="B21:E21"/>
    <mergeCell ref="B26:C26"/>
  </mergeCells>
  <dataValidations count="2">
    <dataValidation allowBlank="1" showInputMessage="1" showErrorMessage="1" imeMode="on" sqref="C5:C18 B1:B3 D26:H26 D3:H3 B5:B20 B22:B26 B28:B65536 C28:C41 B27:H27 A4:IV4"/>
    <dataValidation allowBlank="1" showInputMessage="1" showErrorMessage="1" imeMode="off" sqref="D28:D41 D5:D18 E28:H40 E5:H17"/>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32"/>
  <sheetViews>
    <sheetView zoomScalePageLayoutView="0" workbookViewId="0" topLeftCell="A1">
      <selection activeCell="D38" sqref="D38"/>
    </sheetView>
  </sheetViews>
  <sheetFormatPr defaultColWidth="9.00390625" defaultRowHeight="13.5"/>
  <cols>
    <col min="1" max="1" width="2.625" style="1" customWidth="1"/>
    <col min="2" max="2" width="16.375" style="1" customWidth="1"/>
    <col min="3" max="3" width="12.50390625" style="1" customWidth="1"/>
    <col min="4" max="4" width="11.50390625" style="1" customWidth="1"/>
    <col min="5" max="9" width="8.625" style="1" customWidth="1"/>
    <col min="10" max="16384" width="9.00390625" style="1" customWidth="1"/>
  </cols>
  <sheetData>
    <row r="1" ht="14.25">
      <c r="B1" s="145" t="s">
        <v>352</v>
      </c>
    </row>
    <row r="2" ht="12" customHeight="1"/>
    <row r="3" spans="2:9" s="125" customFormat="1" ht="12" customHeight="1">
      <c r="B3" s="232" t="s">
        <v>353</v>
      </c>
      <c r="C3" s="234" t="s">
        <v>354</v>
      </c>
      <c r="D3" s="264" t="s">
        <v>355</v>
      </c>
      <c r="E3" s="264" t="s">
        <v>356</v>
      </c>
      <c r="F3" s="264" t="s">
        <v>357</v>
      </c>
      <c r="G3" s="264" t="s">
        <v>358</v>
      </c>
      <c r="H3" s="264"/>
      <c r="I3" s="264"/>
    </row>
    <row r="4" spans="2:9" s="125" customFormat="1" ht="12" customHeight="1">
      <c r="B4" s="233"/>
      <c r="C4" s="238"/>
      <c r="D4" s="264"/>
      <c r="E4" s="264"/>
      <c r="F4" s="264"/>
      <c r="G4" s="127" t="s">
        <v>359</v>
      </c>
      <c r="H4" s="127" t="s">
        <v>360</v>
      </c>
      <c r="I4" s="127" t="s">
        <v>361</v>
      </c>
    </row>
    <row r="5" spans="2:9" s="2" customFormat="1" ht="12" customHeight="1">
      <c r="B5" s="146"/>
      <c r="C5" s="3" t="s">
        <v>362</v>
      </c>
      <c r="D5" s="3" t="s">
        <v>362</v>
      </c>
      <c r="E5" s="3" t="s">
        <v>363</v>
      </c>
      <c r="F5" s="147"/>
      <c r="G5" s="147"/>
      <c r="H5" s="147"/>
      <c r="I5" s="147"/>
    </row>
    <row r="6" spans="2:9" s="2" customFormat="1" ht="12" customHeight="1">
      <c r="B6" s="83" t="s">
        <v>364</v>
      </c>
      <c r="C6" s="116">
        <v>1985408</v>
      </c>
      <c r="D6" s="116">
        <v>1973960</v>
      </c>
      <c r="E6" s="148">
        <v>99.4</v>
      </c>
      <c r="F6" s="116" t="s">
        <v>365</v>
      </c>
      <c r="G6" s="116" t="s">
        <v>366</v>
      </c>
      <c r="H6" s="116">
        <v>186</v>
      </c>
      <c r="I6" s="116">
        <v>126</v>
      </c>
    </row>
    <row r="7" spans="2:9" s="5" customFormat="1" ht="12" customHeight="1">
      <c r="B7" s="85" t="s">
        <v>367</v>
      </c>
      <c r="C7" s="87">
        <f>SUM(C9:C20)</f>
        <v>1977531</v>
      </c>
      <c r="D7" s="87">
        <f>SUM(D9:D20)</f>
        <v>1966888</v>
      </c>
      <c r="E7" s="149">
        <v>99.5</v>
      </c>
      <c r="F7" s="87" t="s">
        <v>368</v>
      </c>
      <c r="G7" s="87" t="s">
        <v>369</v>
      </c>
      <c r="H7" s="87">
        <v>176</v>
      </c>
      <c r="I7" s="87">
        <v>127</v>
      </c>
    </row>
    <row r="8" spans="2:9" s="2" customFormat="1" ht="12" customHeight="1">
      <c r="B8" s="150"/>
      <c r="C8" s="87"/>
      <c r="D8" s="87"/>
      <c r="E8" s="149"/>
      <c r="F8" s="87"/>
      <c r="G8" s="87"/>
      <c r="H8" s="87"/>
      <c r="I8" s="87"/>
    </row>
    <row r="9" spans="2:9" s="2" customFormat="1" ht="12" customHeight="1">
      <c r="B9" s="151" t="s">
        <v>107</v>
      </c>
      <c r="C9" s="31">
        <v>335368</v>
      </c>
      <c r="D9" s="152">
        <v>334989</v>
      </c>
      <c r="E9" s="153">
        <v>99.9</v>
      </c>
      <c r="F9" s="152">
        <v>13</v>
      </c>
      <c r="G9" s="152">
        <v>1</v>
      </c>
      <c r="H9" s="152" t="s">
        <v>55</v>
      </c>
      <c r="I9" s="152">
        <v>12</v>
      </c>
    </row>
    <row r="10" spans="2:9" s="2" customFormat="1" ht="12" customHeight="1">
      <c r="B10" s="151" t="s">
        <v>370</v>
      </c>
      <c r="C10" s="31">
        <v>370598</v>
      </c>
      <c r="D10" s="152">
        <v>370138</v>
      </c>
      <c r="E10" s="153">
        <v>99.9</v>
      </c>
      <c r="F10" s="152">
        <v>36</v>
      </c>
      <c r="G10" s="152">
        <v>1</v>
      </c>
      <c r="H10" s="152">
        <v>16</v>
      </c>
      <c r="I10" s="152">
        <v>19</v>
      </c>
    </row>
    <row r="11" spans="2:9" s="2" customFormat="1" ht="12" customHeight="1">
      <c r="B11" s="151" t="s">
        <v>183</v>
      </c>
      <c r="C11" s="31">
        <v>114975</v>
      </c>
      <c r="D11" s="152">
        <v>114421</v>
      </c>
      <c r="E11" s="153">
        <v>99.5</v>
      </c>
      <c r="F11" s="152">
        <v>28</v>
      </c>
      <c r="G11" s="152" t="s">
        <v>371</v>
      </c>
      <c r="H11" s="152">
        <v>11</v>
      </c>
      <c r="I11" s="152">
        <v>13</v>
      </c>
    </row>
    <row r="12" spans="2:9" s="2" customFormat="1" ht="12" customHeight="1">
      <c r="B12" s="151" t="s">
        <v>372</v>
      </c>
      <c r="C12" s="31">
        <v>244944</v>
      </c>
      <c r="D12" s="152">
        <v>243924</v>
      </c>
      <c r="E12" s="153">
        <v>99.6</v>
      </c>
      <c r="F12" s="152">
        <v>9</v>
      </c>
      <c r="G12" s="152" t="s">
        <v>373</v>
      </c>
      <c r="H12" s="152" t="s">
        <v>55</v>
      </c>
      <c r="I12" s="152">
        <v>5</v>
      </c>
    </row>
    <row r="13" spans="2:9" s="2" customFormat="1" ht="12" customHeight="1">
      <c r="B13" s="151" t="s">
        <v>374</v>
      </c>
      <c r="C13" s="31">
        <v>59164</v>
      </c>
      <c r="D13" s="31">
        <v>58978</v>
      </c>
      <c r="E13" s="153">
        <v>99.7</v>
      </c>
      <c r="F13" s="152">
        <v>4</v>
      </c>
      <c r="G13" s="152" t="s">
        <v>375</v>
      </c>
      <c r="H13" s="152">
        <v>1</v>
      </c>
      <c r="I13" s="152">
        <v>1</v>
      </c>
    </row>
    <row r="14" spans="2:9" s="2" customFormat="1" ht="12" customHeight="1">
      <c r="B14" s="151" t="s">
        <v>376</v>
      </c>
      <c r="C14" s="116">
        <v>69815</v>
      </c>
      <c r="D14" s="116">
        <v>67946</v>
      </c>
      <c r="E14" s="153">
        <v>97.3</v>
      </c>
      <c r="F14" s="152">
        <v>20</v>
      </c>
      <c r="G14" s="152">
        <v>1</v>
      </c>
      <c r="H14" s="152">
        <v>12</v>
      </c>
      <c r="I14" s="152">
        <v>7</v>
      </c>
    </row>
    <row r="15" spans="2:9" s="2" customFormat="1" ht="12" customHeight="1">
      <c r="B15" s="151" t="s">
        <v>377</v>
      </c>
      <c r="C15" s="116">
        <v>73572</v>
      </c>
      <c r="D15" s="116">
        <v>72867</v>
      </c>
      <c r="E15" s="153">
        <v>99</v>
      </c>
      <c r="F15" s="152">
        <v>35</v>
      </c>
      <c r="G15" s="152">
        <v>3</v>
      </c>
      <c r="H15" s="152">
        <v>29</v>
      </c>
      <c r="I15" s="152">
        <v>3</v>
      </c>
    </row>
    <row r="16" spans="2:9" s="2" customFormat="1" ht="12" customHeight="1">
      <c r="B16" s="151" t="s">
        <v>378</v>
      </c>
      <c r="C16" s="116">
        <v>57784</v>
      </c>
      <c r="D16" s="116">
        <v>56858</v>
      </c>
      <c r="E16" s="153">
        <v>98.4</v>
      </c>
      <c r="F16" s="152">
        <v>101</v>
      </c>
      <c r="G16" s="152" t="s">
        <v>379</v>
      </c>
      <c r="H16" s="152">
        <v>55</v>
      </c>
      <c r="I16" s="152">
        <v>39</v>
      </c>
    </row>
    <row r="17" spans="2:9" s="2" customFormat="1" ht="12" customHeight="1">
      <c r="B17" s="151" t="s">
        <v>380</v>
      </c>
      <c r="C17" s="116">
        <v>84780</v>
      </c>
      <c r="D17" s="116">
        <v>83670</v>
      </c>
      <c r="E17" s="153">
        <v>98.7</v>
      </c>
      <c r="F17" s="152">
        <v>73</v>
      </c>
      <c r="G17" s="152">
        <v>2</v>
      </c>
      <c r="H17" s="152">
        <v>49</v>
      </c>
      <c r="I17" s="152">
        <v>22</v>
      </c>
    </row>
    <row r="18" spans="2:9" s="2" customFormat="1" ht="12" customHeight="1">
      <c r="B18" s="151" t="s">
        <v>381</v>
      </c>
      <c r="C18" s="116">
        <v>218588</v>
      </c>
      <c r="D18" s="116">
        <v>217240</v>
      </c>
      <c r="E18" s="153">
        <v>99.4</v>
      </c>
      <c r="F18" s="152">
        <v>4</v>
      </c>
      <c r="G18" s="152" t="s">
        <v>382</v>
      </c>
      <c r="H18" s="152" t="s">
        <v>383</v>
      </c>
      <c r="I18" s="152">
        <v>2</v>
      </c>
    </row>
    <row r="19" spans="2:9" s="2" customFormat="1" ht="12" customHeight="1">
      <c r="B19" s="151" t="s">
        <v>384</v>
      </c>
      <c r="C19" s="116">
        <v>167182</v>
      </c>
      <c r="D19" s="116">
        <v>166750</v>
      </c>
      <c r="E19" s="153">
        <v>99.7</v>
      </c>
      <c r="F19" s="152">
        <v>6</v>
      </c>
      <c r="G19" s="152">
        <v>2</v>
      </c>
      <c r="H19" s="152">
        <v>3</v>
      </c>
      <c r="I19" s="152">
        <v>1</v>
      </c>
    </row>
    <row r="20" spans="2:9" s="2" customFormat="1" ht="12" customHeight="1">
      <c r="B20" s="151" t="s">
        <v>385</v>
      </c>
      <c r="C20" s="116">
        <v>180761</v>
      </c>
      <c r="D20" s="116">
        <v>179107</v>
      </c>
      <c r="E20" s="153">
        <v>99.1</v>
      </c>
      <c r="F20" s="152">
        <v>11</v>
      </c>
      <c r="G20" s="152" t="s">
        <v>386</v>
      </c>
      <c r="H20" s="152" t="s">
        <v>383</v>
      </c>
      <c r="I20" s="152">
        <v>3</v>
      </c>
    </row>
    <row r="21" spans="3:9" s="2" customFormat="1" ht="12" customHeight="1">
      <c r="C21" s="33"/>
      <c r="D21" s="33"/>
      <c r="E21" s="33"/>
      <c r="F21" s="33"/>
      <c r="G21" s="33"/>
      <c r="H21" s="33"/>
      <c r="I21" s="33"/>
    </row>
    <row r="22" s="2" customFormat="1" ht="12" customHeight="1">
      <c r="B22" s="79" t="s">
        <v>387</v>
      </c>
    </row>
    <row r="23" spans="2:9" s="2" customFormat="1" ht="12" customHeight="1">
      <c r="B23" s="262" t="s">
        <v>388</v>
      </c>
      <c r="C23" s="263"/>
      <c r="D23" s="263"/>
      <c r="E23" s="263"/>
      <c r="F23" s="263"/>
      <c r="G23" s="263"/>
      <c r="H23" s="263"/>
      <c r="I23" s="263"/>
    </row>
    <row r="24" spans="2:9" s="2" customFormat="1" ht="12" customHeight="1">
      <c r="B24" s="48"/>
      <c r="C24" s="48"/>
      <c r="D24" s="48"/>
      <c r="E24" s="48"/>
      <c r="F24" s="48"/>
      <c r="G24" s="48"/>
      <c r="H24" s="48"/>
      <c r="I24" s="48"/>
    </row>
    <row r="25" spans="3:4" s="2" customFormat="1" ht="12" customHeight="1">
      <c r="C25" s="33"/>
      <c r="D25" s="33"/>
    </row>
    <row r="26" spans="2:9" ht="13.5">
      <c r="B26" s="2"/>
      <c r="C26" s="33"/>
      <c r="D26" s="33"/>
      <c r="E26" s="33"/>
      <c r="F26" s="33"/>
      <c r="G26" s="33"/>
      <c r="H26" s="33"/>
      <c r="I26" s="33"/>
    </row>
    <row r="27" spans="1:4" ht="12" customHeight="1">
      <c r="A27" s="79"/>
      <c r="B27" s="2"/>
      <c r="C27" s="33"/>
      <c r="D27" s="33"/>
    </row>
    <row r="28" ht="12" customHeight="1">
      <c r="F28" s="154"/>
    </row>
    <row r="29" spans="3:4" ht="12" customHeight="1">
      <c r="C29" s="80"/>
      <c r="D29" s="80"/>
    </row>
    <row r="30" spans="3:9" ht="12" customHeight="1">
      <c r="C30" s="80"/>
      <c r="D30" s="80"/>
      <c r="E30" s="80"/>
      <c r="F30" s="80"/>
      <c r="G30" s="80"/>
      <c r="H30" s="80"/>
      <c r="I30" s="80"/>
    </row>
    <row r="31" ht="12" customHeight="1"/>
    <row r="32" spans="3:9" ht="12" customHeight="1">
      <c r="C32" s="80"/>
      <c r="D32" s="80"/>
      <c r="E32" s="80"/>
      <c r="F32" s="80"/>
      <c r="G32" s="80"/>
      <c r="H32" s="80"/>
      <c r="I32" s="80"/>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7">
    <mergeCell ref="B23:I23"/>
    <mergeCell ref="B3:B4"/>
    <mergeCell ref="C3:C4"/>
    <mergeCell ref="D3:D4"/>
    <mergeCell ref="E3:E4"/>
    <mergeCell ref="F3:F4"/>
    <mergeCell ref="G3:I3"/>
  </mergeCells>
  <dataValidations count="1">
    <dataValidation allowBlank="1" showInputMessage="1" showErrorMessage="1" imeMode="off" sqref="C9:D13 F9:I20"/>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I57"/>
  <sheetViews>
    <sheetView zoomScalePageLayoutView="0" workbookViewId="0" topLeftCell="A1">
      <selection activeCell="F44" sqref="F44"/>
    </sheetView>
  </sheetViews>
  <sheetFormatPr defaultColWidth="9.00390625" defaultRowHeight="13.5"/>
  <cols>
    <col min="1" max="1" width="2.875" style="1" customWidth="1"/>
    <col min="2" max="2" width="2.625" style="1" customWidth="1"/>
    <col min="3" max="3" width="15.75390625" style="1" customWidth="1"/>
    <col min="4" max="6" width="11.625" style="1" customWidth="1"/>
    <col min="7" max="7" width="8.625" style="1" customWidth="1"/>
    <col min="8" max="8" width="10.75390625" style="1" bestFit="1" customWidth="1"/>
    <col min="9" max="9" width="10.25390625" style="1" bestFit="1" customWidth="1"/>
    <col min="10" max="16384" width="9.00390625" style="1" customWidth="1"/>
  </cols>
  <sheetData>
    <row r="1" ht="14.25">
      <c r="C1" s="145" t="s">
        <v>389</v>
      </c>
    </row>
    <row r="2" ht="12" customHeight="1"/>
    <row r="3" spans="3:7" s="125" customFormat="1" ht="12" customHeight="1">
      <c r="C3" s="232" t="s">
        <v>390</v>
      </c>
      <c r="D3" s="234" t="s">
        <v>354</v>
      </c>
      <c r="E3" s="234" t="s">
        <v>391</v>
      </c>
      <c r="F3" s="234" t="s">
        <v>392</v>
      </c>
      <c r="G3" s="264" t="s">
        <v>356</v>
      </c>
    </row>
    <row r="4" spans="3:7" s="125" customFormat="1" ht="12" customHeight="1">
      <c r="C4" s="233"/>
      <c r="D4" s="238"/>
      <c r="E4" s="238"/>
      <c r="F4" s="238"/>
      <c r="G4" s="264"/>
    </row>
    <row r="5" spans="3:7" s="2" customFormat="1" ht="12" customHeight="1">
      <c r="C5" s="146"/>
      <c r="D5" s="3" t="s">
        <v>362</v>
      </c>
      <c r="E5" s="3" t="s">
        <v>362</v>
      </c>
      <c r="F5" s="3" t="s">
        <v>362</v>
      </c>
      <c r="G5" s="3" t="s">
        <v>363</v>
      </c>
    </row>
    <row r="6" spans="3:8" s="2" customFormat="1" ht="12" customHeight="1">
      <c r="C6" s="83" t="s">
        <v>364</v>
      </c>
      <c r="D6" s="31">
        <v>1985408</v>
      </c>
      <c r="E6" s="31">
        <v>2404003</v>
      </c>
      <c r="F6" s="31">
        <v>1973960</v>
      </c>
      <c r="G6" s="155">
        <v>99.4</v>
      </c>
      <c r="H6" s="156"/>
    </row>
    <row r="7" spans="3:8" s="5" customFormat="1" ht="12" customHeight="1">
      <c r="C7" s="85" t="s">
        <v>367</v>
      </c>
      <c r="D7" s="36">
        <f>SUM(D9:D50)</f>
        <v>1977531</v>
      </c>
      <c r="E7" s="36">
        <f>SUM(E9:E50)</f>
        <v>2391489</v>
      </c>
      <c r="F7" s="36">
        <f>SUM(F9:F50)</f>
        <v>1966888</v>
      </c>
      <c r="G7" s="157">
        <v>99.5</v>
      </c>
      <c r="H7" s="158"/>
    </row>
    <row r="8" spans="3:8" s="2" customFormat="1" ht="12" customHeight="1">
      <c r="C8" s="151"/>
      <c r="D8" s="31"/>
      <c r="E8" s="31"/>
      <c r="F8" s="31"/>
      <c r="G8" s="155"/>
      <c r="H8" s="159"/>
    </row>
    <row r="9" spans="3:8" s="2" customFormat="1" ht="12" customHeight="1">
      <c r="C9" s="151" t="s">
        <v>393</v>
      </c>
      <c r="D9" s="31">
        <v>335368</v>
      </c>
      <c r="E9" s="152">
        <v>352057</v>
      </c>
      <c r="F9" s="152">
        <v>334989</v>
      </c>
      <c r="G9" s="155">
        <v>99.9</v>
      </c>
      <c r="H9" s="160"/>
    </row>
    <row r="10" spans="3:8" s="2" customFormat="1" ht="12" customHeight="1">
      <c r="C10" s="151" t="s">
        <v>394</v>
      </c>
      <c r="D10" s="31">
        <v>370598</v>
      </c>
      <c r="E10" s="152">
        <v>432367</v>
      </c>
      <c r="F10" s="152">
        <v>370138</v>
      </c>
      <c r="G10" s="155">
        <v>99.9</v>
      </c>
      <c r="H10" s="160"/>
    </row>
    <row r="11" spans="3:8" s="2" customFormat="1" ht="12" customHeight="1">
      <c r="C11" s="151" t="s">
        <v>395</v>
      </c>
      <c r="D11" s="31">
        <v>116097</v>
      </c>
      <c r="E11" s="152">
        <v>178080</v>
      </c>
      <c r="F11" s="152">
        <v>115699</v>
      </c>
      <c r="G11" s="155">
        <v>99.7</v>
      </c>
      <c r="H11" s="160"/>
    </row>
    <row r="12" spans="3:8" s="2" customFormat="1" ht="12" customHeight="1">
      <c r="C12" s="151" t="s">
        <v>396</v>
      </c>
      <c r="D12" s="31">
        <v>207988</v>
      </c>
      <c r="E12" s="152">
        <v>223634</v>
      </c>
      <c r="F12" s="152">
        <v>207338</v>
      </c>
      <c r="G12" s="155">
        <v>99.7</v>
      </c>
      <c r="H12" s="160"/>
    </row>
    <row r="13" spans="3:8" s="2" customFormat="1" ht="12" customHeight="1">
      <c r="C13" s="151" t="s">
        <v>397</v>
      </c>
      <c r="D13" s="31">
        <v>218588</v>
      </c>
      <c r="E13" s="152">
        <v>218029</v>
      </c>
      <c r="F13" s="152">
        <v>217240</v>
      </c>
      <c r="G13" s="155">
        <v>99.4</v>
      </c>
      <c r="H13" s="160"/>
    </row>
    <row r="14" spans="3:8" s="2" customFormat="1" ht="12" customHeight="1">
      <c r="C14" s="151" t="s">
        <v>398</v>
      </c>
      <c r="D14" s="31">
        <v>49304</v>
      </c>
      <c r="E14" s="152">
        <v>71026</v>
      </c>
      <c r="F14" s="152">
        <v>49134</v>
      </c>
      <c r="G14" s="155">
        <v>99.7</v>
      </c>
      <c r="H14" s="160"/>
    </row>
    <row r="15" spans="3:8" s="2" customFormat="1" ht="12" customHeight="1">
      <c r="C15" s="151" t="s">
        <v>399</v>
      </c>
      <c r="D15" s="31">
        <v>76867</v>
      </c>
      <c r="E15" s="152">
        <v>90500</v>
      </c>
      <c r="F15" s="152">
        <v>76499</v>
      </c>
      <c r="G15" s="155">
        <v>99.5</v>
      </c>
      <c r="H15" s="160"/>
    </row>
    <row r="16" spans="3:8" s="2" customFormat="1" ht="12" customHeight="1">
      <c r="C16" s="151" t="s">
        <v>400</v>
      </c>
      <c r="D16" s="31">
        <v>80051</v>
      </c>
      <c r="E16" s="152">
        <v>87264</v>
      </c>
      <c r="F16" s="152">
        <v>79939</v>
      </c>
      <c r="G16" s="155">
        <v>99.9</v>
      </c>
      <c r="H16" s="160"/>
    </row>
    <row r="17" spans="3:8" s="2" customFormat="1" ht="12" customHeight="1">
      <c r="C17" s="151" t="s">
        <v>401</v>
      </c>
      <c r="D17" s="31">
        <v>66490</v>
      </c>
      <c r="E17" s="152">
        <v>77548</v>
      </c>
      <c r="F17" s="152">
        <v>65125</v>
      </c>
      <c r="G17" s="155">
        <v>97.9</v>
      </c>
      <c r="H17" s="160"/>
    </row>
    <row r="18" spans="3:8" s="2" customFormat="1" ht="12" customHeight="1">
      <c r="C18" s="151" t="s">
        <v>402</v>
      </c>
      <c r="D18" s="31">
        <v>50243</v>
      </c>
      <c r="E18" s="152">
        <v>54954</v>
      </c>
      <c r="F18" s="152">
        <v>49991</v>
      </c>
      <c r="G18" s="155">
        <v>99.5</v>
      </c>
      <c r="H18" s="160"/>
    </row>
    <row r="19" spans="3:8" s="2" customFormat="1" ht="12" customHeight="1">
      <c r="C19" s="151" t="s">
        <v>403</v>
      </c>
      <c r="D19" s="31">
        <v>59164</v>
      </c>
      <c r="E19" s="31">
        <v>66965</v>
      </c>
      <c r="F19" s="31">
        <v>58978</v>
      </c>
      <c r="G19" s="155">
        <v>99.7</v>
      </c>
      <c r="H19" s="160"/>
    </row>
    <row r="20" spans="3:9" s="2" customFormat="1" ht="12" customHeight="1">
      <c r="C20" s="151" t="s">
        <v>404</v>
      </c>
      <c r="D20" s="31">
        <v>51085</v>
      </c>
      <c r="E20" s="31">
        <v>56859</v>
      </c>
      <c r="F20" s="31">
        <v>51051</v>
      </c>
      <c r="G20" s="155">
        <v>99.9</v>
      </c>
      <c r="H20" s="160"/>
      <c r="I20" s="33"/>
    </row>
    <row r="21" spans="3:9" s="2" customFormat="1" ht="12" customHeight="1">
      <c r="C21" s="151"/>
      <c r="D21" s="31"/>
      <c r="E21" s="31"/>
      <c r="F21" s="31"/>
      <c r="G21" s="155"/>
      <c r="H21" s="159"/>
      <c r="I21" s="33"/>
    </row>
    <row r="22" spans="3:8" s="2" customFormat="1" ht="12" customHeight="1">
      <c r="C22" s="151" t="s">
        <v>405</v>
      </c>
      <c r="D22" s="31">
        <v>14262</v>
      </c>
      <c r="E22" s="31">
        <v>17700</v>
      </c>
      <c r="F22" s="31">
        <v>14247</v>
      </c>
      <c r="G22" s="155">
        <v>99.9</v>
      </c>
      <c r="H22" s="160"/>
    </row>
    <row r="23" spans="3:8" s="2" customFormat="1" ht="12" customHeight="1">
      <c r="C23" s="151" t="s">
        <v>406</v>
      </c>
      <c r="D23" s="31">
        <v>20662</v>
      </c>
      <c r="E23" s="31">
        <v>20500</v>
      </c>
      <c r="F23" s="31">
        <v>20235</v>
      </c>
      <c r="G23" s="155">
        <v>97.9</v>
      </c>
      <c r="H23" s="160"/>
    </row>
    <row r="24" spans="3:8" s="2" customFormat="1" ht="12" customHeight="1">
      <c r="C24" s="151"/>
      <c r="D24" s="31"/>
      <c r="E24" s="31"/>
      <c r="F24" s="31"/>
      <c r="G24" s="155"/>
      <c r="H24" s="160"/>
    </row>
    <row r="25" spans="3:8" s="2" customFormat="1" ht="12" customHeight="1">
      <c r="C25" s="151" t="s">
        <v>407</v>
      </c>
      <c r="D25" s="31">
        <v>1262</v>
      </c>
      <c r="E25" s="31">
        <v>1254</v>
      </c>
      <c r="F25" s="31">
        <v>884</v>
      </c>
      <c r="G25" s="155">
        <v>70</v>
      </c>
      <c r="H25" s="160"/>
    </row>
    <row r="26" spans="3:8" s="2" customFormat="1" ht="12" customHeight="1">
      <c r="C26" s="151" t="s">
        <v>408</v>
      </c>
      <c r="D26" s="31">
        <v>2063</v>
      </c>
      <c r="E26" s="31">
        <v>2097</v>
      </c>
      <c r="F26" s="31">
        <v>1937</v>
      </c>
      <c r="G26" s="155">
        <v>93.9</v>
      </c>
      <c r="H26" s="160"/>
    </row>
    <row r="27" spans="3:8" s="2" customFormat="1" ht="12" customHeight="1">
      <c r="C27" s="151"/>
      <c r="D27" s="31"/>
      <c r="E27" s="31"/>
      <c r="F27" s="31"/>
      <c r="G27" s="155"/>
      <c r="H27" s="159"/>
    </row>
    <row r="28" spans="3:8" s="2" customFormat="1" ht="12" customHeight="1">
      <c r="C28" s="151" t="s">
        <v>409</v>
      </c>
      <c r="D28" s="31">
        <v>8035</v>
      </c>
      <c r="E28" s="31">
        <v>17580</v>
      </c>
      <c r="F28" s="31">
        <v>7958</v>
      </c>
      <c r="G28" s="155">
        <v>99</v>
      </c>
      <c r="H28" s="160"/>
    </row>
    <row r="29" spans="3:8" s="2" customFormat="1" ht="12" customHeight="1">
      <c r="C29" s="151" t="s">
        <v>410</v>
      </c>
      <c r="D29" s="31">
        <v>2099</v>
      </c>
      <c r="E29" s="31">
        <v>4322</v>
      </c>
      <c r="F29" s="31">
        <v>2002</v>
      </c>
      <c r="G29" s="155">
        <v>95.4</v>
      </c>
      <c r="H29" s="160"/>
    </row>
    <row r="30" spans="3:8" s="2" customFormat="1" ht="12" customHeight="1">
      <c r="C30" s="151" t="s">
        <v>411</v>
      </c>
      <c r="D30" s="31">
        <v>13195</v>
      </c>
      <c r="E30" s="31">
        <v>15392</v>
      </c>
      <c r="F30" s="31">
        <v>12916</v>
      </c>
      <c r="G30" s="155">
        <v>97.9</v>
      </c>
      <c r="H30" s="160"/>
    </row>
    <row r="31" spans="3:8" s="2" customFormat="1" ht="12" customHeight="1">
      <c r="C31" s="151"/>
      <c r="D31" s="31"/>
      <c r="E31" s="31"/>
      <c r="F31" s="31"/>
      <c r="G31" s="155"/>
      <c r="H31" s="159"/>
    </row>
    <row r="32" spans="3:8" s="2" customFormat="1" ht="12" customHeight="1">
      <c r="C32" s="151" t="s">
        <v>412</v>
      </c>
      <c r="D32" s="31">
        <v>17259</v>
      </c>
      <c r="E32" s="31">
        <v>23416</v>
      </c>
      <c r="F32" s="31">
        <v>17063</v>
      </c>
      <c r="G32" s="155">
        <v>98.9</v>
      </c>
      <c r="H32" s="160"/>
    </row>
    <row r="33" spans="3:8" s="2" customFormat="1" ht="12" customHeight="1">
      <c r="C33" s="151" t="s">
        <v>413</v>
      </c>
      <c r="D33" s="31">
        <v>5693</v>
      </c>
      <c r="E33" s="31">
        <v>25525</v>
      </c>
      <c r="F33" s="31">
        <v>5662</v>
      </c>
      <c r="G33" s="155">
        <v>99.5</v>
      </c>
      <c r="H33" s="160"/>
    </row>
    <row r="34" spans="3:8" s="2" customFormat="1" ht="12" customHeight="1">
      <c r="C34" s="151" t="s">
        <v>414</v>
      </c>
      <c r="D34" s="31">
        <v>9693</v>
      </c>
      <c r="E34" s="31">
        <v>56828</v>
      </c>
      <c r="F34" s="31">
        <v>9495</v>
      </c>
      <c r="G34" s="155">
        <v>98</v>
      </c>
      <c r="H34" s="160"/>
    </row>
    <row r="35" spans="3:8" s="2" customFormat="1" ht="12" customHeight="1">
      <c r="C35" s="151" t="s">
        <v>415</v>
      </c>
      <c r="D35" s="31">
        <v>6735</v>
      </c>
      <c r="E35" s="31">
        <v>14294</v>
      </c>
      <c r="F35" s="31">
        <v>6661</v>
      </c>
      <c r="G35" s="155">
        <v>98.9</v>
      </c>
      <c r="H35" s="160"/>
    </row>
    <row r="36" spans="3:8" s="2" customFormat="1" ht="12" customHeight="1">
      <c r="C36" s="151" t="s">
        <v>416</v>
      </c>
      <c r="D36" s="31">
        <v>3740</v>
      </c>
      <c r="E36" s="31">
        <v>5988</v>
      </c>
      <c r="F36" s="31">
        <v>3717</v>
      </c>
      <c r="G36" s="155">
        <v>99.4</v>
      </c>
      <c r="H36" s="160"/>
    </row>
    <row r="37" spans="3:8" s="2" customFormat="1" ht="12" customHeight="1">
      <c r="C37" s="151" t="s">
        <v>417</v>
      </c>
      <c r="D37" s="31">
        <v>14664</v>
      </c>
      <c r="E37" s="31">
        <v>17803</v>
      </c>
      <c r="F37" s="31">
        <v>14260</v>
      </c>
      <c r="G37" s="155">
        <v>97.2</v>
      </c>
      <c r="H37" s="160"/>
    </row>
    <row r="38" spans="3:8" s="2" customFormat="1" ht="12" customHeight="1">
      <c r="C38" s="151"/>
      <c r="D38" s="31"/>
      <c r="E38" s="31"/>
      <c r="F38" s="31"/>
      <c r="G38" s="155"/>
      <c r="H38" s="159"/>
    </row>
    <row r="39" spans="3:8" s="2" customFormat="1" ht="12" customHeight="1">
      <c r="C39" s="151" t="s">
        <v>418</v>
      </c>
      <c r="D39" s="31">
        <v>4528</v>
      </c>
      <c r="E39" s="31">
        <v>22020</v>
      </c>
      <c r="F39" s="31">
        <v>4463</v>
      </c>
      <c r="G39" s="155">
        <v>98.6</v>
      </c>
      <c r="H39" s="160"/>
    </row>
    <row r="40" spans="3:8" s="2" customFormat="1" ht="12" customHeight="1">
      <c r="C40" s="151" t="s">
        <v>419</v>
      </c>
      <c r="D40" s="31">
        <v>3721</v>
      </c>
      <c r="E40" s="31">
        <v>4010</v>
      </c>
      <c r="F40" s="31">
        <v>3432</v>
      </c>
      <c r="G40" s="155">
        <v>92.2</v>
      </c>
      <c r="H40" s="160"/>
    </row>
    <row r="41" spans="3:8" s="2" customFormat="1" ht="12" customHeight="1">
      <c r="C41" s="151" t="s">
        <v>420</v>
      </c>
      <c r="D41" s="31">
        <v>7394</v>
      </c>
      <c r="E41" s="31">
        <v>8714</v>
      </c>
      <c r="F41" s="31">
        <v>7329</v>
      </c>
      <c r="G41" s="155">
        <v>99.1</v>
      </c>
      <c r="H41" s="160"/>
    </row>
    <row r="42" spans="3:8" s="2" customFormat="1" ht="12" customHeight="1">
      <c r="C42" s="151" t="s">
        <v>421</v>
      </c>
      <c r="D42" s="31">
        <v>19833</v>
      </c>
      <c r="E42" s="31">
        <v>36751</v>
      </c>
      <c r="F42" s="31">
        <v>19312</v>
      </c>
      <c r="G42" s="155">
        <v>97.4</v>
      </c>
      <c r="H42" s="160"/>
    </row>
    <row r="43" spans="3:8" s="2" customFormat="1" ht="12" customHeight="1">
      <c r="C43" s="151"/>
      <c r="D43" s="31"/>
      <c r="E43" s="31"/>
      <c r="F43" s="31"/>
      <c r="G43" s="155"/>
      <c r="H43" s="159"/>
    </row>
    <row r="44" spans="3:8" s="2" customFormat="1" ht="12" customHeight="1">
      <c r="C44" s="151" t="s">
        <v>422</v>
      </c>
      <c r="D44" s="31">
        <v>36956</v>
      </c>
      <c r="E44" s="31">
        <v>42000</v>
      </c>
      <c r="F44" s="31">
        <v>36586</v>
      </c>
      <c r="G44" s="155">
        <v>99</v>
      </c>
      <c r="H44" s="160"/>
    </row>
    <row r="45" spans="3:8" s="2" customFormat="1" ht="12" customHeight="1">
      <c r="C45" s="151"/>
      <c r="D45" s="31"/>
      <c r="E45" s="152"/>
      <c r="F45" s="152"/>
      <c r="G45" s="155"/>
      <c r="H45" s="159"/>
    </row>
    <row r="46" spans="2:8" ht="12" customHeight="1">
      <c r="B46" s="2"/>
      <c r="C46" s="151" t="s">
        <v>423</v>
      </c>
      <c r="D46" s="31">
        <v>15207</v>
      </c>
      <c r="E46" s="31">
        <v>27407</v>
      </c>
      <c r="F46" s="31">
        <v>15157</v>
      </c>
      <c r="G46" s="155">
        <v>99.7</v>
      </c>
      <c r="H46" s="160"/>
    </row>
    <row r="47" spans="2:8" ht="12" customHeight="1">
      <c r="B47" s="2"/>
      <c r="C47" s="151" t="s">
        <v>424</v>
      </c>
      <c r="D47" s="31">
        <v>10978</v>
      </c>
      <c r="E47" s="31">
        <v>11600</v>
      </c>
      <c r="F47" s="31">
        <v>10954</v>
      </c>
      <c r="G47" s="155">
        <v>99.8</v>
      </c>
      <c r="H47" s="160"/>
    </row>
    <row r="48" spans="2:8" ht="12" customHeight="1">
      <c r="B48" s="2"/>
      <c r="C48" s="151" t="s">
        <v>425</v>
      </c>
      <c r="D48" s="31">
        <v>11535</v>
      </c>
      <c r="E48" s="31">
        <v>20000</v>
      </c>
      <c r="F48" s="31">
        <v>11327</v>
      </c>
      <c r="G48" s="155">
        <v>98.2</v>
      </c>
      <c r="H48" s="160"/>
    </row>
    <row r="49" spans="2:8" ht="12" customHeight="1">
      <c r="B49" s="2"/>
      <c r="C49" s="151" t="s">
        <v>426</v>
      </c>
      <c r="D49" s="31">
        <v>39709</v>
      </c>
      <c r="E49" s="31">
        <v>50000</v>
      </c>
      <c r="F49" s="31">
        <v>39311</v>
      </c>
      <c r="G49" s="155">
        <v>99</v>
      </c>
      <c r="H49" s="160"/>
    </row>
    <row r="50" spans="2:8" ht="12" customHeight="1">
      <c r="B50" s="2"/>
      <c r="C50" s="151" t="s">
        <v>427</v>
      </c>
      <c r="D50" s="31">
        <v>26465</v>
      </c>
      <c r="E50" s="31">
        <v>37005</v>
      </c>
      <c r="F50" s="31">
        <v>25859</v>
      </c>
      <c r="G50" s="155">
        <v>97.7</v>
      </c>
      <c r="H50" s="160"/>
    </row>
    <row r="51" spans="3:7" ht="12" customHeight="1">
      <c r="C51" s="2"/>
      <c r="D51" s="33"/>
      <c r="E51" s="33"/>
      <c r="F51" s="33"/>
      <c r="G51" s="33"/>
    </row>
    <row r="52" spans="3:7" ht="12" customHeight="1">
      <c r="C52" s="79" t="s">
        <v>428</v>
      </c>
      <c r="G52" s="2"/>
    </row>
    <row r="53" spans="2:8" ht="12" customHeight="1">
      <c r="B53" s="79"/>
      <c r="C53" s="2"/>
      <c r="D53" s="33"/>
      <c r="E53" s="33"/>
      <c r="F53" s="33"/>
      <c r="G53" s="161"/>
      <c r="H53" s="162"/>
    </row>
    <row r="54" spans="3:8" ht="12" customHeight="1">
      <c r="C54" s="163"/>
      <c r="D54" s="164"/>
      <c r="E54" s="164"/>
      <c r="F54" s="164"/>
      <c r="G54" s="165"/>
      <c r="H54" s="165"/>
    </row>
    <row r="55" spans="3:7" ht="12" customHeight="1">
      <c r="C55" s="165"/>
      <c r="D55" s="166"/>
      <c r="E55" s="166"/>
      <c r="F55" s="166"/>
      <c r="G55" s="167"/>
    </row>
    <row r="56" spans="3:4" ht="12" customHeight="1">
      <c r="C56" s="2"/>
      <c r="D56" s="33"/>
    </row>
    <row r="57" ht="12" customHeight="1">
      <c r="C57" s="14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sheetData>
  <sheetProtection/>
  <mergeCells count="5">
    <mergeCell ref="C3:C4"/>
    <mergeCell ref="D3:D4"/>
    <mergeCell ref="E3:E4"/>
    <mergeCell ref="F3:F4"/>
    <mergeCell ref="G3:G4"/>
  </mergeCells>
  <dataValidations count="2">
    <dataValidation allowBlank="1" showInputMessage="1" showErrorMessage="1" imeMode="on" sqref="C1:C52 C54:C65536"/>
    <dataValidation allowBlank="1" showInputMessage="1" showErrorMessage="1" imeMode="off" sqref="D6:G50 H7:H50"/>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44"/>
  <sheetViews>
    <sheetView zoomScalePageLayoutView="0" workbookViewId="0" topLeftCell="A1">
      <selection activeCell="I30" sqref="I30"/>
    </sheetView>
  </sheetViews>
  <sheetFormatPr defaultColWidth="9.00390625" defaultRowHeight="13.5"/>
  <cols>
    <col min="1" max="1" width="2.625" style="1" customWidth="1"/>
    <col min="2" max="2" width="15.25390625" style="1" customWidth="1"/>
    <col min="3" max="4" width="11.125" style="1" customWidth="1"/>
    <col min="5" max="7" width="10.625" style="1" customWidth="1"/>
    <col min="8" max="8" width="9.00390625" style="1" customWidth="1"/>
    <col min="9" max="9" width="11.625" style="1" bestFit="1" customWidth="1"/>
    <col min="10" max="16384" width="9.00390625" style="1" customWidth="1"/>
  </cols>
  <sheetData>
    <row r="1" spans="2:7" ht="14.25">
      <c r="B1" s="81" t="s">
        <v>429</v>
      </c>
      <c r="C1" s="52"/>
      <c r="D1" s="52"/>
      <c r="E1" s="52"/>
      <c r="F1" s="52"/>
      <c r="G1" s="52"/>
    </row>
    <row r="2" spans="2:7" ht="12" customHeight="1">
      <c r="B2" s="52"/>
      <c r="C2" s="52"/>
      <c r="D2" s="52"/>
      <c r="E2" s="52"/>
      <c r="F2" s="52"/>
      <c r="G2" s="52"/>
    </row>
    <row r="3" spans="2:7" s="125" customFormat="1" ht="12" customHeight="1">
      <c r="B3" s="232" t="s">
        <v>430</v>
      </c>
      <c r="C3" s="234" t="s">
        <v>431</v>
      </c>
      <c r="D3" s="234" t="s">
        <v>432</v>
      </c>
      <c r="E3" s="234" t="s">
        <v>433</v>
      </c>
      <c r="F3" s="234" t="s">
        <v>434</v>
      </c>
      <c r="G3" s="234" t="s">
        <v>435</v>
      </c>
    </row>
    <row r="4" spans="2:7" s="125" customFormat="1" ht="12" customHeight="1">
      <c r="B4" s="265"/>
      <c r="C4" s="267"/>
      <c r="D4" s="267"/>
      <c r="E4" s="267"/>
      <c r="F4" s="267"/>
      <c r="G4" s="267"/>
    </row>
    <row r="5" spans="2:7" s="125" customFormat="1" ht="12" customHeight="1">
      <c r="B5" s="266"/>
      <c r="C5" s="266"/>
      <c r="D5" s="266"/>
      <c r="E5" s="266"/>
      <c r="F5" s="266"/>
      <c r="G5" s="266"/>
    </row>
    <row r="6" spans="2:7" s="2" customFormat="1" ht="12" customHeight="1">
      <c r="B6" s="168"/>
      <c r="C6" s="169" t="s">
        <v>362</v>
      </c>
      <c r="D6" s="169" t="s">
        <v>362</v>
      </c>
      <c r="E6" s="169" t="s">
        <v>436</v>
      </c>
      <c r="F6" s="169" t="s">
        <v>437</v>
      </c>
      <c r="G6" s="169" t="s">
        <v>438</v>
      </c>
    </row>
    <row r="7" spans="2:7" s="5" customFormat="1" ht="12" customHeight="1">
      <c r="B7" s="83" t="s">
        <v>364</v>
      </c>
      <c r="C7" s="152">
        <v>2153617</v>
      </c>
      <c r="D7" s="152">
        <v>1862183</v>
      </c>
      <c r="E7" s="152">
        <v>470.10739546005954</v>
      </c>
      <c r="F7" s="170">
        <v>875426</v>
      </c>
      <c r="G7" s="152">
        <v>280501</v>
      </c>
    </row>
    <row r="8" spans="2:7" s="5" customFormat="1" ht="18.75" customHeight="1">
      <c r="B8" s="85" t="s">
        <v>439</v>
      </c>
      <c r="C8" s="171">
        <f>SUM(C10:C37)</f>
        <v>2142477</v>
      </c>
      <c r="D8" s="171">
        <f>SUM(D10:D37)</f>
        <v>1857346</v>
      </c>
      <c r="E8" s="171">
        <f>F8*1000/D8</f>
        <v>461.21562702910495</v>
      </c>
      <c r="F8" s="171">
        <f>SUM(F10:F37)</f>
        <v>856637</v>
      </c>
      <c r="G8" s="171">
        <f>SUM(G10:G37)</f>
        <v>278633</v>
      </c>
    </row>
    <row r="9" spans="2:9" s="5" customFormat="1" ht="12" customHeight="1">
      <c r="B9" s="85"/>
      <c r="C9" s="171"/>
      <c r="D9" s="171"/>
      <c r="E9" s="171"/>
      <c r="F9" s="172"/>
      <c r="G9" s="171"/>
      <c r="I9" s="173"/>
    </row>
    <row r="10" spans="2:9" s="2" customFormat="1" ht="18" customHeight="1">
      <c r="B10" s="83" t="s">
        <v>440</v>
      </c>
      <c r="C10" s="152">
        <v>344540</v>
      </c>
      <c r="D10" s="152">
        <v>334914</v>
      </c>
      <c r="E10" s="152">
        <f>F10*1000/D10</f>
        <v>443.97666266563954</v>
      </c>
      <c r="F10" s="152">
        <v>148694</v>
      </c>
      <c r="G10" s="152">
        <v>49632</v>
      </c>
      <c r="I10" s="173"/>
    </row>
    <row r="11" spans="2:7" s="2" customFormat="1" ht="18" customHeight="1">
      <c r="B11" s="83" t="s">
        <v>441</v>
      </c>
      <c r="C11" s="152">
        <v>419778</v>
      </c>
      <c r="D11" s="152">
        <v>362581</v>
      </c>
      <c r="E11" s="152">
        <f aca="true" t="shared" si="0" ref="E11:E37">F11*1000/D11</f>
        <v>430.68721196091354</v>
      </c>
      <c r="F11" s="152">
        <v>156159</v>
      </c>
      <c r="G11" s="152">
        <v>50511</v>
      </c>
    </row>
    <row r="12" spans="2:7" s="2" customFormat="1" ht="18" customHeight="1">
      <c r="B12" s="83" t="s">
        <v>442</v>
      </c>
      <c r="C12" s="152">
        <v>70000</v>
      </c>
      <c r="D12" s="152">
        <v>67752</v>
      </c>
      <c r="E12" s="152">
        <f t="shared" si="0"/>
        <v>553.6367930098005</v>
      </c>
      <c r="F12" s="152">
        <v>37510</v>
      </c>
      <c r="G12" s="152">
        <v>12335</v>
      </c>
    </row>
    <row r="13" spans="2:7" s="2" customFormat="1" ht="18" customHeight="1">
      <c r="B13" s="83" t="s">
        <v>443</v>
      </c>
      <c r="C13" s="152">
        <v>17700</v>
      </c>
      <c r="D13" s="152">
        <v>14247</v>
      </c>
      <c r="E13" s="152">
        <f t="shared" si="0"/>
        <v>468.4494981399593</v>
      </c>
      <c r="F13" s="152">
        <v>6674</v>
      </c>
      <c r="G13" s="152">
        <v>2076</v>
      </c>
    </row>
    <row r="14" spans="2:7" s="2" customFormat="1" ht="18" customHeight="1">
      <c r="B14" s="83" t="s">
        <v>444</v>
      </c>
      <c r="C14" s="152">
        <v>20500</v>
      </c>
      <c r="D14" s="152">
        <v>20235</v>
      </c>
      <c r="E14" s="152">
        <f t="shared" si="0"/>
        <v>570.595502841611</v>
      </c>
      <c r="F14" s="152">
        <v>11546</v>
      </c>
      <c r="G14" s="152">
        <v>3726</v>
      </c>
    </row>
    <row r="15" spans="2:7" s="2" customFormat="1" ht="18" customHeight="1">
      <c r="B15" s="83" t="s">
        <v>445</v>
      </c>
      <c r="C15" s="152">
        <v>220279</v>
      </c>
      <c r="D15" s="152">
        <v>207288</v>
      </c>
      <c r="E15" s="152">
        <f t="shared" si="0"/>
        <v>412.73011462313303</v>
      </c>
      <c r="F15" s="152">
        <v>85554</v>
      </c>
      <c r="G15" s="152">
        <v>28826</v>
      </c>
    </row>
    <row r="16" spans="2:7" s="2" customFormat="1" ht="18" customHeight="1">
      <c r="B16" s="83" t="s">
        <v>446</v>
      </c>
      <c r="C16" s="152">
        <v>42000</v>
      </c>
      <c r="D16" s="152">
        <v>36586</v>
      </c>
      <c r="E16" s="152">
        <f t="shared" si="0"/>
        <v>402.0116984638933</v>
      </c>
      <c r="F16" s="152">
        <v>14708</v>
      </c>
      <c r="G16" s="152">
        <v>4877</v>
      </c>
    </row>
    <row r="17" spans="2:7" s="2" customFormat="1" ht="18" customHeight="1">
      <c r="B17" s="83" t="s">
        <v>447</v>
      </c>
      <c r="C17" s="152">
        <v>66690</v>
      </c>
      <c r="D17" s="152">
        <v>58766</v>
      </c>
      <c r="E17" s="152">
        <f t="shared" si="0"/>
        <v>596.0419290065685</v>
      </c>
      <c r="F17" s="152">
        <v>35027</v>
      </c>
      <c r="G17" s="152">
        <v>11189</v>
      </c>
    </row>
    <row r="18" spans="2:7" s="2" customFormat="1" ht="18" customHeight="1">
      <c r="B18" s="83" t="s">
        <v>448</v>
      </c>
      <c r="C18" s="152">
        <v>76000</v>
      </c>
      <c r="D18" s="152">
        <v>64523</v>
      </c>
      <c r="E18" s="152">
        <f t="shared" si="0"/>
        <v>445.0506021108752</v>
      </c>
      <c r="F18" s="152">
        <v>28716</v>
      </c>
      <c r="G18" s="152">
        <v>9270</v>
      </c>
    </row>
    <row r="19" spans="2:7" s="2" customFormat="1" ht="18" customHeight="1">
      <c r="B19" s="83" t="s">
        <v>449</v>
      </c>
      <c r="C19" s="152">
        <v>49600</v>
      </c>
      <c r="D19" s="152">
        <v>45788</v>
      </c>
      <c r="E19" s="152">
        <f t="shared" si="0"/>
        <v>497.7723420983664</v>
      </c>
      <c r="F19" s="152">
        <v>22792</v>
      </c>
      <c r="G19" s="152">
        <v>7173</v>
      </c>
    </row>
    <row r="20" spans="2:7" s="2" customFormat="1" ht="18" customHeight="1">
      <c r="B20" s="83" t="s">
        <v>450</v>
      </c>
      <c r="C20" s="152">
        <v>11000</v>
      </c>
      <c r="D20" s="152">
        <v>4973</v>
      </c>
      <c r="E20" s="152">
        <f t="shared" si="0"/>
        <v>708.8276694148401</v>
      </c>
      <c r="F20" s="152">
        <v>3525</v>
      </c>
      <c r="G20" s="152">
        <v>1112</v>
      </c>
    </row>
    <row r="21" spans="2:7" s="2" customFormat="1" ht="18" customHeight="1">
      <c r="B21" s="83" t="s">
        <v>451</v>
      </c>
      <c r="C21" s="152">
        <v>13400</v>
      </c>
      <c r="D21" s="152">
        <v>12033</v>
      </c>
      <c r="E21" s="152">
        <f t="shared" si="0"/>
        <v>549.5720103049946</v>
      </c>
      <c r="F21" s="152">
        <v>6613</v>
      </c>
      <c r="G21" s="152">
        <v>2020</v>
      </c>
    </row>
    <row r="22" spans="2:7" s="2" customFormat="1" ht="18" customHeight="1">
      <c r="B22" s="83" t="s">
        <v>452</v>
      </c>
      <c r="C22" s="152">
        <v>14799</v>
      </c>
      <c r="D22" s="152">
        <v>12392</v>
      </c>
      <c r="E22" s="152">
        <f t="shared" si="0"/>
        <v>460.7004519044545</v>
      </c>
      <c r="F22" s="152">
        <v>5709</v>
      </c>
      <c r="G22" s="152">
        <v>1836</v>
      </c>
    </row>
    <row r="23" spans="2:7" s="2" customFormat="1" ht="18" customHeight="1">
      <c r="B23" s="83" t="s">
        <v>453</v>
      </c>
      <c r="C23" s="174">
        <v>10000</v>
      </c>
      <c r="D23" s="174">
        <v>28</v>
      </c>
      <c r="E23" s="174">
        <f t="shared" si="0"/>
        <v>34821.42857142857</v>
      </c>
      <c r="F23" s="174">
        <v>975</v>
      </c>
      <c r="G23" s="174">
        <v>194</v>
      </c>
    </row>
    <row r="24" spans="2:7" s="2" customFormat="1" ht="18" customHeight="1">
      <c r="B24" s="83" t="s">
        <v>454</v>
      </c>
      <c r="C24" s="174">
        <v>5100</v>
      </c>
      <c r="D24" s="174">
        <v>2926</v>
      </c>
      <c r="E24" s="174">
        <f t="shared" si="0"/>
        <v>2616.883116883117</v>
      </c>
      <c r="F24" s="174">
        <v>7657</v>
      </c>
      <c r="G24" s="174">
        <v>1834</v>
      </c>
    </row>
    <row r="25" spans="2:7" s="2" customFormat="1" ht="18" customHeight="1">
      <c r="B25" s="83" t="s">
        <v>455</v>
      </c>
      <c r="C25" s="152">
        <v>11000</v>
      </c>
      <c r="D25" s="152">
        <v>6045</v>
      </c>
      <c r="E25" s="152">
        <f t="shared" si="0"/>
        <v>2341.273779983457</v>
      </c>
      <c r="F25" s="152">
        <v>14153</v>
      </c>
      <c r="G25" s="152">
        <v>3821</v>
      </c>
    </row>
    <row r="26" spans="2:7" s="2" customFormat="1" ht="18" customHeight="1">
      <c r="B26" s="83" t="s">
        <v>456</v>
      </c>
      <c r="C26" s="152">
        <v>12950</v>
      </c>
      <c r="D26" s="152">
        <v>10671</v>
      </c>
      <c r="E26" s="152">
        <f t="shared" si="0"/>
        <v>555.3368943866554</v>
      </c>
      <c r="F26" s="152">
        <v>5926</v>
      </c>
      <c r="G26" s="152">
        <v>1475</v>
      </c>
    </row>
    <row r="27" spans="2:7" s="2" customFormat="1" ht="18" customHeight="1">
      <c r="B27" s="83" t="s">
        <v>457</v>
      </c>
      <c r="C27" s="152">
        <v>40000</v>
      </c>
      <c r="D27" s="152">
        <v>25640</v>
      </c>
      <c r="E27" s="152">
        <f t="shared" si="0"/>
        <v>411.1154446177847</v>
      </c>
      <c r="F27" s="152">
        <v>10541</v>
      </c>
      <c r="G27" s="152">
        <v>3484</v>
      </c>
    </row>
    <row r="28" spans="2:7" s="2" customFormat="1" ht="18" customHeight="1">
      <c r="B28" s="83" t="s">
        <v>458</v>
      </c>
      <c r="C28" s="152">
        <v>13200</v>
      </c>
      <c r="D28" s="152">
        <v>11290</v>
      </c>
      <c r="E28" s="152">
        <f t="shared" si="0"/>
        <v>741.0097431355182</v>
      </c>
      <c r="F28" s="152">
        <v>8366</v>
      </c>
      <c r="G28" s="152">
        <v>2489</v>
      </c>
    </row>
    <row r="29" spans="2:7" s="2" customFormat="1" ht="18" customHeight="1">
      <c r="B29" s="83" t="s">
        <v>459</v>
      </c>
      <c r="C29" s="152">
        <v>218029</v>
      </c>
      <c r="D29" s="152">
        <v>217240</v>
      </c>
      <c r="E29" s="152">
        <f t="shared" si="0"/>
        <v>407.7978272877923</v>
      </c>
      <c r="F29" s="152">
        <v>88590</v>
      </c>
      <c r="G29" s="152">
        <v>30152</v>
      </c>
    </row>
    <row r="30" spans="2:7" s="2" customFormat="1" ht="18" customHeight="1">
      <c r="B30" s="83" t="s">
        <v>460</v>
      </c>
      <c r="C30" s="152">
        <v>175300</v>
      </c>
      <c r="D30" s="152">
        <v>113658</v>
      </c>
      <c r="E30" s="152">
        <f t="shared" si="0"/>
        <v>467.525383167045</v>
      </c>
      <c r="F30" s="152">
        <v>53138</v>
      </c>
      <c r="G30" s="152">
        <v>17432</v>
      </c>
    </row>
    <row r="31" spans="2:7" s="2" customFormat="1" ht="18" customHeight="1">
      <c r="B31" s="83" t="s">
        <v>461</v>
      </c>
      <c r="C31" s="152">
        <v>54100</v>
      </c>
      <c r="D31" s="152">
        <v>48663</v>
      </c>
      <c r="E31" s="152">
        <f t="shared" si="0"/>
        <v>413.9284466637897</v>
      </c>
      <c r="F31" s="152">
        <v>20143</v>
      </c>
      <c r="G31" s="152">
        <v>6508</v>
      </c>
    </row>
    <row r="32" spans="2:7" s="2" customFormat="1" ht="18" customHeight="1">
      <c r="B32" s="83" t="s">
        <v>462</v>
      </c>
      <c r="C32" s="152">
        <v>90500</v>
      </c>
      <c r="D32" s="152">
        <v>76499</v>
      </c>
      <c r="E32" s="152">
        <f t="shared" si="0"/>
        <v>437.2606177858534</v>
      </c>
      <c r="F32" s="152">
        <v>33450</v>
      </c>
      <c r="G32" s="152">
        <v>10907</v>
      </c>
    </row>
    <row r="33" spans="2:7" s="2" customFormat="1" ht="18" customHeight="1">
      <c r="B33" s="83" t="s">
        <v>463</v>
      </c>
      <c r="C33" s="152">
        <v>27407</v>
      </c>
      <c r="D33" s="152">
        <v>15157</v>
      </c>
      <c r="E33" s="152">
        <f t="shared" si="0"/>
        <v>590.6841723296167</v>
      </c>
      <c r="F33" s="152">
        <v>8953</v>
      </c>
      <c r="G33" s="152">
        <v>2380</v>
      </c>
    </row>
    <row r="34" spans="2:7" s="2" customFormat="1" ht="18" customHeight="1">
      <c r="B34" s="83" t="s">
        <v>464</v>
      </c>
      <c r="C34" s="152">
        <v>11600</v>
      </c>
      <c r="D34" s="152">
        <v>10954</v>
      </c>
      <c r="E34" s="152">
        <f t="shared" si="0"/>
        <v>577.7798064633923</v>
      </c>
      <c r="F34" s="152">
        <v>6329</v>
      </c>
      <c r="G34" s="152">
        <v>2069</v>
      </c>
    </row>
    <row r="35" spans="2:7" s="2" customFormat="1" ht="18" customHeight="1">
      <c r="B35" s="83" t="s">
        <v>465</v>
      </c>
      <c r="C35" s="152">
        <v>20000</v>
      </c>
      <c r="D35" s="152">
        <v>11327</v>
      </c>
      <c r="E35" s="152">
        <f t="shared" si="0"/>
        <v>559.3714134369206</v>
      </c>
      <c r="F35" s="152">
        <v>6336</v>
      </c>
      <c r="G35" s="152">
        <v>1953</v>
      </c>
    </row>
    <row r="36" spans="2:7" s="2" customFormat="1" ht="18" customHeight="1">
      <c r="B36" s="83" t="s">
        <v>466</v>
      </c>
      <c r="C36" s="152">
        <v>50000</v>
      </c>
      <c r="D36" s="152">
        <v>39311</v>
      </c>
      <c r="E36" s="152">
        <f t="shared" si="0"/>
        <v>455.3432881381801</v>
      </c>
      <c r="F36" s="152">
        <v>17900</v>
      </c>
      <c r="G36" s="152">
        <v>5741</v>
      </c>
    </row>
    <row r="37" spans="2:7" s="2" customFormat="1" ht="18" customHeight="1">
      <c r="B37" s="83" t="s">
        <v>467</v>
      </c>
      <c r="C37" s="152">
        <v>37005</v>
      </c>
      <c r="D37" s="152">
        <v>25859</v>
      </c>
      <c r="E37" s="152">
        <f t="shared" si="0"/>
        <v>423.566263196566</v>
      </c>
      <c r="F37" s="152">
        <v>10953</v>
      </c>
      <c r="G37" s="152">
        <v>3611</v>
      </c>
    </row>
    <row r="38" spans="3:7" s="2" customFormat="1" ht="12" customHeight="1">
      <c r="C38" s="173"/>
      <c r="D38" s="173"/>
      <c r="E38" s="173"/>
      <c r="F38" s="173"/>
      <c r="G38" s="173"/>
    </row>
    <row r="39" s="2" customFormat="1" ht="12" customHeight="1">
      <c r="B39" s="79" t="s">
        <v>428</v>
      </c>
    </row>
    <row r="40" spans="1:8" s="2" customFormat="1" ht="12" customHeight="1">
      <c r="A40" s="79"/>
      <c r="C40" s="173"/>
      <c r="D40" s="173"/>
      <c r="E40" s="173"/>
      <c r="F40" s="173"/>
      <c r="G40" s="173"/>
      <c r="H40" s="175"/>
    </row>
    <row r="41" spans="2:7" s="2" customFormat="1" ht="12" customHeight="1">
      <c r="B41" s="175"/>
      <c r="C41" s="176"/>
      <c r="D41" s="176"/>
      <c r="E41" s="176"/>
      <c r="F41" s="176"/>
      <c r="G41" s="176"/>
    </row>
    <row r="42" spans="1:7" ht="13.5">
      <c r="A42" s="2"/>
      <c r="B42" s="2"/>
      <c r="C42" s="2"/>
      <c r="D42" s="2"/>
      <c r="E42" s="2"/>
      <c r="F42" s="2"/>
      <c r="G42" s="2"/>
    </row>
    <row r="43" spans="2:3" ht="12" customHeight="1">
      <c r="B43" s="2"/>
      <c r="C43" s="2"/>
    </row>
    <row r="44" ht="12" customHeight="1">
      <c r="B44" s="145"/>
    </row>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6">
    <mergeCell ref="B3:B5"/>
    <mergeCell ref="C3:C5"/>
    <mergeCell ref="D3:D5"/>
    <mergeCell ref="E3:E5"/>
    <mergeCell ref="F3:F5"/>
    <mergeCell ref="G3:G5"/>
  </mergeCells>
  <dataValidations count="2">
    <dataValidation allowBlank="1" showInputMessage="1" showErrorMessage="1" imeMode="off" sqref="C7:G37"/>
    <dataValidation allowBlank="1" showInputMessage="1" showErrorMessage="1" imeMode="on" sqref="B1:B2 A3:IV5 B41:B65536 B6:B39"/>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由香００</dc:creator>
  <cp:keywords/>
  <dc:description/>
  <cp:lastModifiedBy>井上 明子２７</cp:lastModifiedBy>
  <cp:lastPrinted>2013-02-20T05:00:52Z</cp:lastPrinted>
  <dcterms:created xsi:type="dcterms:W3CDTF">1999-06-28T05:42:21Z</dcterms:created>
  <dcterms:modified xsi:type="dcterms:W3CDTF">2015-10-05T01:14:47Z</dcterms:modified>
  <cp:category/>
  <cp:version/>
  <cp:contentType/>
  <cp:contentStatus/>
</cp:coreProperties>
</file>