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40" activeTab="0"/>
  </bookViews>
  <sheets>
    <sheet name="20-1 県内総生産" sheetId="1" r:id="rId1"/>
    <sheet name="20-2 県民所得の分配" sheetId="2" r:id="rId2"/>
    <sheet name="20-3(1) 県内総生産（支出側、名目）" sheetId="3" r:id="rId3"/>
    <sheet name="20-3(2) 県内総生産（支出側、実質）" sheetId="4" r:id="rId4"/>
    <sheet name="20-4 市町村民所得の分配" sheetId="5" r:id="rId5"/>
    <sheet name="20-5 市町村内総生産額" sheetId="6" r:id="rId6"/>
    <sheet name="20-6 市町村別一人当たりの所得" sheetId="7" r:id="rId7"/>
    <sheet name="20-7 林業産出額及び生産林業所得 " sheetId="8" r:id="rId8"/>
    <sheet name="Sheet5" sheetId="9" r:id="rId9"/>
  </sheets>
  <definedNames>
    <definedName name="_xlnm.Print_Area" localSheetId="0">'20-1 県内総生産'!$A$1:$K$51</definedName>
    <definedName name="_xlnm.Print_Area" localSheetId="3">'20-3(2) 県内総生産（支出側、実質）'!$A$1:$L$51</definedName>
    <definedName name="_xlnm.Print_Area" localSheetId="5">'20-5 市町村内総生産額'!$B$7:$AP$56</definedName>
    <definedName name="_xlnm.Print_Titles" localSheetId="4">'20-4 市町村民所得の分配'!$3:$5</definedName>
    <definedName name="_xlnm.Print_Titles" localSheetId="5">'20-5 市町村内総生産額'!$B:$C,'20-5 市町村内総生産額'!$1:$6</definedName>
  </definedNames>
  <calcPr fullCalcOnLoad="1"/>
</workbook>
</file>

<file path=xl/sharedStrings.xml><?xml version="1.0" encoding="utf-8"?>
<sst xmlns="http://schemas.openxmlformats.org/spreadsheetml/2006/main" count="662" uniqueCount="337">
  <si>
    <t>区分</t>
  </si>
  <si>
    <t>１.民間最終消費支出</t>
  </si>
  <si>
    <t>（１）家計最終消費支出</t>
  </si>
  <si>
    <t xml:space="preserve">        ａ.食料費</t>
  </si>
  <si>
    <t xml:space="preserve">        ｂ.住居費</t>
  </si>
  <si>
    <t xml:space="preserve">          (ａ)家賃</t>
  </si>
  <si>
    <t xml:space="preserve">          (ｂ)その他</t>
  </si>
  <si>
    <t xml:space="preserve">        ｃ.光熱・水道費</t>
  </si>
  <si>
    <t xml:space="preserve">        ｄ.家具・家事用品費</t>
  </si>
  <si>
    <t xml:space="preserve">        ｆ.保健医療費</t>
  </si>
  <si>
    <t xml:space="preserve">        ｇ.交通・通信費</t>
  </si>
  <si>
    <t xml:space="preserve">        ｈ.教育費</t>
  </si>
  <si>
    <t xml:space="preserve">        ｉ.教養娯楽費</t>
  </si>
  <si>
    <t xml:space="preserve">        ｊ.その他の消費支出</t>
  </si>
  <si>
    <t xml:space="preserve">（２）対家計民間非営利団体最終消費支出 </t>
  </si>
  <si>
    <t>（１）国出先機関</t>
  </si>
  <si>
    <t>（３）市町村</t>
  </si>
  <si>
    <t>（４）社会保障基金</t>
  </si>
  <si>
    <t>（再掲）</t>
  </si>
  <si>
    <t>（１）総固定資本形成</t>
  </si>
  <si>
    <t xml:space="preserve">        ａ.民  間</t>
  </si>
  <si>
    <t xml:space="preserve">          (ａ)住  宅</t>
  </si>
  <si>
    <t xml:space="preserve">          (ｂ)企業設備</t>
  </si>
  <si>
    <t xml:space="preserve">        ｂ.公  的</t>
  </si>
  <si>
    <t xml:space="preserve">          (ｃ)一般政府</t>
  </si>
  <si>
    <t>（２）在庫品増加</t>
  </si>
  <si>
    <t xml:space="preserve">        ａ.民間企業</t>
  </si>
  <si>
    <t>（３）統計上の不突合</t>
  </si>
  <si>
    <t>　　　　県民総所得（市場価格）</t>
  </si>
  <si>
    <t>資料：県統計課「群馬の県民経済計算」</t>
  </si>
  <si>
    <t>対前年度増加率</t>
  </si>
  <si>
    <t>構成比</t>
  </si>
  <si>
    <t>百万円</t>
  </si>
  <si>
    <t>％</t>
  </si>
  <si>
    <t>２.政府最終消費支出</t>
  </si>
  <si>
    <t>区分</t>
  </si>
  <si>
    <t>％</t>
  </si>
  <si>
    <t>　</t>
  </si>
  <si>
    <r>
      <t>（２）</t>
    </r>
    <r>
      <rPr>
        <sz val="9"/>
        <color indexed="8"/>
        <rFont val="ＭＳ 明朝"/>
        <family val="1"/>
      </rPr>
      <t>（控除）財貨・サービスの移入</t>
    </r>
  </si>
  <si>
    <t>（２）（控除）財貨・ｻｰﾋﾞｽの移入</t>
  </si>
  <si>
    <t>　　       ａ.民間企業</t>
  </si>
  <si>
    <t>－</t>
  </si>
  <si>
    <t>　　　 －</t>
  </si>
  <si>
    <t>（１）県内総生産（支出側、名目）</t>
  </si>
  <si>
    <t xml:space="preserve">        ｅ.被服及び履き物費</t>
  </si>
  <si>
    <t>（２）都道府県</t>
  </si>
  <si>
    <t>　　家計現実最終消費支出</t>
  </si>
  <si>
    <t>　　政府現実最終消費支出</t>
  </si>
  <si>
    <r>
      <t xml:space="preserve">        ｂ.</t>
    </r>
    <r>
      <rPr>
        <sz val="9"/>
        <color indexed="8"/>
        <rFont val="ＭＳ 明朝"/>
        <family val="1"/>
      </rPr>
      <t>（公的企業・一般政府）</t>
    </r>
  </si>
  <si>
    <t>５.県内総生産（支出側）（市場価格）(1+2+3+4)</t>
  </si>
  <si>
    <t>（参考）県外からの要素所得（純）</t>
  </si>
  <si>
    <t>注）新たな資料の採用や推計方法の改善を図り、遡及改訂した。</t>
  </si>
  <si>
    <t xml:space="preserve">   　　    ｂ.（公的企業・一般政府）</t>
  </si>
  <si>
    <t>注） 新たな資料の採用や推計方法の改善を図り、遡及改訂した。</t>
  </si>
  <si>
    <t>（２）県内総生産(支出側、実質：固定基準年方式） ー平成12暦年基準ー</t>
  </si>
  <si>
    <t>２.政府最終消費支出</t>
  </si>
  <si>
    <t>３.総資本形成</t>
  </si>
  <si>
    <t>19年度</t>
  </si>
  <si>
    <t>実数</t>
  </si>
  <si>
    <t>２０－３ 県内総生産（平成２０年度）</t>
  </si>
  <si>
    <t>20年度</t>
  </si>
  <si>
    <t>４.財貨サービスの移出入（純）・統計上の不突合</t>
  </si>
  <si>
    <t>（１）財貨サービスの移出</t>
  </si>
  <si>
    <t>４.財貨ｻｰﾋﾞｽの移出入（純）・統計上の不突合</t>
  </si>
  <si>
    <t>（１）財貨ｻｰﾋﾞｽの移出</t>
  </si>
  <si>
    <t>２０－３ 県内総生産（平成20年度）</t>
  </si>
  <si>
    <t>２０－１ 経済活動別県内総生産（名目） (平成20年度）</t>
  </si>
  <si>
    <t>％</t>
  </si>
  <si>
    <t>１.産  業</t>
  </si>
  <si>
    <t xml:space="preserve">  （１）農林水産業</t>
  </si>
  <si>
    <t xml:space="preserve">      ①農  業</t>
  </si>
  <si>
    <t xml:space="preserve">      ②林  業</t>
  </si>
  <si>
    <t>　    ③水産業</t>
  </si>
  <si>
    <t xml:space="preserve">  （２）鉱  業</t>
  </si>
  <si>
    <t xml:space="preserve">  （３）製造業</t>
  </si>
  <si>
    <t xml:space="preserve">      ①食料品</t>
  </si>
  <si>
    <t xml:space="preserve">      ②繊維</t>
  </si>
  <si>
    <t xml:space="preserve">      ③パルプ・紙</t>
  </si>
  <si>
    <t xml:space="preserve">      ④化学</t>
  </si>
  <si>
    <t>　　　⑤石油・石炭製品</t>
  </si>
  <si>
    <t>　　　⑥窯業・土石製品</t>
  </si>
  <si>
    <t>　　　⑦一次金属</t>
  </si>
  <si>
    <t>　　　⑧金属製品</t>
  </si>
  <si>
    <t>　　　⑨一般機械</t>
  </si>
  <si>
    <t>　　　⑩電気機械</t>
  </si>
  <si>
    <t>　　　⑪輸送用機械</t>
  </si>
  <si>
    <t>　　　⑫精密機械</t>
  </si>
  <si>
    <t>　　　⑬その他の製造業</t>
  </si>
  <si>
    <t xml:space="preserve">  （４）建設業</t>
  </si>
  <si>
    <t xml:space="preserve">  （５）電気･ガス･水道業</t>
  </si>
  <si>
    <t xml:space="preserve">  （６）卸売･小売業</t>
  </si>
  <si>
    <t xml:space="preserve">  （７）金融･保険業</t>
  </si>
  <si>
    <t xml:space="preserve">  （８）不動産業</t>
  </si>
  <si>
    <t xml:space="preserve">  （９）運輸･通信業</t>
  </si>
  <si>
    <t>（１０）サービス業</t>
  </si>
  <si>
    <t>２.政府サービス生産者</t>
  </si>
  <si>
    <t xml:space="preserve">  （１）電気･ガス･水道業</t>
  </si>
  <si>
    <t xml:space="preserve">  （２）サービス業</t>
  </si>
  <si>
    <t xml:space="preserve">  （３）公  務</t>
  </si>
  <si>
    <t>３.対家計民間非営利ｻｰﾋﾞｽ生産者</t>
  </si>
  <si>
    <t xml:space="preserve">  （１）サービス業</t>
  </si>
  <si>
    <t>４.小  計(1+2+3)</t>
  </si>
  <si>
    <t>５.輸入品に課される税・関税</t>
  </si>
  <si>
    <t>６.（控除）総資本形成に係る消費税</t>
  </si>
  <si>
    <t>７.（控除）帰属利子</t>
  </si>
  <si>
    <t>８.経済活動別県内総生産(4+5-6-7)</t>
  </si>
  <si>
    <t>(参考)　第１次産業</t>
  </si>
  <si>
    <t>(参考)　第２次産業</t>
  </si>
  <si>
    <t>(参考)　第３次産業</t>
  </si>
  <si>
    <t>注）新たな資料の採用や推計方法の改善を図り、遡及改訂した。</t>
  </si>
  <si>
    <t>２０－２ 県民所得及び県民可処分所得の分配（平成20年度）</t>
  </si>
  <si>
    <t>１.県民雇用者報酬</t>
  </si>
  <si>
    <t xml:space="preserve"> （１）賃金・俸給</t>
  </si>
  <si>
    <t xml:space="preserve"> （２）雇主の社会負担</t>
  </si>
  <si>
    <t xml:space="preserve">        ａ.雇主の現実社会負担</t>
  </si>
  <si>
    <t xml:space="preserve">        ｂ.雇主の帰属社会負担</t>
  </si>
  <si>
    <t>２.財産所得</t>
  </si>
  <si>
    <t xml:space="preserve">        ａ.受  取</t>
  </si>
  <si>
    <t xml:space="preserve">        ｂ.支  払</t>
  </si>
  <si>
    <t xml:space="preserve"> （１）一般政府</t>
  </si>
  <si>
    <t xml:space="preserve"> （２）家  計</t>
  </si>
  <si>
    <t xml:space="preserve">      ①利  子</t>
  </si>
  <si>
    <t xml:space="preserve">      ②配  当（受取）</t>
  </si>
  <si>
    <t xml:space="preserve">      ③保険契約者に帰属する財産所得</t>
  </si>
  <si>
    <t xml:space="preserve">      ④賃貸料（受取）</t>
  </si>
  <si>
    <t xml:space="preserve"> （３）対家計民間非営利団体</t>
  </si>
  <si>
    <t>３.企業所得</t>
  </si>
  <si>
    <t xml:space="preserve"> （１）民間法人企業</t>
  </si>
  <si>
    <t xml:space="preserve">        ａ.非金融法人企業</t>
  </si>
  <si>
    <t xml:space="preserve">        ｂ.金融機関</t>
  </si>
  <si>
    <t xml:space="preserve"> （２）公的企業</t>
  </si>
  <si>
    <t xml:space="preserve"> （３）個人企業</t>
  </si>
  <si>
    <t xml:space="preserve">        ａ.農林水産業</t>
  </si>
  <si>
    <t xml:space="preserve">        ｂ.その他の産業</t>
  </si>
  <si>
    <t xml:space="preserve">        ｃ.持ち家</t>
  </si>
  <si>
    <t>４.県民所得(1+2+3)</t>
  </si>
  <si>
    <t>５.生産・輸入品に課される税（控除）補助金</t>
  </si>
  <si>
    <t>６.県民所得（市場価格表示）(4+5)</t>
  </si>
  <si>
    <t>７.その他の経常移転（純）</t>
  </si>
  <si>
    <t xml:space="preserve"> （１）非金融法人企業及び金融機関</t>
  </si>
  <si>
    <t xml:space="preserve"> （２）一般政府</t>
  </si>
  <si>
    <t xml:space="preserve"> （３）家計（個人企業を含む）</t>
  </si>
  <si>
    <t xml:space="preserve"> （４）対家計民間非営利団体</t>
  </si>
  <si>
    <t>８.県民可処分所得(6+7)</t>
  </si>
  <si>
    <t xml:space="preserve"> （３）家計（個人企業を含む）</t>
  </si>
  <si>
    <t xml:space="preserve"> （４）対家計民間非営利団体</t>
  </si>
  <si>
    <t>（参考）民間法人企業所得
(法人企業の分配所得受払前)</t>
  </si>
  <si>
    <t>(参考)県民総所得（市場価格）</t>
  </si>
  <si>
    <t>２０－４ 市町村民所得の分配（平成19年度）</t>
  </si>
  <si>
    <t>市町村</t>
  </si>
  <si>
    <t>市町村民所得</t>
  </si>
  <si>
    <t>雇用者報酬</t>
  </si>
  <si>
    <t>財産所得（非企業部門）</t>
  </si>
  <si>
    <t>企業所得（法人企業の分配所得受払後）</t>
  </si>
  <si>
    <t>所得額</t>
  </si>
  <si>
    <t>所得額</t>
  </si>
  <si>
    <t>百万円</t>
  </si>
  <si>
    <t>平成18年度県計</t>
  </si>
  <si>
    <t>平成19年度県計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</si>
  <si>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</si>
  <si>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</si>
  <si>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</si>
  <si>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</si>
  <si>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</si>
  <si>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</si>
  <si>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</si>
  <si>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</si>
  <si>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</si>
  <si>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</si>
  <si>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</si>
  <si>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</si>
  <si>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勢多郡</t>
  </si>
  <si>
    <t>富士見村</t>
  </si>
  <si>
    <t>北群馬郡</t>
  </si>
  <si>
    <t>榛東村</t>
  </si>
  <si>
    <t>吉岡町</t>
  </si>
  <si>
    <t>多野郡</t>
  </si>
  <si>
    <t>吉井町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</si>
  <si>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</si>
  <si>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</si>
  <si>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</si>
  <si>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</si>
  <si>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</si>
  <si>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</si>
  <si>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</si>
  <si>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</si>
  <si>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</si>
  <si>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</si>
  <si>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</si>
  <si>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</si>
  <si>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</si>
  <si>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</si>
  <si>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</si>
  <si>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</si>
  <si>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</si>
  <si>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</si>
  <si>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</si>
  <si>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</si>
  <si>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</si>
  <si>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</si>
  <si>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</si>
  <si>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</si>
  <si>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</si>
  <si>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</si>
  <si>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</si>
  <si>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資料：県統計課「市町村民経済計算」</t>
  </si>
  <si>
    <t>２０－５ 市町村内総生産額（平成19年度）</t>
  </si>
  <si>
    <t>市町村内                                                                                                                                                        総 生 産                                                                                                                                                           合     計</t>
  </si>
  <si>
    <t>産業</t>
  </si>
  <si>
    <t>政府サービス生  産  者</t>
  </si>
  <si>
    <t>対 家 計 民 間                                                                                                                                                                             非営利サービス                                                                                                                                                       生     産     者</t>
  </si>
  <si>
    <t>輸入品に課される</t>
  </si>
  <si>
    <t>（控除）総資本形成</t>
  </si>
  <si>
    <t>（控除）帰属利子</t>
  </si>
  <si>
    <t>合計</t>
  </si>
  <si>
    <t>農林水産業</t>
  </si>
  <si>
    <t>鉱業</t>
  </si>
  <si>
    <t>製造業</t>
  </si>
  <si>
    <t>建設業</t>
  </si>
  <si>
    <t>電気・ガス　　　　　　　　　　　　　　　　　　　　　　　　　　　　　　　　　　　　　　　　　　　　　　　　　　　　　　　　　　　　　　　　　　　　　　　　　　　　　　　　　　　　・水道業</t>
  </si>
  <si>
    <t>卸売・小売業</t>
  </si>
  <si>
    <t>金融・保険業</t>
  </si>
  <si>
    <t>不動産業</t>
  </si>
  <si>
    <t>運輸・通信業</t>
  </si>
  <si>
    <t>サービス業</t>
  </si>
  <si>
    <t>公務</t>
  </si>
  <si>
    <t>税・関税</t>
  </si>
  <si>
    <t>に係る消費税</t>
  </si>
  <si>
    <t>総生産</t>
  </si>
  <si>
    <t>百万円</t>
  </si>
  <si>
    <t>吉井町</t>
  </si>
  <si>
    <t>神流町</t>
  </si>
  <si>
    <t>東吾妻町</t>
  </si>
  <si>
    <t>２０－６ 市町村別一人当たりの所得（平成１９年度）</t>
  </si>
  <si>
    <t xml:space="preserve">  １８   年   度</t>
  </si>
  <si>
    <t xml:space="preserve">  １９   年   度</t>
  </si>
  <si>
    <t>増加率</t>
  </si>
  <si>
    <t>市 町 村</t>
  </si>
  <si>
    <t>実　額</t>
  </si>
  <si>
    <t>対県比</t>
  </si>
  <si>
    <t>千円</t>
  </si>
  <si>
    <t>％</t>
  </si>
  <si>
    <t>千円</t>
  </si>
  <si>
    <t>％</t>
  </si>
  <si>
    <t>％</t>
  </si>
  <si>
    <t>千円</t>
  </si>
  <si>
    <t xml:space="preserve"> 県　　計</t>
  </si>
  <si>
    <t xml:space="preserve"> 下仁田町</t>
  </si>
  <si>
    <t xml:space="preserve"> 前 橋 市</t>
  </si>
  <si>
    <t xml:space="preserve"> 南 牧 村</t>
  </si>
  <si>
    <t xml:space="preserve"> 高 崎 市</t>
  </si>
  <si>
    <t xml:space="preserve"> 甘 楽 町</t>
  </si>
  <si>
    <t xml:space="preserve"> 桐 生 市</t>
  </si>
  <si>
    <t xml:space="preserve"> 伊勢崎市</t>
  </si>
  <si>
    <t xml:space="preserve"> 太 田 市</t>
  </si>
  <si>
    <t xml:space="preserve"> 中之条町</t>
  </si>
  <si>
    <t xml:space="preserve"> 沼 田 市</t>
  </si>
  <si>
    <t xml:space="preserve"> 長野原町</t>
  </si>
  <si>
    <t xml:space="preserve"> 館 林 市</t>
  </si>
  <si>
    <t xml:space="preserve"> 嬬 恋 村</t>
  </si>
  <si>
    <t xml:space="preserve"> 渋 川 市</t>
  </si>
  <si>
    <t xml:space="preserve"> 草 津 町</t>
  </si>
  <si>
    <t xml:space="preserve"> 藤 岡 市</t>
  </si>
  <si>
    <t xml:space="preserve"> 六 合 村</t>
  </si>
  <si>
    <t xml:space="preserve"> 富 岡 市</t>
  </si>
  <si>
    <t xml:space="preserve"> 高 山 村</t>
  </si>
  <si>
    <t xml:space="preserve"> 安 中 市</t>
  </si>
  <si>
    <t xml:space="preserve"> 東吾妻町</t>
  </si>
  <si>
    <t xml:space="preserve"> みどり市</t>
  </si>
  <si>
    <t xml:space="preserve"> 片 品 村</t>
  </si>
  <si>
    <t xml:space="preserve"> 富士見村</t>
  </si>
  <si>
    <t xml:space="preserve"> 川 場 村</t>
  </si>
  <si>
    <t xml:space="preserve"> 昭 和 村</t>
  </si>
  <si>
    <t xml:space="preserve"> みなかみ町</t>
  </si>
  <si>
    <t xml:space="preserve"> 榛 東 村</t>
  </si>
  <si>
    <t xml:space="preserve"> 吉 岡 町</t>
  </si>
  <si>
    <t xml:space="preserve"> 玉 村 町</t>
  </si>
  <si>
    <t xml:space="preserve"> 吉 井 町</t>
  </si>
  <si>
    <t xml:space="preserve"> 上 野 村</t>
  </si>
  <si>
    <t xml:space="preserve"> 板 倉 町</t>
  </si>
  <si>
    <t xml:space="preserve"> 神 流 町</t>
  </si>
  <si>
    <t xml:space="preserve"> 明 和 町</t>
  </si>
  <si>
    <t xml:space="preserve"> 千代田町</t>
  </si>
  <si>
    <t xml:space="preserve"> 大 泉 町</t>
  </si>
  <si>
    <t xml:space="preserve"> 邑 楽 町</t>
  </si>
  <si>
    <t>資料：県統計課</t>
  </si>
  <si>
    <t>注）1 一人当たり市町村民所得とは、雇用者報酬、財産所得、企業所得の総計である市町村民所得総額を10月1日の総人口で除したものをいう。</t>
  </si>
  <si>
    <t xml:space="preserve"> 　   したがって、一人当たり市町村民所得は、個人の所得（給与）水準を表すものではなく、企業の利潤なども含む市町村経済全体の水準を表すものである。</t>
  </si>
  <si>
    <t xml:space="preserve">    2 近年、多くの市町村合併が行われたが、平成20年度末現在の市町村ごとの推計となっている。</t>
  </si>
  <si>
    <t>２０－７　林業産出額及び生産林業所得（平成２1年）</t>
  </si>
  <si>
    <t>(1)　総括表</t>
  </si>
  <si>
    <t>林 業 地 域</t>
  </si>
  <si>
    <t>部門別林業産出額</t>
  </si>
  <si>
    <t>林業産出額に占める割合</t>
  </si>
  <si>
    <t>林　　業</t>
  </si>
  <si>
    <t>木材生産</t>
  </si>
  <si>
    <t>薪炭生産</t>
  </si>
  <si>
    <t>栽培きのこ                                                                                                                                                         類　生　産　　</t>
  </si>
  <si>
    <t>林野副産物                                                                                                                                                        採　　　　 取　</t>
  </si>
  <si>
    <t xml:space="preserve">  生         産</t>
  </si>
  <si>
    <t>産出額</t>
  </si>
  <si>
    <t xml:space="preserve">  林 業 所 得</t>
  </si>
  <si>
    <t>千万円</t>
  </si>
  <si>
    <t>全   国</t>
  </si>
  <si>
    <t>群   馬</t>
  </si>
  <si>
    <t>-</t>
  </si>
  <si>
    <t>(2)　主要品目別林業産出額</t>
  </si>
  <si>
    <t>計</t>
  </si>
  <si>
    <t>針葉樹</t>
  </si>
  <si>
    <t>広葉樹</t>
  </si>
  <si>
    <t>竹　　材</t>
  </si>
  <si>
    <t>す　　ぎ</t>
  </si>
  <si>
    <t>ひのき</t>
  </si>
  <si>
    <t>あかまつ・</t>
  </si>
  <si>
    <t>からまつ・えぞまつ</t>
  </si>
  <si>
    <t>ぶ　　な</t>
  </si>
  <si>
    <t>な　　ら</t>
  </si>
  <si>
    <t>くろまつ</t>
  </si>
  <si>
    <t>・とどまつ</t>
  </si>
  <si>
    <t>全  国</t>
  </si>
  <si>
    <t>…</t>
  </si>
  <si>
    <t>栽培きのこ類生産</t>
  </si>
  <si>
    <t>林野副産物採取</t>
  </si>
  <si>
    <t>し　い　た　け</t>
  </si>
  <si>
    <t>なめこ</t>
  </si>
  <si>
    <t>えのきたけ</t>
  </si>
  <si>
    <t>ひらたけ</t>
  </si>
  <si>
    <t>ぶなしめじ</t>
  </si>
  <si>
    <t>まいたけ</t>
  </si>
  <si>
    <t>エリンギ</t>
  </si>
  <si>
    <t>生</t>
  </si>
  <si>
    <t>乾　　燥</t>
  </si>
  <si>
    <t>まつたけ</t>
  </si>
  <si>
    <t>－</t>
  </si>
  <si>
    <t>資料：農林水産省統計情報部「生産林業所得統計報告書」</t>
  </si>
  <si>
    <t>注） 1 概算値。</t>
  </si>
  <si>
    <t xml:space="preserve">       2 広葉樹のうち、ぶな、ならについては公表していない。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</si>
</sst>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  <numFmt numFmtId="181" formatCode="#,##0.0"/>
    <numFmt numFmtId="182" formatCode="#,##0.00;&quot;△ &quot;#,##0.00"/>
    <numFmt numFmtId="183" formatCode="#,##0.0_ "/>
    <numFmt numFmtId="184" formatCode="#,##0.0;[Red]\-#,##0.0"/>
    <numFmt numFmtId="185" formatCode="#,##0.0_ ;[Red]\-#,##0.0\ "/>
    <numFmt numFmtId="186" formatCode="0.0%"/>
    <numFmt numFmtId="187" formatCode="0.0_ "/>
    <numFmt numFmtId="188" formatCode="0;&quot;△ &quot;0"/>
    <numFmt numFmtId="189" formatCode="#\ ##0"/>
    <numFmt numFmtId="190" formatCode="#\ ##0.0"/>
    <numFmt numFmtId="191" formatCode="#,##0_);[Red]\(#,##0\)"/>
    <numFmt numFmtId="192" formatCode="#,##0.0_);[Red]\(#,##0.0\)"/>
  </numFmts>
  <fonts count="6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Ｐゴシック"/>
      <family val="3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7"/>
      <color indexed="8"/>
      <name val="ＭＳ 明朝"/>
      <family val="1"/>
    </font>
    <font>
      <b/>
      <sz val="8"/>
      <color indexed="8"/>
      <name val="ＭＳ 明朝"/>
      <family val="1"/>
    </font>
    <font>
      <b/>
      <sz val="9"/>
      <color indexed="8"/>
      <name val="ＭＳ 明朝"/>
      <family val="1"/>
    </font>
    <font>
      <b/>
      <sz val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6.5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3" fontId="9" fillId="33" borderId="18" xfId="0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distributed" vertical="center"/>
    </xf>
    <xf numFmtId="178" fontId="9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7" fontId="9" fillId="0" borderId="10" xfId="0" applyNumberFormat="1" applyFont="1" applyFill="1" applyBorder="1" applyAlignment="1">
      <alignment horizontal="right"/>
    </xf>
    <xf numFmtId="180" fontId="4" fillId="0" borderId="10" xfId="48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/>
    </xf>
    <xf numFmtId="177" fontId="1" fillId="0" borderId="17" xfId="0" applyNumberFormat="1" applyFont="1" applyFill="1" applyBorder="1" applyAlignment="1">
      <alignment horizontal="right"/>
    </xf>
    <xf numFmtId="178" fontId="9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9" fillId="0" borderId="10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/>
    </xf>
    <xf numFmtId="180" fontId="4" fillId="0" borderId="17" xfId="0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180" fontId="9" fillId="0" borderId="19" xfId="0" applyNumberFormat="1" applyFont="1" applyBorder="1" applyAlignment="1">
      <alignment horizontal="right"/>
    </xf>
    <xf numFmtId="180" fontId="9" fillId="0" borderId="19" xfId="0" applyNumberFormat="1" applyFont="1" applyBorder="1" applyAlignment="1">
      <alignment/>
    </xf>
    <xf numFmtId="179" fontId="9" fillId="0" borderId="19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180" fontId="4" fillId="0" borderId="19" xfId="0" applyNumberFormat="1" applyFont="1" applyBorder="1" applyAlignment="1">
      <alignment horizontal="right"/>
    </xf>
    <xf numFmtId="179" fontId="4" fillId="0" borderId="19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3" fontId="9" fillId="33" borderId="19" xfId="0" applyNumberFormat="1" applyFont="1" applyFill="1" applyBorder="1" applyAlignment="1">
      <alignment/>
    </xf>
    <xf numFmtId="3" fontId="9" fillId="33" borderId="19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3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178" fontId="9" fillId="0" borderId="10" xfId="0" applyNumberFormat="1" applyFont="1" applyBorder="1" applyAlignment="1">
      <alignment/>
    </xf>
    <xf numFmtId="177" fontId="10" fillId="0" borderId="10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178" fontId="4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177" fontId="10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177" fontId="9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1" fillId="35" borderId="10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38" fontId="4" fillId="0" borderId="10" xfId="50" applyFont="1" applyFill="1" applyBorder="1" applyAlignment="1">
      <alignment/>
    </xf>
    <xf numFmtId="184" fontId="4" fillId="0" borderId="10" xfId="50" applyNumberFormat="1" applyFont="1" applyFill="1" applyBorder="1" applyAlignment="1">
      <alignment/>
    </xf>
    <xf numFmtId="187" fontId="1" fillId="0" borderId="0" xfId="0" applyNumberFormat="1" applyFont="1" applyAlignment="1">
      <alignment vertical="center"/>
    </xf>
    <xf numFmtId="0" fontId="10" fillId="33" borderId="11" xfId="0" applyFont="1" applyFill="1" applyBorder="1" applyAlignment="1">
      <alignment horizontal="distributed" vertical="center"/>
    </xf>
    <xf numFmtId="38" fontId="9" fillId="0" borderId="10" xfId="50" applyFont="1" applyFill="1" applyBorder="1" applyAlignment="1">
      <alignment/>
    </xf>
    <xf numFmtId="184" fontId="9" fillId="0" borderId="10" xfId="5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/>
    </xf>
    <xf numFmtId="38" fontId="4" fillId="0" borderId="10" xfId="5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3" fontId="4" fillId="36" borderId="20" xfId="0" applyNumberFormat="1" applyFont="1" applyFill="1" applyBorder="1" applyAlignment="1">
      <alignment/>
    </xf>
    <xf numFmtId="38" fontId="1" fillId="0" borderId="0" xfId="50" applyFont="1" applyAlignment="1">
      <alignment vertical="center"/>
    </xf>
    <xf numFmtId="184" fontId="1" fillId="0" borderId="0" xfId="50" applyNumberFormat="1" applyFont="1" applyAlignment="1">
      <alignment vertical="center"/>
    </xf>
    <xf numFmtId="188" fontId="1" fillId="0" borderId="0" xfId="50" applyNumberFormat="1" applyFont="1" applyAlignment="1">
      <alignment vertical="center"/>
    </xf>
    <xf numFmtId="177" fontId="1" fillId="0" borderId="0" xfId="50" applyNumberFormat="1" applyFont="1" applyAlignment="1">
      <alignment vertical="center"/>
    </xf>
    <xf numFmtId="0" fontId="19" fillId="35" borderId="10" xfId="0" applyFont="1" applyFill="1" applyBorder="1" applyAlignment="1">
      <alignment horizontal="distributed" vertical="center" shrinkToFit="1"/>
    </xf>
    <xf numFmtId="0" fontId="16" fillId="35" borderId="10" xfId="0" applyFont="1" applyFill="1" applyBorder="1" applyAlignment="1">
      <alignment horizontal="distributed" vertical="center" shrinkToFit="1"/>
    </xf>
    <xf numFmtId="188" fontId="19" fillId="35" borderId="10" xfId="0" applyNumberFormat="1" applyFont="1" applyFill="1" applyBorder="1" applyAlignment="1">
      <alignment horizontal="distributed" vertical="center" shrinkToFit="1"/>
    </xf>
    <xf numFmtId="177" fontId="16" fillId="35" borderId="10" xfId="0" applyNumberFormat="1" applyFont="1" applyFill="1" applyBorder="1" applyAlignment="1">
      <alignment horizontal="distributed" vertical="center" shrinkToFit="1"/>
    </xf>
    <xf numFmtId="0" fontId="19" fillId="0" borderId="0" xfId="0" applyFont="1" applyAlignment="1">
      <alignment vertical="center" shrinkToFit="1"/>
    </xf>
    <xf numFmtId="0" fontId="1" fillId="0" borderId="10" xfId="0" applyFont="1" applyBorder="1" applyAlignment="1">
      <alignment horizontal="right" vertical="center" shrinkToFit="1"/>
    </xf>
    <xf numFmtId="38" fontId="1" fillId="0" borderId="10" xfId="50" applyFont="1" applyBorder="1" applyAlignment="1">
      <alignment horizontal="right" vertical="center" shrinkToFit="1"/>
    </xf>
    <xf numFmtId="184" fontId="1" fillId="0" borderId="10" xfId="50" applyNumberFormat="1" applyFont="1" applyBorder="1" applyAlignment="1">
      <alignment horizontal="right" vertical="center" shrinkToFit="1"/>
    </xf>
    <xf numFmtId="188" fontId="1" fillId="0" borderId="10" xfId="50" applyNumberFormat="1" applyFont="1" applyBorder="1" applyAlignment="1">
      <alignment horizontal="right" vertical="center" shrinkToFit="1"/>
    </xf>
    <xf numFmtId="177" fontId="1" fillId="0" borderId="10" xfId="50" applyNumberFormat="1" applyFont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 shrinkToFit="1"/>
    </xf>
    <xf numFmtId="179" fontId="4" fillId="0" borderId="10" xfId="0" applyNumberFormat="1" applyFont="1" applyFill="1" applyBorder="1" applyAlignment="1">
      <alignment shrinkToFit="1"/>
    </xf>
    <xf numFmtId="184" fontId="1" fillId="0" borderId="10" xfId="50" applyNumberFormat="1" applyFont="1" applyFill="1" applyBorder="1" applyAlignment="1">
      <alignment vertical="center" shrinkToFit="1"/>
    </xf>
    <xf numFmtId="177" fontId="1" fillId="0" borderId="10" xfId="50" applyNumberFormat="1" applyFont="1" applyFill="1" applyBorder="1" applyAlignment="1">
      <alignment horizontal="right" vertical="center" shrinkToFit="1"/>
    </xf>
    <xf numFmtId="3" fontId="13" fillId="0" borderId="10" xfId="0" applyNumberFormat="1" applyFont="1" applyFill="1" applyBorder="1" applyAlignment="1">
      <alignment shrinkToFit="1"/>
    </xf>
    <xf numFmtId="179" fontId="13" fillId="0" borderId="10" xfId="0" applyNumberFormat="1" applyFont="1" applyFill="1" applyBorder="1" applyAlignment="1">
      <alignment shrinkToFit="1"/>
    </xf>
    <xf numFmtId="184" fontId="20" fillId="0" borderId="10" xfId="50" applyNumberFormat="1" applyFont="1" applyFill="1" applyBorder="1" applyAlignment="1">
      <alignment vertical="center" shrinkToFit="1"/>
    </xf>
    <xf numFmtId="177" fontId="20" fillId="0" borderId="10" xfId="50" applyNumberFormat="1" applyFont="1" applyFill="1" applyBorder="1" applyAlignment="1">
      <alignment horizontal="right" vertical="center" shrinkToFit="1"/>
    </xf>
    <xf numFmtId="0" fontId="19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shrinkToFit="1"/>
    </xf>
    <xf numFmtId="38" fontId="4" fillId="0" borderId="10" xfId="50" applyFont="1" applyFill="1" applyBorder="1" applyAlignment="1">
      <alignment shrinkToFit="1"/>
    </xf>
    <xf numFmtId="38" fontId="1" fillId="0" borderId="10" xfId="50" applyFont="1" applyFill="1" applyBorder="1" applyAlignment="1">
      <alignment vertical="center" shrinkToFit="1"/>
    </xf>
    <xf numFmtId="38" fontId="1" fillId="0" borderId="10" xfId="50" applyFont="1" applyFill="1" applyBorder="1" applyAlignment="1">
      <alignment shrinkToFit="1"/>
    </xf>
    <xf numFmtId="0" fontId="0" fillId="0" borderId="0" xfId="63">
      <alignment/>
      <protection/>
    </xf>
    <xf numFmtId="0" fontId="3" fillId="0" borderId="0" xfId="63" applyFont="1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0" fillId="0" borderId="0" xfId="62" applyFont="1">
      <alignment vertical="center"/>
      <protection/>
    </xf>
    <xf numFmtId="0" fontId="4" fillId="35" borderId="13" xfId="63" applyFont="1" applyFill="1" applyBorder="1">
      <alignment/>
      <protection/>
    </xf>
    <xf numFmtId="0" fontId="4" fillId="35" borderId="21" xfId="63" applyFont="1" applyFill="1" applyBorder="1">
      <alignment/>
      <protection/>
    </xf>
    <xf numFmtId="0" fontId="4" fillId="35" borderId="14" xfId="63" applyFont="1" applyFill="1" applyBorder="1">
      <alignment/>
      <protection/>
    </xf>
    <xf numFmtId="0" fontId="9" fillId="35" borderId="21" xfId="63" applyFont="1" applyFill="1" applyBorder="1">
      <alignment/>
      <protection/>
    </xf>
    <xf numFmtId="0" fontId="9" fillId="35" borderId="14" xfId="63" applyFont="1" applyFill="1" applyBorder="1">
      <alignment/>
      <protection/>
    </xf>
    <xf numFmtId="0" fontId="4" fillId="35" borderId="22" xfId="63" applyFont="1" applyFill="1" applyBorder="1">
      <alignment/>
      <protection/>
    </xf>
    <xf numFmtId="0" fontId="4" fillId="35" borderId="23" xfId="63" applyFont="1" applyFill="1" applyBorder="1" applyAlignment="1">
      <alignment horizontal="center"/>
      <protection/>
    </xf>
    <xf numFmtId="0" fontId="4" fillId="35" borderId="24" xfId="63" applyFont="1" applyFill="1" applyBorder="1" applyAlignment="1">
      <alignment horizontal="center"/>
      <protection/>
    </xf>
    <xf numFmtId="0" fontId="4" fillId="35" borderId="25" xfId="63" applyFont="1" applyFill="1" applyBorder="1" applyAlignment="1">
      <alignment horizontal="center"/>
      <protection/>
    </xf>
    <xf numFmtId="0" fontId="4" fillId="35" borderId="26" xfId="63" applyFont="1" applyFill="1" applyBorder="1">
      <alignment/>
      <protection/>
    </xf>
    <xf numFmtId="0" fontId="4" fillId="35" borderId="27" xfId="63" applyFont="1" applyFill="1" applyBorder="1" applyAlignment="1">
      <alignment horizontal="right"/>
      <protection/>
    </xf>
    <xf numFmtId="0" fontId="4" fillId="35" borderId="25" xfId="63" applyFont="1" applyFill="1" applyBorder="1">
      <alignment/>
      <protection/>
    </xf>
    <xf numFmtId="0" fontId="4" fillId="35" borderId="28" xfId="63" applyFont="1" applyFill="1" applyBorder="1" applyAlignment="1">
      <alignment horizontal="right"/>
      <protection/>
    </xf>
    <xf numFmtId="0" fontId="4" fillId="35" borderId="29" xfId="63" applyFont="1" applyFill="1" applyBorder="1" applyAlignment="1">
      <alignment horizontal="right"/>
      <protection/>
    </xf>
    <xf numFmtId="0" fontId="9" fillId="33" borderId="30" xfId="63" applyFont="1" applyFill="1" applyBorder="1">
      <alignment/>
      <protection/>
    </xf>
    <xf numFmtId="3" fontId="1" fillId="0" borderId="30" xfId="51" applyNumberFormat="1" applyFont="1" applyBorder="1" applyAlignment="1">
      <alignment horizontal="right"/>
    </xf>
    <xf numFmtId="179" fontId="1" fillId="0" borderId="30" xfId="63" applyNumberFormat="1" applyFont="1" applyBorder="1">
      <alignment/>
      <protection/>
    </xf>
    <xf numFmtId="3" fontId="10" fillId="0" borderId="30" xfId="51" applyNumberFormat="1" applyFont="1" applyBorder="1" applyAlignment="1">
      <alignment horizontal="right"/>
    </xf>
    <xf numFmtId="179" fontId="10" fillId="0" borderId="30" xfId="63" applyNumberFormat="1" applyFont="1" applyBorder="1">
      <alignment/>
      <protection/>
    </xf>
    <xf numFmtId="177" fontId="10" fillId="0" borderId="31" xfId="51" applyNumberFormat="1" applyFont="1" applyFill="1" applyBorder="1" applyAlignment="1">
      <alignment/>
    </xf>
    <xf numFmtId="3" fontId="9" fillId="36" borderId="32" xfId="63" applyNumberFormat="1" applyFont="1" applyFill="1" applyBorder="1">
      <alignment/>
      <protection/>
    </xf>
    <xf numFmtId="179" fontId="4" fillId="0" borderId="19" xfId="63" applyNumberFormat="1" applyFont="1" applyBorder="1">
      <alignment/>
      <protection/>
    </xf>
    <xf numFmtId="3" fontId="4" fillId="0" borderId="19" xfId="63" applyNumberFormat="1" applyFont="1" applyBorder="1">
      <alignment/>
      <protection/>
    </xf>
    <xf numFmtId="177" fontId="4" fillId="0" borderId="33" xfId="63" applyNumberFormat="1" applyFont="1" applyBorder="1">
      <alignment/>
      <protection/>
    </xf>
    <xf numFmtId="0" fontId="4" fillId="33" borderId="10" xfId="63" applyFont="1" applyFill="1" applyBorder="1">
      <alignment/>
      <protection/>
    </xf>
    <xf numFmtId="3" fontId="4" fillId="0" borderId="10" xfId="63" applyNumberFormat="1" applyFont="1" applyBorder="1">
      <alignment/>
      <protection/>
    </xf>
    <xf numFmtId="179" fontId="1" fillId="0" borderId="10" xfId="63" applyNumberFormat="1" applyFont="1" applyBorder="1">
      <alignment/>
      <protection/>
    </xf>
    <xf numFmtId="3" fontId="1" fillId="0" borderId="10" xfId="63" applyNumberFormat="1" applyFont="1" applyBorder="1">
      <alignment/>
      <protection/>
    </xf>
    <xf numFmtId="177" fontId="1" fillId="0" borderId="11" xfId="63" applyNumberFormat="1" applyFont="1" applyBorder="1">
      <alignment/>
      <protection/>
    </xf>
    <xf numFmtId="0" fontId="4" fillId="33" borderId="32" xfId="63" applyFont="1" applyFill="1" applyBorder="1">
      <alignment/>
      <protection/>
    </xf>
    <xf numFmtId="3" fontId="1" fillId="0" borderId="19" xfId="51" applyNumberFormat="1" applyFont="1" applyBorder="1" applyAlignment="1">
      <alignment/>
    </xf>
    <xf numFmtId="181" fontId="1" fillId="0" borderId="10" xfId="51" applyNumberFormat="1" applyFont="1" applyBorder="1" applyAlignment="1">
      <alignment/>
    </xf>
    <xf numFmtId="177" fontId="1" fillId="0" borderId="30" xfId="51" applyNumberFormat="1" applyFont="1" applyFill="1" applyBorder="1" applyAlignment="1">
      <alignment/>
    </xf>
    <xf numFmtId="3" fontId="1" fillId="0" borderId="10" xfId="51" applyNumberFormat="1" applyFont="1" applyBorder="1" applyAlignment="1">
      <alignment/>
    </xf>
    <xf numFmtId="177" fontId="1" fillId="0" borderId="31" xfId="51" applyNumberFormat="1" applyFont="1" applyFill="1" applyBorder="1" applyAlignment="1">
      <alignment/>
    </xf>
    <xf numFmtId="0" fontId="9" fillId="33" borderId="32" xfId="63" applyFont="1" applyFill="1" applyBorder="1">
      <alignment/>
      <protection/>
    </xf>
    <xf numFmtId="0" fontId="0" fillId="33" borderId="10" xfId="62" applyFont="1" applyFill="1" applyBorder="1">
      <alignment vertical="center"/>
      <protection/>
    </xf>
    <xf numFmtId="0" fontId="9" fillId="33" borderId="10" xfId="63" applyFont="1" applyFill="1" applyBorder="1">
      <alignment/>
      <protection/>
    </xf>
    <xf numFmtId="0" fontId="0" fillId="0" borderId="10" xfId="62" applyFont="1" applyBorder="1">
      <alignment vertical="center"/>
      <protection/>
    </xf>
    <xf numFmtId="0" fontId="0" fillId="0" borderId="34" xfId="62" applyFont="1" applyBorder="1">
      <alignment vertical="center"/>
      <protection/>
    </xf>
    <xf numFmtId="0" fontId="4" fillId="33" borderId="35" xfId="63" applyFont="1" applyFill="1" applyBorder="1">
      <alignment/>
      <protection/>
    </xf>
    <xf numFmtId="3" fontId="1" fillId="0" borderId="17" xfId="51" applyNumberFormat="1" applyFont="1" applyBorder="1" applyAlignment="1">
      <alignment/>
    </xf>
    <xf numFmtId="181" fontId="1" fillId="0" borderId="17" xfId="51" applyNumberFormat="1" applyFont="1" applyBorder="1" applyAlignment="1">
      <alignment/>
    </xf>
    <xf numFmtId="3" fontId="4" fillId="0" borderId="36" xfId="62" applyNumberFormat="1" applyFont="1" applyFill="1" applyBorder="1" applyAlignment="1">
      <alignment horizontal="right"/>
      <protection/>
    </xf>
    <xf numFmtId="177" fontId="1" fillId="0" borderId="37" xfId="51" applyNumberFormat="1" applyFont="1" applyFill="1" applyBorder="1" applyAlignment="1">
      <alignment/>
    </xf>
    <xf numFmtId="177" fontId="4" fillId="0" borderId="31" xfId="63" applyNumberFormat="1" applyFont="1" applyBorder="1">
      <alignment/>
      <protection/>
    </xf>
    <xf numFmtId="0" fontId="7" fillId="33" borderId="32" xfId="63" applyFont="1" applyFill="1" applyBorder="1">
      <alignment/>
      <protection/>
    </xf>
    <xf numFmtId="0" fontId="0" fillId="0" borderId="38" xfId="62" applyFont="1" applyBorder="1">
      <alignment vertical="center"/>
      <protection/>
    </xf>
    <xf numFmtId="177" fontId="1" fillId="0" borderId="11" xfId="51" applyNumberFormat="1" applyFont="1" applyFill="1" applyBorder="1" applyAlignment="1">
      <alignment/>
    </xf>
    <xf numFmtId="0" fontId="4" fillId="33" borderId="39" xfId="63" applyFont="1" applyFill="1" applyBorder="1">
      <alignment/>
      <protection/>
    </xf>
    <xf numFmtId="3" fontId="1" fillId="0" borderId="40" xfId="51" applyNumberFormat="1" applyFont="1" applyBorder="1" applyAlignment="1">
      <alignment/>
    </xf>
    <xf numFmtId="0" fontId="1" fillId="0" borderId="0" xfId="63" applyFo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9" fontId="22" fillId="0" borderId="0" xfId="0" applyNumberFormat="1" applyFont="1" applyAlignment="1">
      <alignment/>
    </xf>
    <xf numFmtId="189" fontId="23" fillId="0" borderId="0" xfId="0" applyNumberFormat="1" applyFont="1" applyAlignment="1">
      <alignment/>
    </xf>
    <xf numFmtId="190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center"/>
    </xf>
    <xf numFmtId="189" fontId="24" fillId="0" borderId="0" xfId="0" applyNumberFormat="1" applyFont="1" applyAlignment="1">
      <alignment/>
    </xf>
    <xf numFmtId="189" fontId="22" fillId="36" borderId="41" xfId="0" applyNumberFormat="1" applyFont="1" applyFill="1" applyBorder="1" applyAlignment="1">
      <alignment/>
    </xf>
    <xf numFmtId="189" fontId="22" fillId="36" borderId="42" xfId="0" applyNumberFormat="1" applyFont="1" applyFill="1" applyBorder="1" applyAlignment="1">
      <alignment/>
    </xf>
    <xf numFmtId="189" fontId="22" fillId="36" borderId="43" xfId="0" applyNumberFormat="1" applyFont="1" applyFill="1" applyBorder="1" applyAlignment="1">
      <alignment/>
    </xf>
    <xf numFmtId="189" fontId="22" fillId="0" borderId="0" xfId="0" applyNumberFormat="1" applyFont="1" applyBorder="1" applyAlignment="1">
      <alignment/>
    </xf>
    <xf numFmtId="189" fontId="22" fillId="36" borderId="23" xfId="0" applyNumberFormat="1" applyFont="1" applyFill="1" applyBorder="1" applyAlignment="1">
      <alignment horizontal="center"/>
    </xf>
    <xf numFmtId="189" fontId="22" fillId="36" borderId="23" xfId="0" applyNumberFormat="1" applyFont="1" applyFill="1" applyBorder="1" applyAlignment="1">
      <alignment/>
    </xf>
    <xf numFmtId="189" fontId="22" fillId="36" borderId="37" xfId="0" applyNumberFormat="1" applyFont="1" applyFill="1" applyBorder="1" applyAlignment="1">
      <alignment/>
    </xf>
    <xf numFmtId="189" fontId="22" fillId="0" borderId="23" xfId="0" applyNumberFormat="1" applyFont="1" applyBorder="1" applyAlignment="1">
      <alignment horizontal="right"/>
    </xf>
    <xf numFmtId="189" fontId="22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191" fontId="25" fillId="0" borderId="23" xfId="0" applyNumberFormat="1" applyFont="1" applyBorder="1" applyAlignment="1">
      <alignment horizontal="right"/>
    </xf>
    <xf numFmtId="191" fontId="25" fillId="0" borderId="0" xfId="0" applyNumberFormat="1" applyFont="1" applyAlignment="1">
      <alignment horizontal="right"/>
    </xf>
    <xf numFmtId="192" fontId="25" fillId="0" borderId="0" xfId="0" applyNumberFormat="1" applyFont="1" applyAlignment="1">
      <alignment horizontal="right"/>
    </xf>
    <xf numFmtId="189" fontId="25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91" fontId="26" fillId="0" borderId="23" xfId="0" applyNumberFormat="1" applyFont="1" applyBorder="1" applyAlignment="1">
      <alignment horizontal="right"/>
    </xf>
    <xf numFmtId="191" fontId="26" fillId="0" borderId="0" xfId="0" applyNumberFormat="1" applyFont="1" applyAlignment="1">
      <alignment horizontal="right"/>
    </xf>
    <xf numFmtId="192" fontId="26" fillId="0" borderId="0" xfId="0" applyNumberFormat="1" applyFont="1" applyAlignment="1">
      <alignment horizontal="right"/>
    </xf>
    <xf numFmtId="189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89" fontId="22" fillId="33" borderId="42" xfId="0" applyNumberFormat="1" applyFont="1" applyFill="1" applyBorder="1" applyAlignment="1">
      <alignment/>
    </xf>
    <xf numFmtId="189" fontId="22" fillId="33" borderId="44" xfId="0" applyNumberFormat="1" applyFont="1" applyFill="1" applyBorder="1" applyAlignment="1">
      <alignment/>
    </xf>
    <xf numFmtId="189" fontId="22" fillId="33" borderId="43" xfId="0" applyNumberFormat="1" applyFont="1" applyFill="1" applyBorder="1" applyAlignment="1">
      <alignment/>
    </xf>
    <xf numFmtId="189" fontId="22" fillId="33" borderId="12" xfId="0" applyNumberFormat="1" applyFont="1" applyFill="1" applyBorder="1" applyAlignment="1">
      <alignment/>
    </xf>
    <xf numFmtId="189" fontId="22" fillId="33" borderId="18" xfId="0" applyNumberFormat="1" applyFont="1" applyFill="1" applyBorder="1" applyAlignment="1">
      <alignment/>
    </xf>
    <xf numFmtId="189" fontId="22" fillId="33" borderId="13" xfId="0" applyNumberFormat="1" applyFont="1" applyFill="1" applyBorder="1" applyAlignment="1">
      <alignment horizontal="center"/>
    </xf>
    <xf numFmtId="189" fontId="27" fillId="33" borderId="13" xfId="0" applyNumberFormat="1" applyFont="1" applyFill="1" applyBorder="1" applyAlignment="1">
      <alignment/>
    </xf>
    <xf numFmtId="189" fontId="22" fillId="33" borderId="37" xfId="0" applyNumberFormat="1" applyFont="1" applyFill="1" applyBorder="1" applyAlignment="1">
      <alignment horizontal="center"/>
    </xf>
    <xf numFmtId="189" fontId="27" fillId="33" borderId="37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189" fontId="22" fillId="0" borderId="13" xfId="0" applyNumberFormat="1" applyFont="1" applyBorder="1" applyAlignment="1">
      <alignment horizontal="right"/>
    </xf>
    <xf numFmtId="189" fontId="22" fillId="0" borderId="14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191" fontId="25" fillId="0" borderId="0" xfId="0" applyNumberFormat="1" applyFont="1" applyAlignment="1">
      <alignment/>
    </xf>
    <xf numFmtId="191" fontId="25" fillId="0" borderId="0" xfId="0" applyNumberFormat="1" applyFont="1" applyBorder="1" applyAlignment="1">
      <alignment horizontal="right"/>
    </xf>
    <xf numFmtId="191" fontId="26" fillId="0" borderId="0" xfId="0" applyNumberFormat="1" applyFont="1" applyAlignment="1">
      <alignment/>
    </xf>
    <xf numFmtId="189" fontId="25" fillId="0" borderId="0" xfId="0" applyNumberFormat="1" applyFont="1" applyAlignment="1">
      <alignment horizontal="right"/>
    </xf>
    <xf numFmtId="0" fontId="22" fillId="0" borderId="45" xfId="0" applyFont="1" applyBorder="1" applyAlignment="1">
      <alignment horizontal="left"/>
    </xf>
    <xf numFmtId="189" fontId="22" fillId="0" borderId="45" xfId="0" applyNumberFormat="1" applyFont="1" applyBorder="1" applyAlignment="1">
      <alignment horizontal="left"/>
    </xf>
    <xf numFmtId="189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189" fontId="22" fillId="0" borderId="45" xfId="0" applyNumberFormat="1" applyFont="1" applyBorder="1" applyAlignment="1">
      <alignment horizontal="right"/>
    </xf>
    <xf numFmtId="189" fontId="22" fillId="33" borderId="42" xfId="0" applyNumberFormat="1" applyFont="1" applyFill="1" applyBorder="1" applyAlignment="1">
      <alignment horizontal="left"/>
    </xf>
    <xf numFmtId="189" fontId="22" fillId="33" borderId="0" xfId="0" applyNumberFormat="1" applyFont="1" applyFill="1" applyBorder="1" applyAlignment="1">
      <alignment horizontal="left"/>
    </xf>
    <xf numFmtId="189" fontId="22" fillId="33" borderId="46" xfId="0" applyNumberFormat="1" applyFont="1" applyFill="1" applyBorder="1" applyAlignment="1">
      <alignment horizontal="left"/>
    </xf>
    <xf numFmtId="189" fontId="22" fillId="33" borderId="43" xfId="0" applyNumberFormat="1" applyFont="1" applyFill="1" applyBorder="1" applyAlignment="1">
      <alignment horizontal="left"/>
    </xf>
    <xf numFmtId="189" fontId="22" fillId="33" borderId="12" xfId="0" applyNumberFormat="1" applyFont="1" applyFill="1" applyBorder="1" applyAlignment="1">
      <alignment horizontal="left"/>
    </xf>
    <xf numFmtId="191" fontId="26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37" xfId="0" applyFont="1" applyFill="1" applyBorder="1" applyAlignment="1">
      <alignment horizontal="distributed" vertical="center"/>
    </xf>
    <xf numFmtId="0" fontId="1" fillId="33" borderId="46" xfId="0" applyFont="1" applyFill="1" applyBorder="1" applyAlignment="1">
      <alignment horizontal="distributed" vertical="center"/>
    </xf>
    <xf numFmtId="0" fontId="1" fillId="33" borderId="47" xfId="0" applyFont="1" applyFill="1" applyBorder="1" applyAlignment="1">
      <alignment horizontal="distributed" vertical="center"/>
    </xf>
    <xf numFmtId="0" fontId="1" fillId="35" borderId="10" xfId="0" applyFont="1" applyFill="1" applyBorder="1" applyAlignment="1">
      <alignment horizontal="distributed" vertical="center"/>
    </xf>
    <xf numFmtId="3" fontId="9" fillId="33" borderId="48" xfId="0" applyNumberFormat="1" applyFont="1" applyFill="1" applyBorder="1" applyAlignment="1">
      <alignment horizontal="left"/>
    </xf>
    <xf numFmtId="3" fontId="9" fillId="33" borderId="49" xfId="0" applyNumberFormat="1" applyFont="1" applyFill="1" applyBorder="1" applyAlignment="1">
      <alignment horizontal="left"/>
    </xf>
    <xf numFmtId="3" fontId="9" fillId="33" borderId="35" xfId="0" applyNumberFormat="1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 wrapText="1"/>
    </xf>
    <xf numFmtId="3" fontId="15" fillId="33" borderId="12" xfId="0" applyNumberFormat="1" applyFont="1" applyFill="1" applyBorder="1" applyAlignment="1">
      <alignment horizontal="left"/>
    </xf>
    <xf numFmtId="3" fontId="15" fillId="33" borderId="18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vertical="center" wrapText="1"/>
    </xf>
    <xf numFmtId="3" fontId="6" fillId="33" borderId="18" xfId="0" applyNumberFormat="1" applyFont="1" applyFill="1" applyBorder="1" applyAlignment="1">
      <alignment vertical="center" wrapText="1"/>
    </xf>
    <xf numFmtId="0" fontId="1" fillId="35" borderId="11" xfId="0" applyFont="1" applyFill="1" applyBorder="1" applyAlignment="1">
      <alignment horizontal="distributed" vertical="center"/>
    </xf>
    <xf numFmtId="0" fontId="1" fillId="35" borderId="18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1" fillId="33" borderId="23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50" xfId="0" applyFont="1" applyFill="1" applyBorder="1" applyAlignment="1">
      <alignment horizontal="distributed" vertic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3" fontId="9" fillId="33" borderId="11" xfId="0" applyNumberFormat="1" applyFont="1" applyFill="1" applyBorder="1" applyAlignment="1">
      <alignment horizontal="left"/>
    </xf>
    <xf numFmtId="3" fontId="9" fillId="33" borderId="12" xfId="0" applyNumberFormat="1" applyFont="1" applyFill="1" applyBorder="1" applyAlignment="1">
      <alignment horizontal="left"/>
    </xf>
    <xf numFmtId="3" fontId="9" fillId="33" borderId="18" xfId="0" applyNumberFormat="1" applyFont="1" applyFill="1" applyBorder="1" applyAlignment="1">
      <alignment horizontal="left"/>
    </xf>
    <xf numFmtId="0" fontId="0" fillId="0" borderId="46" xfId="0" applyBorder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8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left"/>
    </xf>
    <xf numFmtId="0" fontId="1" fillId="35" borderId="16" xfId="0" applyFont="1" applyFill="1" applyBorder="1" applyAlignment="1">
      <alignment horizontal="distributed" vertical="center"/>
    </xf>
    <xf numFmtId="0" fontId="1" fillId="35" borderId="17" xfId="0" applyFont="1" applyFill="1" applyBorder="1" applyAlignment="1">
      <alignment horizontal="distributed" vertical="center"/>
    </xf>
    <xf numFmtId="0" fontId="1" fillId="35" borderId="11" xfId="0" applyFont="1" applyFill="1" applyBorder="1" applyAlignment="1">
      <alignment horizontal="distributed" vertical="center" wrapText="1"/>
    </xf>
    <xf numFmtId="0" fontId="1" fillId="35" borderId="18" xfId="0" applyFont="1" applyFill="1" applyBorder="1" applyAlignment="1">
      <alignment horizontal="distributed" vertical="center" wrapText="1"/>
    </xf>
    <xf numFmtId="0" fontId="16" fillId="35" borderId="11" xfId="0" applyFont="1" applyFill="1" applyBorder="1" applyAlignment="1">
      <alignment horizontal="distributed" vertical="center" wrapText="1"/>
    </xf>
    <xf numFmtId="0" fontId="16" fillId="35" borderId="18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horizontal="distributed" vertical="center"/>
    </xf>
    <xf numFmtId="0" fontId="10" fillId="33" borderId="18" xfId="0" applyFont="1" applyFill="1" applyBorder="1" applyAlignment="1">
      <alignment horizontal="distributed" vertical="center"/>
    </xf>
    <xf numFmtId="0" fontId="5" fillId="35" borderId="13" xfId="0" applyFont="1" applyFill="1" applyBorder="1" applyAlignment="1">
      <alignment horizontal="distributed" vertical="center"/>
    </xf>
    <xf numFmtId="0" fontId="5" fillId="35" borderId="15" xfId="0" applyFont="1" applyFill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7" fillId="35" borderId="13" xfId="0" applyFont="1" applyFill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5" fillId="35" borderId="37" xfId="0" applyFont="1" applyFill="1" applyBorder="1" applyAlignment="1">
      <alignment horizontal="distributed" vertical="center"/>
    </xf>
    <xf numFmtId="0" fontId="19" fillId="33" borderId="11" xfId="0" applyFont="1" applyFill="1" applyBorder="1" applyAlignment="1">
      <alignment horizontal="distributed" vertical="center"/>
    </xf>
    <xf numFmtId="0" fontId="19" fillId="33" borderId="18" xfId="0" applyFont="1" applyFill="1" applyBorder="1" applyAlignment="1">
      <alignment horizontal="distributed" vertical="center"/>
    </xf>
    <xf numFmtId="0" fontId="1" fillId="35" borderId="3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" fillId="35" borderId="12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35" borderId="11" xfId="0" applyFont="1" applyFill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20" fillId="33" borderId="11" xfId="0" applyFont="1" applyFill="1" applyBorder="1" applyAlignment="1">
      <alignment horizontal="distributed" vertical="center"/>
    </xf>
    <xf numFmtId="0" fontId="20" fillId="33" borderId="18" xfId="0" applyFont="1" applyFill="1" applyBorder="1" applyAlignment="1">
      <alignment horizontal="distributed" vertical="center"/>
    </xf>
    <xf numFmtId="0" fontId="4" fillId="35" borderId="21" xfId="63" applyFont="1" applyFill="1" applyBorder="1" applyAlignment="1">
      <alignment horizontal="distributed" vertical="center" wrapText="1"/>
      <protection/>
    </xf>
    <xf numFmtId="0" fontId="0" fillId="0" borderId="28" xfId="63" applyBorder="1" applyAlignment="1">
      <alignment horizontal="distributed" vertical="center" wrapText="1"/>
      <protection/>
    </xf>
    <xf numFmtId="0" fontId="4" fillId="35" borderId="51" xfId="63" applyFont="1" applyFill="1" applyBorder="1" applyAlignment="1">
      <alignment horizontal="distributed" vertical="center" wrapText="1"/>
      <protection/>
    </xf>
    <xf numFmtId="0" fontId="0" fillId="0" borderId="52" xfId="63" applyBorder="1" applyAlignment="1">
      <alignment horizontal="distributed" vertical="center" wrapText="1"/>
      <protection/>
    </xf>
    <xf numFmtId="0" fontId="5" fillId="0" borderId="0" xfId="63" applyFont="1" applyFill="1" applyAlignment="1">
      <alignment vertical="center"/>
      <protection/>
    </xf>
    <xf numFmtId="0" fontId="22" fillId="36" borderId="53" xfId="0" applyFont="1" applyFill="1" applyBorder="1" applyAlignment="1">
      <alignment horizontal="center" vertical="center"/>
    </xf>
    <xf numFmtId="0" fontId="0" fillId="36" borderId="53" xfId="0" applyFill="1" applyBorder="1" applyAlignment="1">
      <alignment vertical="center"/>
    </xf>
    <xf numFmtId="0" fontId="0" fillId="36" borderId="54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50" xfId="0" applyFill="1" applyBorder="1" applyAlignment="1">
      <alignment vertical="center"/>
    </xf>
    <xf numFmtId="0" fontId="0" fillId="36" borderId="46" xfId="0" applyFill="1" applyBorder="1" applyAlignment="1">
      <alignment vertical="center"/>
    </xf>
    <xf numFmtId="0" fontId="0" fillId="36" borderId="47" xfId="0" applyFill="1" applyBorder="1" applyAlignment="1">
      <alignment vertical="center"/>
    </xf>
    <xf numFmtId="189" fontId="22" fillId="36" borderId="44" xfId="0" applyNumberFormat="1" applyFont="1" applyFill="1" applyBorder="1" applyAlignment="1">
      <alignment horizontal="distributed" vertical="center"/>
    </xf>
    <xf numFmtId="190" fontId="22" fillId="36" borderId="42" xfId="0" applyNumberFormat="1" applyFont="1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189" fontId="22" fillId="36" borderId="16" xfId="0" applyNumberFormat="1" applyFont="1" applyFill="1" applyBorder="1" applyAlignment="1">
      <alignment horizontal="center" vertical="center"/>
    </xf>
    <xf numFmtId="0" fontId="0" fillId="36" borderId="3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189" fontId="22" fillId="36" borderId="16" xfId="0" applyNumberFormat="1" applyFont="1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50" xfId="0" applyFont="1" applyBorder="1" applyAlignment="1">
      <alignment horizontal="center"/>
    </xf>
    <xf numFmtId="0" fontId="22" fillId="33" borderId="53" xfId="0" applyFont="1" applyFill="1" applyBorder="1" applyAlignment="1">
      <alignment horizontal="center" vertical="center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189" fontId="22" fillId="33" borderId="44" xfId="0" applyNumberFormat="1" applyFont="1" applyFill="1" applyBorder="1" applyAlignment="1">
      <alignment horizontal="distributed" vertical="center"/>
    </xf>
    <xf numFmtId="189" fontId="22" fillId="33" borderId="16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9" fontId="22" fillId="33" borderId="13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89" fontId="22" fillId="33" borderId="42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189" fontId="25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89" fontId="22" fillId="33" borderId="11" xfId="0" applyNumberFormat="1" applyFont="1" applyFill="1" applyBorder="1" applyAlignment="1">
      <alignment horizontal="center" vertical="center"/>
    </xf>
    <xf numFmtId="189" fontId="22" fillId="33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3</xdr:row>
      <xdr:rowOff>19050</xdr:rowOff>
    </xdr:from>
    <xdr:to>
      <xdr:col>11</xdr:col>
      <xdr:colOff>819150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220075" y="5619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553200" y="600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tabSelected="1" zoomScaleSheetLayoutView="11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.625" style="2" customWidth="1"/>
    <col min="5" max="5" width="22.625" style="2" customWidth="1"/>
    <col min="6" max="7" width="10.375" style="2" bestFit="1" customWidth="1"/>
    <col min="8" max="11" width="10.375" style="2" customWidth="1"/>
    <col min="12" max="16384" width="9.00390625" style="2" customWidth="1"/>
  </cols>
  <sheetData>
    <row r="1" ht="14.25">
      <c r="B1" s="1" t="s">
        <v>66</v>
      </c>
    </row>
    <row r="3" spans="2:11" ht="12">
      <c r="B3" s="255" t="s">
        <v>35</v>
      </c>
      <c r="C3" s="256"/>
      <c r="D3" s="256"/>
      <c r="E3" s="257"/>
      <c r="F3" s="261" t="s">
        <v>58</v>
      </c>
      <c r="G3" s="261"/>
      <c r="H3" s="261" t="s">
        <v>30</v>
      </c>
      <c r="I3" s="261"/>
      <c r="J3" s="261" t="s">
        <v>31</v>
      </c>
      <c r="K3" s="261"/>
    </row>
    <row r="4" spans="2:11" ht="12">
      <c r="B4" s="258"/>
      <c r="C4" s="259"/>
      <c r="D4" s="259"/>
      <c r="E4" s="260"/>
      <c r="F4" s="10" t="s">
        <v>57</v>
      </c>
      <c r="G4" s="34" t="s">
        <v>60</v>
      </c>
      <c r="H4" s="10" t="s">
        <v>57</v>
      </c>
      <c r="I4" s="34" t="s">
        <v>60</v>
      </c>
      <c r="J4" s="10" t="s">
        <v>57</v>
      </c>
      <c r="K4" s="34" t="s">
        <v>60</v>
      </c>
    </row>
    <row r="5" spans="2:11" ht="12">
      <c r="B5" s="11"/>
      <c r="C5" s="12"/>
      <c r="D5" s="12"/>
      <c r="E5" s="13"/>
      <c r="F5" s="14" t="s">
        <v>32</v>
      </c>
      <c r="G5" s="14" t="s">
        <v>32</v>
      </c>
      <c r="H5" s="14" t="s">
        <v>67</v>
      </c>
      <c r="I5" s="14" t="s">
        <v>67</v>
      </c>
      <c r="J5" s="14" t="s">
        <v>67</v>
      </c>
      <c r="K5" s="14" t="s">
        <v>33</v>
      </c>
    </row>
    <row r="6" spans="2:11" ht="13.5" customHeight="1">
      <c r="B6" s="262" t="s">
        <v>68</v>
      </c>
      <c r="C6" s="263"/>
      <c r="D6" s="263"/>
      <c r="E6" s="264"/>
      <c r="F6" s="60">
        <v>7078372.827360998</v>
      </c>
      <c r="G6" s="60">
        <v>6663678.207084305</v>
      </c>
      <c r="H6" s="61">
        <v>-0.5656515655944541</v>
      </c>
      <c r="I6" s="62">
        <v>-5.8586151138255635</v>
      </c>
      <c r="J6" s="63">
        <v>93.1028842479354</v>
      </c>
      <c r="K6" s="63">
        <v>92.27729761571152</v>
      </c>
    </row>
    <row r="7" spans="2:11" ht="13.5" customHeight="1">
      <c r="B7" s="64" t="s">
        <v>69</v>
      </c>
      <c r="C7" s="65"/>
      <c r="D7" s="65"/>
      <c r="E7" s="65"/>
      <c r="F7" s="66">
        <v>121620.57088271192</v>
      </c>
      <c r="G7" s="66">
        <v>121303.59467579317</v>
      </c>
      <c r="H7" s="67">
        <v>-6.885503354597014</v>
      </c>
      <c r="I7" s="67">
        <v>-0.26062713290865974</v>
      </c>
      <c r="J7" s="68">
        <v>1.5996933489137146</v>
      </c>
      <c r="K7" s="68">
        <v>1.6797881830268562</v>
      </c>
    </row>
    <row r="8" spans="2:11" ht="13.5" customHeight="1">
      <c r="B8" s="64" t="s">
        <v>70</v>
      </c>
      <c r="C8" s="65"/>
      <c r="D8" s="65"/>
      <c r="E8" s="65"/>
      <c r="F8" s="66">
        <v>114015.92335354429</v>
      </c>
      <c r="G8" s="66">
        <v>114191.36039470795</v>
      </c>
      <c r="H8" s="67">
        <v>-6.917189933093641</v>
      </c>
      <c r="I8" s="67">
        <v>0.15387064894406188</v>
      </c>
      <c r="J8" s="68">
        <v>1.499668295709727</v>
      </c>
      <c r="K8" s="68">
        <v>1.5812993696308792</v>
      </c>
    </row>
    <row r="9" spans="2:11" ht="13.5" customHeight="1">
      <c r="B9" s="64" t="s">
        <v>71</v>
      </c>
      <c r="C9" s="65"/>
      <c r="D9" s="65"/>
      <c r="E9" s="65"/>
      <c r="F9" s="66">
        <v>7274.997277464725</v>
      </c>
      <c r="G9" s="66">
        <v>6810.015641101497</v>
      </c>
      <c r="H9" s="69">
        <v>-5.3624586347794585</v>
      </c>
      <c r="I9" s="69">
        <v>-6.3915025480981384</v>
      </c>
      <c r="J9" s="68">
        <v>0.0956891147086367</v>
      </c>
      <c r="K9" s="68">
        <v>0.09430374945379216</v>
      </c>
    </row>
    <row r="10" spans="2:11" ht="13.5" customHeight="1">
      <c r="B10" s="64" t="s">
        <v>72</v>
      </c>
      <c r="C10" s="65"/>
      <c r="D10" s="65"/>
      <c r="E10" s="65"/>
      <c r="F10" s="66">
        <v>329.65025170289596</v>
      </c>
      <c r="G10" s="66">
        <v>302.21863998371873</v>
      </c>
      <c r="H10" s="69">
        <v>-24.751425744124887</v>
      </c>
      <c r="I10" s="67">
        <v>-8.32142902287256</v>
      </c>
      <c r="J10" s="68">
        <v>0.004335938495350499</v>
      </c>
      <c r="K10" s="68">
        <v>0.004185063942185101</v>
      </c>
    </row>
    <row r="11" spans="2:11" ht="13.5" customHeight="1">
      <c r="B11" s="64" t="s">
        <v>73</v>
      </c>
      <c r="C11" s="65"/>
      <c r="D11" s="65"/>
      <c r="E11" s="65"/>
      <c r="F11" s="66">
        <v>4487.484904769659</v>
      </c>
      <c r="G11" s="66">
        <v>4890.787973154624</v>
      </c>
      <c r="H11" s="67">
        <v>-24.836621142127484</v>
      </c>
      <c r="I11" s="69">
        <v>8.987285237579338</v>
      </c>
      <c r="J11" s="68">
        <v>0.05902455237143717</v>
      </c>
      <c r="K11" s="68">
        <v>0.06772666436598565</v>
      </c>
    </row>
    <row r="12" spans="2:11" ht="13.5" customHeight="1">
      <c r="B12" s="64" t="s">
        <v>74</v>
      </c>
      <c r="C12" s="65"/>
      <c r="D12" s="65"/>
      <c r="E12" s="65"/>
      <c r="F12" s="66">
        <v>2474946.7556026224</v>
      </c>
      <c r="G12" s="66">
        <v>2138113.2555775344</v>
      </c>
      <c r="H12" s="67">
        <v>-1.2277383707464704</v>
      </c>
      <c r="I12" s="69">
        <v>-13.609727128981111</v>
      </c>
      <c r="J12" s="68">
        <v>32.5533405666317</v>
      </c>
      <c r="K12" s="68">
        <v>29.60816940579044</v>
      </c>
    </row>
    <row r="13" spans="2:11" ht="13.5" customHeight="1">
      <c r="B13" s="64" t="s">
        <v>75</v>
      </c>
      <c r="C13" s="65"/>
      <c r="D13" s="65"/>
      <c r="E13" s="65"/>
      <c r="F13" s="66">
        <v>337813.63482774235</v>
      </c>
      <c r="G13" s="66">
        <v>377073.03643476</v>
      </c>
      <c r="H13" s="69">
        <v>6.322179081796123</v>
      </c>
      <c r="I13" s="69">
        <v>11.621615458783005</v>
      </c>
      <c r="J13" s="68">
        <v>4.443312680446578</v>
      </c>
      <c r="K13" s="68">
        <v>5.221632816686548</v>
      </c>
    </row>
    <row r="14" spans="2:11" ht="13.5" customHeight="1">
      <c r="B14" s="64" t="s">
        <v>76</v>
      </c>
      <c r="C14" s="65"/>
      <c r="D14" s="65"/>
      <c r="E14" s="65"/>
      <c r="F14" s="66">
        <v>15324.182253740519</v>
      </c>
      <c r="G14" s="66">
        <v>13473.95298711118</v>
      </c>
      <c r="H14" s="67">
        <v>-6.682486121114212</v>
      </c>
      <c r="I14" s="67">
        <v>-12.073918438145114</v>
      </c>
      <c r="J14" s="68">
        <v>0.2015612346737873</v>
      </c>
      <c r="K14" s="68">
        <v>0.18658463557407998</v>
      </c>
    </row>
    <row r="15" spans="2:11" ht="13.5" customHeight="1">
      <c r="B15" s="64" t="s">
        <v>77</v>
      </c>
      <c r="C15" s="65"/>
      <c r="D15" s="65"/>
      <c r="E15" s="65"/>
      <c r="F15" s="66">
        <v>20485.2154111707</v>
      </c>
      <c r="G15" s="66">
        <v>27456.095871742385</v>
      </c>
      <c r="H15" s="69">
        <v>-22.33258940066562</v>
      </c>
      <c r="I15" s="69">
        <v>34.028836507964805</v>
      </c>
      <c r="J15" s="68">
        <v>0.269445066788226</v>
      </c>
      <c r="K15" s="68">
        <v>0.3802065843198702</v>
      </c>
    </row>
    <row r="16" spans="2:11" ht="13.5" customHeight="1">
      <c r="B16" s="64" t="s">
        <v>78</v>
      </c>
      <c r="C16" s="65"/>
      <c r="D16" s="65"/>
      <c r="E16" s="65"/>
      <c r="F16" s="66">
        <v>189421.71106509585</v>
      </c>
      <c r="G16" s="66">
        <v>164063.30515698012</v>
      </c>
      <c r="H16" s="67">
        <v>-5.547685377008791</v>
      </c>
      <c r="I16" s="69">
        <v>-13.38727528408883</v>
      </c>
      <c r="J16" s="68">
        <v>2.491491769290505</v>
      </c>
      <c r="K16" s="68">
        <v>2.27191619512674</v>
      </c>
    </row>
    <row r="17" spans="2:11" ht="13.5" customHeight="1">
      <c r="B17" s="64" t="s">
        <v>79</v>
      </c>
      <c r="C17" s="65"/>
      <c r="D17" s="65"/>
      <c r="E17" s="65"/>
      <c r="F17" s="66">
        <v>2012.0933597966368</v>
      </c>
      <c r="G17" s="66">
        <v>2068.1699249772532</v>
      </c>
      <c r="H17" s="69">
        <v>-21.146749172324018</v>
      </c>
      <c r="I17" s="69">
        <v>2.7869763054277006</v>
      </c>
      <c r="J17" s="68">
        <v>0.026465361424460015</v>
      </c>
      <c r="K17" s="68">
        <v>0.02863960799969273</v>
      </c>
    </row>
    <row r="18" spans="2:11" ht="13.5" customHeight="1">
      <c r="B18" s="64" t="s">
        <v>80</v>
      </c>
      <c r="C18" s="65"/>
      <c r="D18" s="65"/>
      <c r="E18" s="65"/>
      <c r="F18" s="66">
        <v>34339.20565461504</v>
      </c>
      <c r="G18" s="66">
        <v>32740.68703046557</v>
      </c>
      <c r="H18" s="67">
        <v>-14.227981375310664</v>
      </c>
      <c r="I18" s="67">
        <v>-4.655083289425585</v>
      </c>
      <c r="J18" s="68">
        <v>0.4516686486009282</v>
      </c>
      <c r="K18" s="68">
        <v>0.4533865572982214</v>
      </c>
    </row>
    <row r="19" spans="2:11" ht="13.5" customHeight="1">
      <c r="B19" s="64" t="s">
        <v>81</v>
      </c>
      <c r="C19" s="65"/>
      <c r="D19" s="65"/>
      <c r="E19" s="65"/>
      <c r="F19" s="66">
        <v>95032.97598539284</v>
      </c>
      <c r="G19" s="66">
        <v>93774.83094469616</v>
      </c>
      <c r="H19" s="69">
        <v>-4.338003559467012</v>
      </c>
      <c r="I19" s="67">
        <v>-1.3239036530751818</v>
      </c>
      <c r="J19" s="68">
        <v>1.2499827825830363</v>
      </c>
      <c r="K19" s="68">
        <v>1.2985753085656595</v>
      </c>
    </row>
    <row r="20" spans="2:11" ht="12" customHeight="1">
      <c r="B20" s="64" t="s">
        <v>82</v>
      </c>
      <c r="C20" s="65"/>
      <c r="D20" s="65"/>
      <c r="E20" s="65"/>
      <c r="F20" s="66">
        <v>173515.95822971748</v>
      </c>
      <c r="G20" s="66">
        <v>167182.41589625386</v>
      </c>
      <c r="H20" s="69">
        <v>12.395886265216467</v>
      </c>
      <c r="I20" s="67">
        <v>-3.6501209445408174</v>
      </c>
      <c r="J20" s="68">
        <v>2.282281050778435</v>
      </c>
      <c r="K20" s="68">
        <v>2.3151090236277225</v>
      </c>
    </row>
    <row r="21" spans="2:11" ht="13.5" customHeight="1">
      <c r="B21" s="64" t="s">
        <v>83</v>
      </c>
      <c r="C21" s="65"/>
      <c r="D21" s="65"/>
      <c r="E21" s="65"/>
      <c r="F21" s="66">
        <v>317399.10697674594</v>
      </c>
      <c r="G21" s="66">
        <v>297613.3381272428</v>
      </c>
      <c r="H21" s="69">
        <v>-6.085947814187901</v>
      </c>
      <c r="I21" s="69">
        <v>-6.233719129825001</v>
      </c>
      <c r="J21" s="68">
        <v>4.174797377587604</v>
      </c>
      <c r="K21" s="68">
        <v>4.121290633088568</v>
      </c>
    </row>
    <row r="22" spans="2:11" ht="13.5" customHeight="1">
      <c r="B22" s="64" t="s">
        <v>84</v>
      </c>
      <c r="C22" s="65"/>
      <c r="D22" s="65"/>
      <c r="E22" s="65"/>
      <c r="F22" s="66">
        <v>328201.6066753046</v>
      </c>
      <c r="G22" s="66">
        <v>163051.56079795276</v>
      </c>
      <c r="H22" s="69">
        <v>-3.871295096316935</v>
      </c>
      <c r="I22" s="69">
        <v>-50.31969451652854</v>
      </c>
      <c r="J22" s="68">
        <v>4.316884253138383</v>
      </c>
      <c r="K22" s="68">
        <v>2.25790575938425</v>
      </c>
    </row>
    <row r="23" spans="2:11" ht="13.5" customHeight="1">
      <c r="B23" s="64" t="s">
        <v>85</v>
      </c>
      <c r="C23" s="65"/>
      <c r="D23" s="65"/>
      <c r="E23" s="65"/>
      <c r="F23" s="66">
        <v>607293.3302925202</v>
      </c>
      <c r="G23" s="66">
        <v>478792.89322715346</v>
      </c>
      <c r="H23" s="69">
        <v>-4.099067957986037</v>
      </c>
      <c r="I23" s="69">
        <v>-21.15953373034261</v>
      </c>
      <c r="J23" s="68">
        <v>7.987818954126437</v>
      </c>
      <c r="K23" s="68">
        <v>6.630229271521404</v>
      </c>
    </row>
    <row r="24" spans="2:11" ht="12" customHeight="1">
      <c r="B24" s="64" t="s">
        <v>86</v>
      </c>
      <c r="C24" s="65"/>
      <c r="D24" s="65"/>
      <c r="E24" s="65"/>
      <c r="F24" s="66">
        <v>20770.47279291196</v>
      </c>
      <c r="G24" s="66">
        <v>18106.199615531805</v>
      </c>
      <c r="H24" s="69">
        <v>1.3488386984571068</v>
      </c>
      <c r="I24" s="69">
        <v>-12.827214883088049</v>
      </c>
      <c r="J24" s="68">
        <v>0.2731970993020358</v>
      </c>
      <c r="K24" s="68">
        <v>0.2507310705423402</v>
      </c>
    </row>
    <row r="25" spans="2:11" ht="13.5" customHeight="1">
      <c r="B25" s="64" t="s">
        <v>87</v>
      </c>
      <c r="C25" s="65"/>
      <c r="D25" s="65"/>
      <c r="E25" s="65"/>
      <c r="F25" s="66">
        <v>333337.26207786775</v>
      </c>
      <c r="G25" s="66">
        <v>302716.76956266694</v>
      </c>
      <c r="H25" s="67">
        <v>5.754490354375023</v>
      </c>
      <c r="I25" s="69">
        <v>-9.186039485752975</v>
      </c>
      <c r="J25" s="68">
        <v>4.3844342878912705</v>
      </c>
      <c r="K25" s="68">
        <v>4.191961942055341</v>
      </c>
    </row>
    <row r="26" spans="2:11" ht="12" customHeight="1">
      <c r="B26" s="64" t="s">
        <v>88</v>
      </c>
      <c r="C26" s="65"/>
      <c r="D26" s="65"/>
      <c r="E26" s="65"/>
      <c r="F26" s="66">
        <v>399572.5443107309</v>
      </c>
      <c r="G26" s="66">
        <v>391734.67368062405</v>
      </c>
      <c r="H26" s="67">
        <v>-5.550538513185609</v>
      </c>
      <c r="I26" s="69">
        <v>-1.9615638616079802</v>
      </c>
      <c r="J26" s="68">
        <v>5.2556367471653305</v>
      </c>
      <c r="K26" s="68">
        <v>5.424664268930424</v>
      </c>
    </row>
    <row r="27" spans="2:11" ht="13.5" customHeight="1">
      <c r="B27" s="64" t="s">
        <v>89</v>
      </c>
      <c r="C27" s="65"/>
      <c r="D27" s="65"/>
      <c r="E27" s="65"/>
      <c r="F27" s="66">
        <v>171955.3427269548</v>
      </c>
      <c r="G27" s="66">
        <v>170087.75353150314</v>
      </c>
      <c r="H27" s="67">
        <v>-12.126500239650808</v>
      </c>
      <c r="I27" s="67">
        <v>-1.086089658997793</v>
      </c>
      <c r="J27" s="68">
        <v>2.261754044352946</v>
      </c>
      <c r="K27" s="68">
        <v>2.355341564472358</v>
      </c>
    </row>
    <row r="28" spans="2:11" ht="13.5" customHeight="1">
      <c r="B28" s="64" t="s">
        <v>90</v>
      </c>
      <c r="C28" s="65"/>
      <c r="D28" s="65"/>
      <c r="E28" s="65"/>
      <c r="F28" s="66">
        <v>774833.2099623961</v>
      </c>
      <c r="G28" s="66">
        <v>785555.0660017133</v>
      </c>
      <c r="H28" s="67">
        <v>-2.0715091247945097</v>
      </c>
      <c r="I28" s="67">
        <v>1.3837630991368528</v>
      </c>
      <c r="J28" s="68">
        <v>10.191495760118158</v>
      </c>
      <c r="K28" s="68">
        <v>10.878211157001164</v>
      </c>
    </row>
    <row r="29" spans="2:11" ht="13.5" customHeight="1">
      <c r="B29" s="64" t="s">
        <v>91</v>
      </c>
      <c r="C29" s="65"/>
      <c r="D29" s="65"/>
      <c r="E29" s="65"/>
      <c r="F29" s="66">
        <v>375742.17573794</v>
      </c>
      <c r="G29" s="66">
        <v>308535.6232142458</v>
      </c>
      <c r="H29" s="69">
        <v>-3.0609153689230753</v>
      </c>
      <c r="I29" s="69">
        <v>-17.886347837238052</v>
      </c>
      <c r="J29" s="68">
        <v>4.942192386302897</v>
      </c>
      <c r="K29" s="68">
        <v>4.27254027634798</v>
      </c>
    </row>
    <row r="30" spans="2:12" ht="12" customHeight="1">
      <c r="B30" s="64" t="s">
        <v>92</v>
      </c>
      <c r="C30" s="65"/>
      <c r="D30" s="65"/>
      <c r="E30" s="65"/>
      <c r="F30" s="66">
        <v>882488.8027605407</v>
      </c>
      <c r="G30" s="66">
        <v>890653.9513137059</v>
      </c>
      <c r="H30" s="69">
        <v>2.5629786006521886</v>
      </c>
      <c r="I30" s="69">
        <v>0.9252410373506708</v>
      </c>
      <c r="J30" s="68">
        <v>11.607505687736705</v>
      </c>
      <c r="K30" s="68">
        <v>12.333599730342515</v>
      </c>
      <c r="L30" s="18"/>
    </row>
    <row r="31" spans="2:11" ht="12" customHeight="1">
      <c r="B31" s="64" t="s">
        <v>93</v>
      </c>
      <c r="C31" s="65"/>
      <c r="D31" s="65"/>
      <c r="E31" s="65"/>
      <c r="F31" s="66">
        <v>350691.03506065405</v>
      </c>
      <c r="G31" s="66">
        <v>341900.72717154806</v>
      </c>
      <c r="H31" s="67">
        <v>3.075881789655403</v>
      </c>
      <c r="I31" s="67">
        <v>-2.506567608032994</v>
      </c>
      <c r="J31" s="68">
        <v>4.61269102947402</v>
      </c>
      <c r="K31" s="68">
        <v>4.734573635728082</v>
      </c>
    </row>
    <row r="32" spans="2:11" ht="13.5" customHeight="1">
      <c r="B32" s="64" t="s">
        <v>94</v>
      </c>
      <c r="C32" s="65"/>
      <c r="D32" s="65"/>
      <c r="E32" s="65"/>
      <c r="F32" s="66">
        <v>1522034.905411678</v>
      </c>
      <c r="G32" s="66">
        <v>1510902.773944482</v>
      </c>
      <c r="H32" s="67">
        <v>2.9714569172918806</v>
      </c>
      <c r="I32" s="69">
        <v>-0.7313979086560386</v>
      </c>
      <c r="J32" s="68">
        <v>20.019550124868516</v>
      </c>
      <c r="K32" s="68">
        <v>20.922682729705706</v>
      </c>
    </row>
    <row r="33" spans="2:11" ht="13.5" customHeight="1">
      <c r="B33" s="70" t="s">
        <v>95</v>
      </c>
      <c r="C33" s="71"/>
      <c r="D33" s="71"/>
      <c r="E33" s="71"/>
      <c r="F33" s="60">
        <v>669675.0606110033</v>
      </c>
      <c r="G33" s="60">
        <v>675545.3405250302</v>
      </c>
      <c r="H33" s="61">
        <v>0.9908805134244297</v>
      </c>
      <c r="I33" s="61">
        <v>0.8765863116764234</v>
      </c>
      <c r="J33" s="63">
        <v>8.808335075370788</v>
      </c>
      <c r="K33" s="63">
        <v>9.354818240512126</v>
      </c>
    </row>
    <row r="34" spans="2:11" ht="13.5" customHeight="1">
      <c r="B34" s="64" t="s">
        <v>96</v>
      </c>
      <c r="C34" s="65"/>
      <c r="D34" s="65"/>
      <c r="E34" s="65"/>
      <c r="F34" s="66">
        <v>78505.69081626006</v>
      </c>
      <c r="G34" s="66">
        <v>81372.31612163657</v>
      </c>
      <c r="H34" s="69">
        <v>0.7257199603765199</v>
      </c>
      <c r="I34" s="69">
        <v>3.651487268720112</v>
      </c>
      <c r="J34" s="68">
        <v>1.0325969573992462</v>
      </c>
      <c r="K34" s="68">
        <v>1.1268277367375314</v>
      </c>
    </row>
    <row r="35" spans="2:11" ht="13.5" customHeight="1">
      <c r="B35" s="64" t="s">
        <v>97</v>
      </c>
      <c r="C35" s="65"/>
      <c r="D35" s="65"/>
      <c r="E35" s="65"/>
      <c r="F35" s="66">
        <v>191003.2867282541</v>
      </c>
      <c r="G35" s="66">
        <v>189462.60280458958</v>
      </c>
      <c r="H35" s="67">
        <v>-0.035360011117983196</v>
      </c>
      <c r="I35" s="67">
        <v>-0.8066269172930555</v>
      </c>
      <c r="J35" s="68">
        <v>2.512294467804377</v>
      </c>
      <c r="K35" s="68">
        <v>2.623640644510682</v>
      </c>
    </row>
    <row r="36" spans="2:11" ht="13.5" customHeight="1">
      <c r="B36" s="64" t="s">
        <v>98</v>
      </c>
      <c r="C36" s="65"/>
      <c r="D36" s="65"/>
      <c r="E36" s="65"/>
      <c r="F36" s="66">
        <v>400166.0830664891</v>
      </c>
      <c r="G36" s="66">
        <v>404710.42159880395</v>
      </c>
      <c r="H36" s="67">
        <v>1.5408800405186618</v>
      </c>
      <c r="I36" s="69">
        <v>1.1356131178063409</v>
      </c>
      <c r="J36" s="68">
        <v>5.263443650167164</v>
      </c>
      <c r="K36" s="68">
        <v>5.604349859263911</v>
      </c>
    </row>
    <row r="37" spans="2:11" ht="13.5" customHeight="1">
      <c r="B37" s="70" t="s">
        <v>99</v>
      </c>
      <c r="C37" s="71"/>
      <c r="D37" s="71"/>
      <c r="E37" s="71"/>
      <c r="F37" s="60">
        <v>140825.51945288404</v>
      </c>
      <c r="G37" s="60">
        <v>144419.69804531152</v>
      </c>
      <c r="H37" s="62">
        <v>-1.786410675426002</v>
      </c>
      <c r="I37" s="61">
        <v>2.5522210792412463</v>
      </c>
      <c r="J37" s="63">
        <v>1.852298876670708</v>
      </c>
      <c r="K37" s="63">
        <v>1.9998954097048887</v>
      </c>
    </row>
    <row r="38" spans="2:11" ht="13.5" customHeight="1">
      <c r="B38" s="64" t="s">
        <v>100</v>
      </c>
      <c r="C38" s="65"/>
      <c r="D38" s="65"/>
      <c r="E38" s="65"/>
      <c r="F38" s="66">
        <v>140825.51945288404</v>
      </c>
      <c r="G38" s="66">
        <v>144419.69804531152</v>
      </c>
      <c r="H38" s="69">
        <v>-1.786410675426002</v>
      </c>
      <c r="I38" s="67">
        <v>2.5522210792412463</v>
      </c>
      <c r="J38" s="68">
        <v>1.852298876670708</v>
      </c>
      <c r="K38" s="68">
        <v>1.9998954097048887</v>
      </c>
    </row>
    <row r="39" spans="2:11" ht="13.5" customHeight="1">
      <c r="B39" s="70" t="s">
        <v>101</v>
      </c>
      <c r="C39" s="71"/>
      <c r="D39" s="71"/>
      <c r="E39" s="71"/>
      <c r="F39" s="60">
        <v>7888873.407424885</v>
      </c>
      <c r="G39" s="60">
        <v>7483643.245654646</v>
      </c>
      <c r="H39" s="61">
        <v>-0.45750162855757787</v>
      </c>
      <c r="I39" s="62">
        <v>-5.1367304409884715</v>
      </c>
      <c r="J39" s="63">
        <v>103.76351819997691</v>
      </c>
      <c r="K39" s="63">
        <v>103.63201126592854</v>
      </c>
    </row>
    <row r="40" spans="2:11" ht="13.5" customHeight="1">
      <c r="B40" s="70" t="s">
        <v>102</v>
      </c>
      <c r="C40" s="71"/>
      <c r="D40" s="71"/>
      <c r="E40" s="71"/>
      <c r="F40" s="60">
        <v>4412.9424276151985</v>
      </c>
      <c r="G40" s="60">
        <v>4593.347921049403</v>
      </c>
      <c r="H40" s="61">
        <v>5.621613625016188</v>
      </c>
      <c r="I40" s="62">
        <v>4.088099865188992</v>
      </c>
      <c r="J40" s="63">
        <v>0.05804408414924357</v>
      </c>
      <c r="K40" s="63">
        <v>0.06360777336345093</v>
      </c>
    </row>
    <row r="41" spans="2:11" ht="13.5" customHeight="1">
      <c r="B41" s="70" t="s">
        <v>103</v>
      </c>
      <c r="C41" s="71"/>
      <c r="D41" s="71"/>
      <c r="E41" s="71"/>
      <c r="F41" s="60">
        <v>47799.60672497487</v>
      </c>
      <c r="G41" s="60">
        <v>42814.97839604525</v>
      </c>
      <c r="H41" s="61">
        <v>15.944814609463315</v>
      </c>
      <c r="I41" s="62">
        <v>-10.428178536299955</v>
      </c>
      <c r="J41" s="63">
        <v>0.6287152938327708</v>
      </c>
      <c r="K41" s="63">
        <v>0.592893351251849</v>
      </c>
    </row>
    <row r="42" spans="2:11" ht="13.5" customHeight="1">
      <c r="B42" s="70" t="s">
        <v>104</v>
      </c>
      <c r="C42" s="71"/>
      <c r="D42" s="71"/>
      <c r="E42" s="71"/>
      <c r="F42" s="60">
        <v>242743.94462183543</v>
      </c>
      <c r="G42" s="60">
        <v>224059.0706942564</v>
      </c>
      <c r="H42" s="61">
        <v>-3.0439619124339834</v>
      </c>
      <c r="I42" s="62">
        <v>-7.6973594363755256</v>
      </c>
      <c r="J42" s="63">
        <v>3.192846990293378</v>
      </c>
      <c r="K42" s="63">
        <v>3.102725688040126</v>
      </c>
    </row>
    <row r="43" spans="2:11" ht="13.5" customHeight="1">
      <c r="B43" s="70" t="s">
        <v>105</v>
      </c>
      <c r="C43" s="71"/>
      <c r="D43" s="71"/>
      <c r="E43" s="71"/>
      <c r="F43" s="60">
        <v>7602742.79850569</v>
      </c>
      <c r="G43" s="60">
        <v>7221362.544485394</v>
      </c>
      <c r="H43" s="61">
        <v>-0.4579267170625604</v>
      </c>
      <c r="I43" s="62">
        <v>-5.016350863470692</v>
      </c>
      <c r="J43" s="63">
        <v>100</v>
      </c>
      <c r="K43" s="63">
        <v>100</v>
      </c>
    </row>
    <row r="44" spans="2:11" ht="13.5" customHeight="1">
      <c r="B44" s="64" t="s">
        <v>106</v>
      </c>
      <c r="C44" s="65"/>
      <c r="D44" s="65"/>
      <c r="E44" s="65"/>
      <c r="F44" s="66">
        <v>121620.57088271192</v>
      </c>
      <c r="G44" s="66">
        <v>121303.59467579317</v>
      </c>
      <c r="H44" s="67">
        <v>-6.885503354597014</v>
      </c>
      <c r="I44" s="69">
        <v>-0.26062713290865974</v>
      </c>
      <c r="J44" s="68">
        <v>1.5996933489137146</v>
      </c>
      <c r="K44" s="68">
        <v>1.6797881830268562</v>
      </c>
    </row>
    <row r="45" spans="2:11" ht="13.5" customHeight="1">
      <c r="B45" s="64" t="s">
        <v>107</v>
      </c>
      <c r="C45" s="65"/>
      <c r="D45" s="65"/>
      <c r="E45" s="65"/>
      <c r="F45" s="66">
        <v>2879006.784818123</v>
      </c>
      <c r="G45" s="66">
        <v>2534738.717231313</v>
      </c>
      <c r="H45" s="69">
        <v>-1.8989170859161832</v>
      </c>
      <c r="I45" s="67">
        <v>-11.957876216278471</v>
      </c>
      <c r="J45" s="68">
        <v>37.86800186616846</v>
      </c>
      <c r="K45" s="68">
        <v>35.10056033908685</v>
      </c>
    </row>
    <row r="46" spans="2:11" ht="13.5" customHeight="1">
      <c r="B46" s="64" t="s">
        <v>108</v>
      </c>
      <c r="C46" s="65"/>
      <c r="D46" s="65"/>
      <c r="E46" s="65"/>
      <c r="F46" s="66">
        <v>4888246.05172405</v>
      </c>
      <c r="G46" s="66">
        <v>4827600.933747539</v>
      </c>
      <c r="H46" s="67">
        <v>0.5857055231579983</v>
      </c>
      <c r="I46" s="69">
        <v>-1.2406314521569917</v>
      </c>
      <c r="J46" s="68">
        <v>64.29582298489474</v>
      </c>
      <c r="K46" s="68">
        <v>66.85166274381481</v>
      </c>
    </row>
    <row r="48" spans="2:6" ht="12">
      <c r="B48" s="72" t="s">
        <v>29</v>
      </c>
      <c r="C48" s="73"/>
      <c r="D48" s="73"/>
      <c r="E48" s="73"/>
      <c r="F48" s="73"/>
    </row>
    <row r="49" spans="2:10" ht="12">
      <c r="B49" s="72" t="s">
        <v>109</v>
      </c>
      <c r="C49" s="72"/>
      <c r="D49" s="72"/>
      <c r="E49" s="72"/>
      <c r="F49" s="72"/>
      <c r="G49" s="6"/>
      <c r="H49" s="6"/>
      <c r="I49" s="6"/>
      <c r="J49" s="6"/>
    </row>
    <row r="50" spans="2:10" ht="12">
      <c r="B50" s="6"/>
      <c r="C50" s="6"/>
      <c r="D50" s="6"/>
      <c r="E50" s="6"/>
      <c r="F50" s="6"/>
      <c r="G50" s="6"/>
      <c r="H50" s="6"/>
      <c r="I50" s="6"/>
      <c r="J50" s="6"/>
    </row>
  </sheetData>
  <sheetProtection/>
  <mergeCells count="5">
    <mergeCell ref="B3:E4"/>
    <mergeCell ref="F3:G3"/>
    <mergeCell ref="H3:I3"/>
    <mergeCell ref="J3:K3"/>
    <mergeCell ref="B6:E6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92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.625" style="2" customWidth="1"/>
    <col min="5" max="5" width="23.375" style="2" customWidth="1"/>
    <col min="6" max="7" width="10.375" style="2" bestFit="1" customWidth="1"/>
    <col min="8" max="11" width="10.375" style="2" customWidth="1"/>
    <col min="12" max="16384" width="9.00390625" style="2" customWidth="1"/>
  </cols>
  <sheetData>
    <row r="1" ht="14.25">
      <c r="B1" s="1" t="s">
        <v>110</v>
      </c>
    </row>
    <row r="3" spans="2:11" ht="12" customHeight="1">
      <c r="B3" s="255" t="s">
        <v>35</v>
      </c>
      <c r="C3" s="256"/>
      <c r="D3" s="256"/>
      <c r="E3" s="257"/>
      <c r="F3" s="271" t="s">
        <v>58</v>
      </c>
      <c r="G3" s="272"/>
      <c r="H3" s="271" t="s">
        <v>30</v>
      </c>
      <c r="I3" s="272"/>
      <c r="J3" s="261" t="s">
        <v>31</v>
      </c>
      <c r="K3" s="261"/>
    </row>
    <row r="4" spans="2:11" ht="12">
      <c r="B4" s="258"/>
      <c r="C4" s="259"/>
      <c r="D4" s="259"/>
      <c r="E4" s="260"/>
      <c r="F4" s="10" t="s">
        <v>57</v>
      </c>
      <c r="G4" s="34" t="s">
        <v>60</v>
      </c>
      <c r="H4" s="10" t="s">
        <v>57</v>
      </c>
      <c r="I4" s="34" t="s">
        <v>60</v>
      </c>
      <c r="J4" s="10" t="s">
        <v>57</v>
      </c>
      <c r="K4" s="34" t="s">
        <v>60</v>
      </c>
    </row>
    <row r="5" spans="2:11" ht="12">
      <c r="B5" s="273"/>
      <c r="C5" s="274"/>
      <c r="D5" s="274"/>
      <c r="E5" s="275"/>
      <c r="F5" s="3" t="s">
        <v>32</v>
      </c>
      <c r="G5" s="3" t="s">
        <v>32</v>
      </c>
      <c r="H5" s="3" t="s">
        <v>33</v>
      </c>
      <c r="I5" s="3" t="s">
        <v>33</v>
      </c>
      <c r="J5" s="3" t="s">
        <v>33</v>
      </c>
      <c r="K5" s="3" t="s">
        <v>33</v>
      </c>
    </row>
    <row r="6" spans="2:11" ht="12" customHeight="1">
      <c r="B6" s="74" t="s">
        <v>111</v>
      </c>
      <c r="C6" s="75"/>
      <c r="D6" s="75"/>
      <c r="E6" s="75"/>
      <c r="F6" s="76">
        <v>3947181.5647846707</v>
      </c>
      <c r="G6" s="76">
        <v>3855808.7952397577</v>
      </c>
      <c r="H6" s="77">
        <v>1.0509455978880897</v>
      </c>
      <c r="I6" s="77">
        <v>-2.314886408066653</v>
      </c>
      <c r="J6" s="78">
        <v>66.94356009335175</v>
      </c>
      <c r="K6" s="78">
        <v>71.16050136515464</v>
      </c>
    </row>
    <row r="7" spans="2:11" ht="12" customHeight="1">
      <c r="B7" s="79" t="s">
        <v>112</v>
      </c>
      <c r="C7" s="80"/>
      <c r="D7" s="80"/>
      <c r="E7" s="81"/>
      <c r="F7" s="82">
        <v>3449409.405590946</v>
      </c>
      <c r="G7" s="82">
        <v>3349922.412990416</v>
      </c>
      <c r="H7" s="83">
        <v>0.8562866037085902</v>
      </c>
      <c r="I7" s="83">
        <v>-2.884174677533994</v>
      </c>
      <c r="J7" s="84">
        <v>58.50142488754436</v>
      </c>
      <c r="K7" s="84">
        <v>61.824164812597715</v>
      </c>
    </row>
    <row r="8" spans="2:11" ht="12" customHeight="1">
      <c r="B8" s="79" t="s">
        <v>113</v>
      </c>
      <c r="C8" s="80"/>
      <c r="D8" s="80"/>
      <c r="E8" s="80"/>
      <c r="F8" s="82">
        <v>497772.15919372503</v>
      </c>
      <c r="G8" s="82">
        <v>505886.38224934204</v>
      </c>
      <c r="H8" s="85">
        <v>2.4207980684678656</v>
      </c>
      <c r="I8" s="83">
        <v>1.630107852709192</v>
      </c>
      <c r="J8" s="84">
        <v>8.442135205807395</v>
      </c>
      <c r="K8" s="84">
        <v>9.33633655255693</v>
      </c>
    </row>
    <row r="9" spans="2:11" ht="12" customHeight="1">
      <c r="B9" s="79" t="s">
        <v>114</v>
      </c>
      <c r="C9" s="80"/>
      <c r="D9" s="80"/>
      <c r="E9" s="80"/>
      <c r="F9" s="82">
        <v>376646.1227038104</v>
      </c>
      <c r="G9" s="82">
        <v>380948.7569099614</v>
      </c>
      <c r="H9" s="83">
        <v>0.6389526940774137</v>
      </c>
      <c r="I9" s="83">
        <v>1.1423545728451698</v>
      </c>
      <c r="J9" s="84">
        <v>6.387857243279854</v>
      </c>
      <c r="K9" s="84">
        <v>7.030562451543878</v>
      </c>
    </row>
    <row r="10" spans="2:11" ht="12" customHeight="1">
      <c r="B10" s="79" t="s">
        <v>115</v>
      </c>
      <c r="C10" s="80"/>
      <c r="D10" s="80"/>
      <c r="E10" s="80"/>
      <c r="F10" s="82">
        <v>121126.03648991464</v>
      </c>
      <c r="G10" s="82">
        <v>124937.62533938064</v>
      </c>
      <c r="H10" s="85">
        <v>8.388150757498277</v>
      </c>
      <c r="I10" s="83">
        <v>3.1467956518030444</v>
      </c>
      <c r="J10" s="84">
        <v>2.054277962527539</v>
      </c>
      <c r="K10" s="84">
        <v>2.3057741010130526</v>
      </c>
    </row>
    <row r="11" spans="2:11" ht="13.5" customHeight="1">
      <c r="B11" s="74" t="s">
        <v>116</v>
      </c>
      <c r="C11" s="86"/>
      <c r="D11" s="86"/>
      <c r="E11" s="86"/>
      <c r="F11" s="76">
        <v>362324.704252715</v>
      </c>
      <c r="G11" s="76">
        <v>312149.3304534325</v>
      </c>
      <c r="H11" s="87">
        <v>-7.008014679799681</v>
      </c>
      <c r="I11" s="77">
        <v>-13.848179053307403</v>
      </c>
      <c r="J11" s="78">
        <v>6.144968305700607</v>
      </c>
      <c r="K11" s="78">
        <v>5.7608413786717305</v>
      </c>
    </row>
    <row r="12" spans="2:11" ht="13.5" customHeight="1">
      <c r="B12" s="79" t="s">
        <v>117</v>
      </c>
      <c r="C12" s="80"/>
      <c r="D12" s="80"/>
      <c r="E12" s="80"/>
      <c r="F12" s="82">
        <v>570687.3427622534</v>
      </c>
      <c r="G12" s="82">
        <v>511658.18277530174</v>
      </c>
      <c r="H12" s="83">
        <v>-5.108382359992083</v>
      </c>
      <c r="I12" s="83">
        <v>-10.343520096527355</v>
      </c>
      <c r="J12" s="84">
        <v>9.678764910527814</v>
      </c>
      <c r="K12" s="84">
        <v>9.442857451548088</v>
      </c>
    </row>
    <row r="13" spans="2:11" ht="12" customHeight="1">
      <c r="B13" s="79" t="s">
        <v>118</v>
      </c>
      <c r="C13" s="80"/>
      <c r="D13" s="80"/>
      <c r="E13" s="80"/>
      <c r="F13" s="82">
        <v>208362.63850953834</v>
      </c>
      <c r="G13" s="82">
        <v>199508.8523218692</v>
      </c>
      <c r="H13" s="83">
        <v>-1.6134576317839444</v>
      </c>
      <c r="I13" s="83">
        <v>-4.249219654253822</v>
      </c>
      <c r="J13" s="84">
        <v>3.533796604827206</v>
      </c>
      <c r="K13" s="84">
        <v>3.682016072876357</v>
      </c>
    </row>
    <row r="14" spans="2:11" ht="13.5" customHeight="1">
      <c r="B14" s="79" t="s">
        <v>119</v>
      </c>
      <c r="C14" s="80"/>
      <c r="D14" s="80"/>
      <c r="E14" s="80"/>
      <c r="F14" s="82">
        <v>-38447.22664750501</v>
      </c>
      <c r="G14" s="88">
        <v>-54417.230047539706</v>
      </c>
      <c r="H14" s="83" t="s">
        <v>41</v>
      </c>
      <c r="I14" s="83" t="s">
        <v>41</v>
      </c>
      <c r="J14" s="84">
        <v>-0.6520587374197402</v>
      </c>
      <c r="K14" s="84">
        <v>-1.0042918564495615</v>
      </c>
    </row>
    <row r="15" spans="2:11" ht="13.5" customHeight="1">
      <c r="B15" s="79" t="s">
        <v>117</v>
      </c>
      <c r="C15" s="80"/>
      <c r="D15" s="80"/>
      <c r="E15" s="80"/>
      <c r="F15" s="82">
        <v>106493.72718022962</v>
      </c>
      <c r="G15" s="82">
        <v>86476.39947021475</v>
      </c>
      <c r="H15" s="83">
        <v>-0.7222293946268047</v>
      </c>
      <c r="I15" s="83">
        <v>-18.79671999472571</v>
      </c>
      <c r="J15" s="84">
        <v>1.8061163663353343</v>
      </c>
      <c r="K15" s="84">
        <v>1.5959567160464532</v>
      </c>
    </row>
    <row r="16" spans="2:11" ht="12" customHeight="1">
      <c r="B16" s="79" t="s">
        <v>118</v>
      </c>
      <c r="C16" s="80"/>
      <c r="D16" s="80"/>
      <c r="E16" s="80"/>
      <c r="F16" s="82">
        <v>144940.95382773463</v>
      </c>
      <c r="G16" s="82">
        <v>140893.62951775445</v>
      </c>
      <c r="H16" s="83">
        <v>1.193917557686563</v>
      </c>
      <c r="I16" s="83">
        <v>-2.792395249992978</v>
      </c>
      <c r="J16" s="84">
        <v>2.458175103755074</v>
      </c>
      <c r="K16" s="84">
        <v>2.6002485724960147</v>
      </c>
    </row>
    <row r="17" spans="2:11" ht="13.5" customHeight="1">
      <c r="B17" s="79" t="s">
        <v>120</v>
      </c>
      <c r="C17" s="80"/>
      <c r="D17" s="80"/>
      <c r="E17" s="80"/>
      <c r="F17" s="82">
        <v>394959.20932863804</v>
      </c>
      <c r="G17" s="82">
        <v>360227.9252640917</v>
      </c>
      <c r="H17" s="83">
        <v>-6.2801668584227395</v>
      </c>
      <c r="I17" s="83">
        <v>-8.793638240157378</v>
      </c>
      <c r="J17" s="84">
        <v>6.698444226635606</v>
      </c>
      <c r="K17" s="84">
        <v>6.648151173670497</v>
      </c>
    </row>
    <row r="18" spans="2:11" ht="13.5" customHeight="1">
      <c r="B18" s="79" t="s">
        <v>121</v>
      </c>
      <c r="C18" s="80"/>
      <c r="D18" s="80"/>
      <c r="E18" s="80"/>
      <c r="F18" s="82">
        <v>99143.809819894</v>
      </c>
      <c r="G18" s="82">
        <v>86183.73176248801</v>
      </c>
      <c r="H18" s="83">
        <v>41.29242577810867</v>
      </c>
      <c r="I18" s="83">
        <v>-13.071999231166773</v>
      </c>
      <c r="J18" s="84">
        <v>1.681462958221933</v>
      </c>
      <c r="K18" s="84">
        <v>1.5905554158468849</v>
      </c>
    </row>
    <row r="19" spans="2:11" ht="12" customHeight="1">
      <c r="B19" s="79" t="s">
        <v>117</v>
      </c>
      <c r="C19" s="80"/>
      <c r="D19" s="80"/>
      <c r="E19" s="80"/>
      <c r="F19" s="82">
        <v>157890.22766461904</v>
      </c>
      <c r="G19" s="82">
        <v>140702.26250743264</v>
      </c>
      <c r="H19" s="83">
        <v>17.75883161519152</v>
      </c>
      <c r="I19" s="83">
        <v>-10.886022150589367</v>
      </c>
      <c r="J19" s="84">
        <v>2.6777926908958953</v>
      </c>
      <c r="K19" s="84">
        <v>2.5967168173902992</v>
      </c>
    </row>
    <row r="20" spans="2:11" ht="13.5" customHeight="1">
      <c r="B20" s="79" t="s">
        <v>118</v>
      </c>
      <c r="C20" s="80"/>
      <c r="D20" s="80"/>
      <c r="E20" s="80"/>
      <c r="F20" s="82">
        <v>58746.41784472504</v>
      </c>
      <c r="G20" s="82">
        <v>54518.530744944626</v>
      </c>
      <c r="H20" s="83">
        <v>-8.079569768008252</v>
      </c>
      <c r="I20" s="83">
        <v>-7.1968423861269395</v>
      </c>
      <c r="J20" s="84">
        <v>0.9963297326739621</v>
      </c>
      <c r="K20" s="84">
        <v>1.006161401543414</v>
      </c>
    </row>
    <row r="21" spans="2:11" ht="13.5" customHeight="1">
      <c r="B21" s="79" t="s">
        <v>122</v>
      </c>
      <c r="C21" s="80"/>
      <c r="D21" s="80"/>
      <c r="E21" s="80"/>
      <c r="F21" s="82">
        <v>60916.61274929039</v>
      </c>
      <c r="G21" s="82">
        <v>53248.165070583396</v>
      </c>
      <c r="H21" s="83">
        <v>-30.253098211121138</v>
      </c>
      <c r="I21" s="83">
        <v>-12.588434144011599</v>
      </c>
      <c r="J21" s="84">
        <v>1.0331358867926874</v>
      </c>
      <c r="K21" s="84">
        <v>0.9827162923315069</v>
      </c>
    </row>
    <row r="22" spans="2:11" ht="13.5" customHeight="1">
      <c r="B22" s="79" t="s">
        <v>123</v>
      </c>
      <c r="C22" s="89"/>
      <c r="D22" s="89"/>
      <c r="E22" s="89"/>
      <c r="F22" s="82">
        <v>145272.03163964668</v>
      </c>
      <c r="G22" s="82">
        <v>123779.66841116255</v>
      </c>
      <c r="H22" s="83">
        <v>-7.364402531447592</v>
      </c>
      <c r="I22" s="83">
        <v>-14.794563678848267</v>
      </c>
      <c r="J22" s="84">
        <v>2.4637901298271063</v>
      </c>
      <c r="K22" s="84">
        <v>2.284403540399938</v>
      </c>
    </row>
    <row r="23" spans="2:11" ht="13.5" customHeight="1">
      <c r="B23" s="79" t="s">
        <v>124</v>
      </c>
      <c r="C23" s="80"/>
      <c r="D23" s="80"/>
      <c r="E23" s="80"/>
      <c r="F23" s="82">
        <v>89626.75511980696</v>
      </c>
      <c r="G23" s="82">
        <v>97016.36001985776</v>
      </c>
      <c r="H23" s="83">
        <v>-16.31153901306803</v>
      </c>
      <c r="I23" s="83">
        <v>8.244864929197632</v>
      </c>
      <c r="J23" s="84">
        <v>1.5200552517938786</v>
      </c>
      <c r="K23" s="84">
        <v>1.7904759250921678</v>
      </c>
    </row>
    <row r="24" spans="2:11" ht="13.5" customHeight="1">
      <c r="B24" s="79" t="s">
        <v>125</v>
      </c>
      <c r="C24" s="80"/>
      <c r="D24" s="80"/>
      <c r="E24" s="80"/>
      <c r="F24" s="82">
        <v>5812.721571582087</v>
      </c>
      <c r="G24" s="82">
        <v>6338.635236880499</v>
      </c>
      <c r="H24" s="83">
        <v>39.49254058364668</v>
      </c>
      <c r="I24" s="83">
        <v>9.047632143083556</v>
      </c>
      <c r="J24" s="84">
        <v>0.09858281648474289</v>
      </c>
      <c r="K24" s="84">
        <v>0.11698206145079472</v>
      </c>
    </row>
    <row r="25" spans="2:11" ht="12" customHeight="1">
      <c r="B25" s="79" t="s">
        <v>117</v>
      </c>
      <c r="C25" s="80"/>
      <c r="D25" s="80"/>
      <c r="E25" s="80"/>
      <c r="F25" s="82">
        <v>10487.988408660747</v>
      </c>
      <c r="G25" s="82">
        <v>10435.327296050626</v>
      </c>
      <c r="H25" s="83">
        <v>19.10468772633122</v>
      </c>
      <c r="I25" s="83">
        <v>-0.5021087987343235</v>
      </c>
      <c r="J25" s="84">
        <v>0.17787458488291227</v>
      </c>
      <c r="K25" s="84">
        <v>0.19258816028772285</v>
      </c>
    </row>
    <row r="26" spans="2:11" ht="13.5" customHeight="1">
      <c r="B26" s="79" t="s">
        <v>118</v>
      </c>
      <c r="C26" s="80"/>
      <c r="D26" s="80"/>
      <c r="E26" s="80"/>
      <c r="F26" s="82">
        <v>4675.2668370786605</v>
      </c>
      <c r="G26" s="82">
        <v>4096.692059170126</v>
      </c>
      <c r="H26" s="83">
        <v>0.7895877697491526</v>
      </c>
      <c r="I26" s="83">
        <v>-12.375224731986771</v>
      </c>
      <c r="J26" s="84">
        <v>0.07929176839816937</v>
      </c>
      <c r="K26" s="84">
        <v>0.07560609883692813</v>
      </c>
    </row>
    <row r="27" spans="2:11" ht="13.5" customHeight="1">
      <c r="B27" s="74" t="s">
        <v>126</v>
      </c>
      <c r="C27" s="86"/>
      <c r="D27" s="86"/>
      <c r="E27" s="86"/>
      <c r="F27" s="76">
        <v>1586776.4492410987</v>
      </c>
      <c r="G27" s="76">
        <v>1250509.5934337052</v>
      </c>
      <c r="H27" s="77">
        <v>5.103616815822147</v>
      </c>
      <c r="I27" s="77">
        <v>-21.191822954532668</v>
      </c>
      <c r="J27" s="78">
        <v>26.911471600947657</v>
      </c>
      <c r="K27" s="78">
        <v>23.078657256173635</v>
      </c>
    </row>
    <row r="28" spans="2:11" ht="13.5" customHeight="1">
      <c r="B28" s="79" t="s">
        <v>127</v>
      </c>
      <c r="C28" s="80"/>
      <c r="D28" s="80"/>
      <c r="E28" s="80"/>
      <c r="F28" s="82">
        <v>1013755.1616415818</v>
      </c>
      <c r="G28" s="82">
        <v>721737.8492738815</v>
      </c>
      <c r="H28" s="83">
        <v>7.987606373907575</v>
      </c>
      <c r="I28" s="83">
        <v>-28.805506834099305</v>
      </c>
      <c r="J28" s="84">
        <v>17.19312336396183</v>
      </c>
      <c r="K28" s="84">
        <v>13.31996214956096</v>
      </c>
    </row>
    <row r="29" spans="2:11" ht="13.5" customHeight="1">
      <c r="B29" s="79" t="s">
        <v>128</v>
      </c>
      <c r="C29" s="80"/>
      <c r="D29" s="80"/>
      <c r="E29" s="80"/>
      <c r="F29" s="82">
        <v>866151.5242782499</v>
      </c>
      <c r="G29" s="82">
        <v>612354.2348473255</v>
      </c>
      <c r="H29" s="83">
        <v>9.728074856235649</v>
      </c>
      <c r="I29" s="83">
        <v>-29.301719424024526</v>
      </c>
      <c r="J29" s="84">
        <v>14.689789578664184</v>
      </c>
      <c r="K29" s="84">
        <v>11.301243572712421</v>
      </c>
    </row>
    <row r="30" spans="2:11" ht="13.5" customHeight="1">
      <c r="B30" s="79" t="s">
        <v>129</v>
      </c>
      <c r="C30" s="80"/>
      <c r="D30" s="80"/>
      <c r="E30" s="80"/>
      <c r="F30" s="82">
        <v>147603.63736333186</v>
      </c>
      <c r="G30" s="50">
        <v>109383.61442655606</v>
      </c>
      <c r="H30" s="83">
        <v>-1.2077408747342988</v>
      </c>
      <c r="I30" s="83">
        <v>-25.893686374879632</v>
      </c>
      <c r="J30" s="84">
        <v>2.5033337852976487</v>
      </c>
      <c r="K30" s="84">
        <v>2.018718576848541</v>
      </c>
    </row>
    <row r="31" spans="2:11" ht="13.5" customHeight="1">
      <c r="B31" s="79" t="s">
        <v>130</v>
      </c>
      <c r="C31" s="80"/>
      <c r="D31" s="80"/>
      <c r="E31" s="80"/>
      <c r="F31" s="82">
        <v>30276.40864026289</v>
      </c>
      <c r="G31" s="50">
        <v>20618.213264814483</v>
      </c>
      <c r="H31" s="83">
        <v>22.681970330800883</v>
      </c>
      <c r="I31" s="83">
        <v>-31.900069424365334</v>
      </c>
      <c r="J31" s="84">
        <v>0.5134829872795276</v>
      </c>
      <c r="K31" s="84">
        <v>0.3805174143980468</v>
      </c>
    </row>
    <row r="32" spans="2:11" ht="12" customHeight="1">
      <c r="B32" s="79" t="s">
        <v>128</v>
      </c>
      <c r="C32" s="80"/>
      <c r="D32" s="80"/>
      <c r="E32" s="80"/>
      <c r="F32" s="88">
        <v>18756.89230912711</v>
      </c>
      <c r="G32" s="50">
        <v>11766.31580882415</v>
      </c>
      <c r="H32" s="83">
        <v>31.56466986316151</v>
      </c>
      <c r="I32" s="83">
        <v>-37.26937482549464</v>
      </c>
      <c r="J32" s="84">
        <v>0.3181138558872138</v>
      </c>
      <c r="K32" s="84">
        <v>0.2171520883531279</v>
      </c>
    </row>
    <row r="33" spans="2:11" ht="13.5" customHeight="1">
      <c r="B33" s="79" t="s">
        <v>129</v>
      </c>
      <c r="C33" s="80"/>
      <c r="D33" s="80"/>
      <c r="E33" s="80"/>
      <c r="F33" s="82">
        <v>11519.51633113578</v>
      </c>
      <c r="G33" s="50">
        <v>8851.897455990333</v>
      </c>
      <c r="H33" s="83">
        <v>10.530862101850323</v>
      </c>
      <c r="I33" s="83">
        <v>-23.15738611295002</v>
      </c>
      <c r="J33" s="84">
        <v>0.19536913139231374</v>
      </c>
      <c r="K33" s="84">
        <v>0.1633653260449189</v>
      </c>
    </row>
    <row r="34" spans="2:11" ht="13.5" customHeight="1">
      <c r="B34" s="79" t="s">
        <v>131</v>
      </c>
      <c r="C34" s="80"/>
      <c r="D34" s="80"/>
      <c r="E34" s="80"/>
      <c r="F34" s="82">
        <v>542744.878959254</v>
      </c>
      <c r="G34" s="50">
        <v>508153.53089500923</v>
      </c>
      <c r="H34" s="83">
        <v>-0.6466053273644959</v>
      </c>
      <c r="I34" s="83">
        <v>-6.373408465976828</v>
      </c>
      <c r="J34" s="84">
        <v>9.204865249706298</v>
      </c>
      <c r="K34" s="84">
        <v>9.378177692214628</v>
      </c>
    </row>
    <row r="35" spans="2:11" ht="12">
      <c r="B35" s="79" t="s">
        <v>132</v>
      </c>
      <c r="C35" s="81"/>
      <c r="D35" s="81"/>
      <c r="E35" s="81"/>
      <c r="F35" s="82">
        <v>49802.3975506771</v>
      </c>
      <c r="G35" s="50">
        <v>48194.45689753694</v>
      </c>
      <c r="H35" s="83">
        <v>-11.95527840226353</v>
      </c>
      <c r="I35" s="83">
        <v>-3.228641053884966</v>
      </c>
      <c r="J35" s="84">
        <v>0.8446405969695043</v>
      </c>
      <c r="K35" s="84">
        <v>0.8894480763890711</v>
      </c>
    </row>
    <row r="36" spans="2:11" ht="12">
      <c r="B36" s="79" t="s">
        <v>133</v>
      </c>
      <c r="C36" s="81"/>
      <c r="D36" s="81"/>
      <c r="E36" s="81"/>
      <c r="F36" s="82">
        <v>123768.05288275077</v>
      </c>
      <c r="G36" s="50">
        <v>83001.61234805758</v>
      </c>
      <c r="H36" s="83">
        <v>-8.161226134570539</v>
      </c>
      <c r="I36" s="83">
        <v>-32.93777318555094</v>
      </c>
      <c r="J36" s="84">
        <v>2.099086132675926</v>
      </c>
      <c r="K36" s="84">
        <v>1.5318281228301207</v>
      </c>
    </row>
    <row r="37" spans="2:11" ht="12">
      <c r="B37" s="79" t="s">
        <v>134</v>
      </c>
      <c r="C37" s="81"/>
      <c r="D37" s="81"/>
      <c r="E37" s="81"/>
      <c r="F37" s="82">
        <v>369174.4285258261</v>
      </c>
      <c r="G37" s="50">
        <v>376957.46164941473</v>
      </c>
      <c r="H37" s="83">
        <v>4.0087398326015125</v>
      </c>
      <c r="I37" s="83">
        <v>2.1082264973409943</v>
      </c>
      <c r="J37" s="84">
        <v>6.261138520060866</v>
      </c>
      <c r="K37" s="84">
        <v>6.956901492995436</v>
      </c>
    </row>
    <row r="38" spans="2:11" ht="12">
      <c r="B38" s="74" t="s">
        <v>135</v>
      </c>
      <c r="C38" s="75"/>
      <c r="D38" s="75"/>
      <c r="E38" s="75"/>
      <c r="F38" s="76">
        <v>5896282.7182784835</v>
      </c>
      <c r="G38" s="49">
        <v>5418467.719126895</v>
      </c>
      <c r="H38" s="77">
        <v>1.5639791971457182</v>
      </c>
      <c r="I38" s="77">
        <v>-8.103665003551498</v>
      </c>
      <c r="J38" s="78">
        <v>100</v>
      </c>
      <c r="K38" s="78">
        <v>100</v>
      </c>
    </row>
    <row r="39" spans="2:11" ht="12">
      <c r="B39" s="276" t="s">
        <v>136</v>
      </c>
      <c r="C39" s="277"/>
      <c r="D39" s="277"/>
      <c r="E39" s="278"/>
      <c r="F39" s="76">
        <v>513509.939711004</v>
      </c>
      <c r="G39" s="49">
        <v>497383.93691661465</v>
      </c>
      <c r="H39" s="77">
        <v>1.0783128447469017</v>
      </c>
      <c r="I39" s="77">
        <v>-3.140348715248785</v>
      </c>
      <c r="J39" s="78">
        <v>8.709045414649513</v>
      </c>
      <c r="K39" s="78">
        <v>9.179420505927839</v>
      </c>
    </row>
    <row r="40" spans="2:11" ht="12">
      <c r="B40" s="74" t="s">
        <v>137</v>
      </c>
      <c r="C40" s="75"/>
      <c r="D40" s="75"/>
      <c r="E40" s="75"/>
      <c r="F40" s="76">
        <v>6409792.657989487</v>
      </c>
      <c r="G40" s="49">
        <v>5915851.65604351</v>
      </c>
      <c r="H40" s="77">
        <v>1.5248989347812798</v>
      </c>
      <c r="I40" s="90">
        <v>-7.706037126338311</v>
      </c>
      <c r="J40" s="78">
        <v>108.7090454146495</v>
      </c>
      <c r="K40" s="78">
        <v>109.17942050592784</v>
      </c>
    </row>
    <row r="41" spans="2:11" ht="12">
      <c r="B41" s="74" t="s">
        <v>138</v>
      </c>
      <c r="C41" s="75"/>
      <c r="D41" s="75"/>
      <c r="E41" s="75"/>
      <c r="F41" s="76">
        <v>256619.3670991035</v>
      </c>
      <c r="G41" s="49">
        <v>339149.269659272</v>
      </c>
      <c r="H41" s="90">
        <v>4.6643798198099455</v>
      </c>
      <c r="I41" s="90">
        <v>32.160434145368455</v>
      </c>
      <c r="J41" s="78">
        <v>4.352222906537082</v>
      </c>
      <c r="K41" s="78">
        <v>6.259136110788177</v>
      </c>
    </row>
    <row r="42" spans="2:11" ht="12">
      <c r="B42" s="79" t="s">
        <v>139</v>
      </c>
      <c r="C42" s="81"/>
      <c r="D42" s="81"/>
      <c r="E42" s="81"/>
      <c r="F42" s="82">
        <v>-314602.7555634554</v>
      </c>
      <c r="G42" s="50">
        <v>-239832.94246213645</v>
      </c>
      <c r="H42" s="91" t="s">
        <v>41</v>
      </c>
      <c r="I42" s="91" t="s">
        <v>41</v>
      </c>
      <c r="J42" s="84">
        <v>-5.335611784492397</v>
      </c>
      <c r="K42" s="84">
        <v>-4.42621336684427</v>
      </c>
    </row>
    <row r="43" spans="2:11" ht="12">
      <c r="B43" s="79" t="s">
        <v>140</v>
      </c>
      <c r="C43" s="81"/>
      <c r="D43" s="81"/>
      <c r="E43" s="81"/>
      <c r="F43" s="82">
        <v>754775.1972218191</v>
      </c>
      <c r="G43" s="50">
        <v>708756.1786426825</v>
      </c>
      <c r="H43" s="83">
        <v>4.7840154507016734</v>
      </c>
      <c r="I43" s="83">
        <v>-6.097049657768784</v>
      </c>
      <c r="J43" s="84">
        <v>12.800865109164713</v>
      </c>
      <c r="K43" s="84">
        <v>13.080380199383896</v>
      </c>
    </row>
    <row r="44" spans="2:11" ht="12">
      <c r="B44" s="79" t="s">
        <v>141</v>
      </c>
      <c r="C44" s="81"/>
      <c r="D44" s="81"/>
      <c r="E44" s="81"/>
      <c r="F44" s="82">
        <v>-276738.18635589257</v>
      </c>
      <c r="G44" s="50">
        <v>-219144.31773067242</v>
      </c>
      <c r="H44" s="91" t="s">
        <v>41</v>
      </c>
      <c r="I44" s="91" t="s">
        <v>41</v>
      </c>
      <c r="J44" s="84">
        <v>-4.693434822892801</v>
      </c>
      <c r="K44" s="84">
        <v>-4.044396480523543</v>
      </c>
    </row>
    <row r="45" spans="2:11" ht="12">
      <c r="B45" s="79" t="s">
        <v>142</v>
      </c>
      <c r="C45" s="81"/>
      <c r="D45" s="81"/>
      <c r="E45" s="81"/>
      <c r="F45" s="82">
        <v>93185.11179663238</v>
      </c>
      <c r="G45" s="50">
        <v>89370.35120939837</v>
      </c>
      <c r="H45" s="91">
        <v>-6.138287876420288</v>
      </c>
      <c r="I45" s="91">
        <v>-4.093744712738402</v>
      </c>
      <c r="J45" s="84">
        <v>1.5804044047575672</v>
      </c>
      <c r="K45" s="84">
        <v>1.6493657587720958</v>
      </c>
    </row>
    <row r="46" spans="2:11" ht="12">
      <c r="B46" s="74" t="s">
        <v>143</v>
      </c>
      <c r="C46" s="75"/>
      <c r="D46" s="75"/>
      <c r="E46" s="75"/>
      <c r="F46" s="76">
        <v>6666412.025088593</v>
      </c>
      <c r="G46" s="49">
        <v>6255000.92570278</v>
      </c>
      <c r="H46" s="90">
        <v>1.6422617548693195</v>
      </c>
      <c r="I46" s="90">
        <v>-6.171402215127055</v>
      </c>
      <c r="J46" s="78">
        <v>113.06126832118663</v>
      </c>
      <c r="K46" s="78">
        <v>115.43855661671599</v>
      </c>
    </row>
    <row r="47" spans="2:11" ht="12">
      <c r="B47" s="79" t="s">
        <v>139</v>
      </c>
      <c r="C47" s="81"/>
      <c r="D47" s="81"/>
      <c r="E47" s="81"/>
      <c r="F47" s="82">
        <v>729428.8147183892</v>
      </c>
      <c r="G47" s="50">
        <v>505142.23324011615</v>
      </c>
      <c r="H47" s="91">
        <v>10.753631911570245</v>
      </c>
      <c r="I47" s="91">
        <v>-30.748248074743717</v>
      </c>
      <c r="J47" s="84">
        <v>12.370994566748962</v>
      </c>
      <c r="K47" s="84">
        <v>9.322602983441088</v>
      </c>
    </row>
    <row r="48" spans="2:11" ht="12">
      <c r="B48" s="79" t="s">
        <v>140</v>
      </c>
      <c r="C48" s="81"/>
      <c r="D48" s="81"/>
      <c r="E48" s="81"/>
      <c r="F48" s="82">
        <v>1229837.9102853187</v>
      </c>
      <c r="G48" s="50">
        <v>1151722.8855117576</v>
      </c>
      <c r="H48" s="83">
        <v>3.1410487573699992</v>
      </c>
      <c r="I48" s="83">
        <v>-6.351652044572176</v>
      </c>
      <c r="J48" s="84">
        <v>20.857851786394498</v>
      </c>
      <c r="K48" s="84">
        <v>21.255508848862174</v>
      </c>
    </row>
    <row r="49" spans="2:11" ht="12">
      <c r="B49" s="79" t="s">
        <v>144</v>
      </c>
      <c r="C49" s="81"/>
      <c r="D49" s="81"/>
      <c r="E49" s="81"/>
      <c r="F49" s="82">
        <v>4608147.46671667</v>
      </c>
      <c r="G49" s="50">
        <v>4502426.820504629</v>
      </c>
      <c r="H49" s="83">
        <v>0.08431489980446691</v>
      </c>
      <c r="I49" s="83">
        <v>-2.294211436930596</v>
      </c>
      <c r="J49" s="84">
        <v>78.15343474680085</v>
      </c>
      <c r="K49" s="84">
        <v>83.09409696418987</v>
      </c>
    </row>
    <row r="50" spans="2:11" ht="12">
      <c r="B50" s="79" t="s">
        <v>145</v>
      </c>
      <c r="C50" s="81"/>
      <c r="D50" s="81"/>
      <c r="E50" s="81"/>
      <c r="F50" s="82">
        <v>98997.83336821446</v>
      </c>
      <c r="G50" s="50">
        <v>95708.98644627888</v>
      </c>
      <c r="H50" s="91">
        <v>-4.300174280437791</v>
      </c>
      <c r="I50" s="91">
        <v>-3.322140303518537</v>
      </c>
      <c r="J50" s="84">
        <v>1.67898722124231</v>
      </c>
      <c r="K50" s="84">
        <v>1.7663478202228904</v>
      </c>
    </row>
    <row r="51" spans="2:11" ht="20.25" customHeight="1">
      <c r="B51" s="265" t="s">
        <v>146</v>
      </c>
      <c r="C51" s="266"/>
      <c r="D51" s="266"/>
      <c r="E51" s="267"/>
      <c r="F51" s="88">
        <v>1126422.7000776366</v>
      </c>
      <c r="G51" s="38">
        <v>822576.6916325138</v>
      </c>
      <c r="H51" s="92">
        <v>-0.6191634287141038</v>
      </c>
      <c r="I51" s="92">
        <v>-26.974421629125622</v>
      </c>
      <c r="J51" s="84">
        <v>19.10394656934826</v>
      </c>
      <c r="K51" s="84">
        <v>15.180983522866862</v>
      </c>
    </row>
    <row r="52" spans="2:11" ht="20.25" customHeight="1">
      <c r="B52" s="268" t="s">
        <v>147</v>
      </c>
      <c r="C52" s="269"/>
      <c r="D52" s="269"/>
      <c r="E52" s="270"/>
      <c r="F52" s="88">
        <v>7799255.257584596</v>
      </c>
      <c r="G52" s="38">
        <v>7341523.10620051</v>
      </c>
      <c r="H52" s="92">
        <v>1.1893081507944991</v>
      </c>
      <c r="I52" s="92">
        <v>-5.8689212785919835</v>
      </c>
      <c r="J52" s="84">
        <v>132.27410608054623</v>
      </c>
      <c r="K52" s="84">
        <v>135.49076024362634</v>
      </c>
    </row>
    <row r="54" ht="12">
      <c r="B54" s="6" t="s">
        <v>29</v>
      </c>
    </row>
    <row r="55" spans="2:9" ht="12">
      <c r="B55" s="6" t="s">
        <v>51</v>
      </c>
      <c r="C55" s="6"/>
      <c r="D55" s="6"/>
      <c r="E55" s="6"/>
      <c r="F55" s="6"/>
      <c r="G55" s="6"/>
      <c r="H55" s="6"/>
      <c r="I55" s="6"/>
    </row>
    <row r="56" spans="2:9" ht="12">
      <c r="B56" s="6"/>
      <c r="C56" s="6"/>
      <c r="D56" s="6"/>
      <c r="E56" s="6"/>
      <c r="F56" s="6"/>
      <c r="G56" s="6"/>
      <c r="H56" s="6"/>
      <c r="I56" s="6"/>
    </row>
    <row r="62" ht="12">
      <c r="H62" s="93"/>
    </row>
  </sheetData>
  <sheetProtection/>
  <mergeCells count="8">
    <mergeCell ref="B51:E51"/>
    <mergeCell ref="B52:E52"/>
    <mergeCell ref="B3:E4"/>
    <mergeCell ref="F3:G3"/>
    <mergeCell ref="H3:I3"/>
    <mergeCell ref="J3:K3"/>
    <mergeCell ref="B5:E5"/>
    <mergeCell ref="B39:E39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92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.625" style="2" customWidth="1"/>
    <col min="5" max="5" width="3.125" style="2" customWidth="1"/>
    <col min="6" max="6" width="19.625" style="2" customWidth="1"/>
    <col min="7" max="8" width="10.375" style="2" bestFit="1" customWidth="1"/>
    <col min="9" max="12" width="10.375" style="2" customWidth="1"/>
    <col min="13" max="16384" width="9.00390625" style="2" customWidth="1"/>
  </cols>
  <sheetData>
    <row r="1" ht="14.25">
      <c r="B1" s="1" t="s">
        <v>59</v>
      </c>
    </row>
    <row r="2" spans="3:6" ht="12">
      <c r="C2" s="279" t="s">
        <v>43</v>
      </c>
      <c r="D2" s="279"/>
      <c r="E2" s="279"/>
      <c r="F2" s="279"/>
    </row>
    <row r="3" spans="2:12" ht="12" customHeight="1">
      <c r="B3" s="255" t="s">
        <v>0</v>
      </c>
      <c r="C3" s="256"/>
      <c r="D3" s="256"/>
      <c r="E3" s="256"/>
      <c r="F3" s="257"/>
      <c r="G3" s="271" t="s">
        <v>58</v>
      </c>
      <c r="H3" s="272"/>
      <c r="I3" s="271" t="s">
        <v>30</v>
      </c>
      <c r="J3" s="272"/>
      <c r="K3" s="261" t="s">
        <v>31</v>
      </c>
      <c r="L3" s="261"/>
    </row>
    <row r="4" spans="2:12" ht="12">
      <c r="B4" s="283"/>
      <c r="C4" s="284"/>
      <c r="D4" s="284"/>
      <c r="E4" s="284"/>
      <c r="F4" s="285"/>
      <c r="G4" s="10" t="s">
        <v>57</v>
      </c>
      <c r="H4" s="34" t="s">
        <v>60</v>
      </c>
      <c r="I4" s="10" t="s">
        <v>57</v>
      </c>
      <c r="J4" s="34" t="s">
        <v>60</v>
      </c>
      <c r="K4" s="10" t="s">
        <v>57</v>
      </c>
      <c r="L4" s="34" t="s">
        <v>60</v>
      </c>
    </row>
    <row r="5" spans="2:12" ht="14.25" customHeight="1">
      <c r="B5" s="286"/>
      <c r="C5" s="287"/>
      <c r="D5" s="287"/>
      <c r="E5" s="287"/>
      <c r="F5" s="288"/>
      <c r="G5" s="3" t="s">
        <v>32</v>
      </c>
      <c r="H5" s="3" t="s">
        <v>32</v>
      </c>
      <c r="I5" s="3" t="s">
        <v>33</v>
      </c>
      <c r="J5" s="3" t="s">
        <v>33</v>
      </c>
      <c r="K5" s="3" t="s">
        <v>33</v>
      </c>
      <c r="L5" s="3" t="s">
        <v>33</v>
      </c>
    </row>
    <row r="6" spans="2:12" ht="12" customHeight="1">
      <c r="B6" s="26" t="s">
        <v>1</v>
      </c>
      <c r="C6" s="27"/>
      <c r="D6" s="27"/>
      <c r="E6" s="27"/>
      <c r="F6" s="27"/>
      <c r="G6" s="35">
        <v>3873506.984414194</v>
      </c>
      <c r="H6" s="35">
        <v>3814562.4284064937</v>
      </c>
      <c r="I6" s="36">
        <v>1.8737029919991992</v>
      </c>
      <c r="J6" s="36">
        <v>-1.5217361487890662</v>
      </c>
      <c r="K6" s="37">
        <v>50.94881001597906</v>
      </c>
      <c r="L6" s="37">
        <v>52.82330591917852</v>
      </c>
    </row>
    <row r="7" spans="2:12" ht="12" customHeight="1">
      <c r="B7" s="5" t="s">
        <v>2</v>
      </c>
      <c r="C7" s="4"/>
      <c r="D7" s="4"/>
      <c r="E7" s="4"/>
      <c r="F7" s="4"/>
      <c r="G7" s="38">
        <v>3786042.893829465</v>
      </c>
      <c r="H7" s="38">
        <v>3723746.7988704876</v>
      </c>
      <c r="I7" s="39">
        <v>2.1376951159069097</v>
      </c>
      <c r="J7" s="39">
        <v>-1.645414399834407</v>
      </c>
      <c r="K7" s="40">
        <v>49.798381902036816</v>
      </c>
      <c r="L7" s="40">
        <v>51.56570904633687</v>
      </c>
    </row>
    <row r="8" spans="2:12" ht="12" customHeight="1">
      <c r="B8" s="5" t="s">
        <v>3</v>
      </c>
      <c r="C8" s="4"/>
      <c r="D8" s="4"/>
      <c r="E8" s="4"/>
      <c r="F8" s="4"/>
      <c r="G8" s="38">
        <v>822225.589865605</v>
      </c>
      <c r="H8" s="38">
        <v>823114.7437936545</v>
      </c>
      <c r="I8" s="39">
        <v>1.5774877494140533</v>
      </c>
      <c r="J8" s="39">
        <v>0.10813989968310588</v>
      </c>
      <c r="K8" s="40">
        <v>10.814854739360806</v>
      </c>
      <c r="L8" s="40">
        <v>11.398330145080827</v>
      </c>
    </row>
    <row r="9" spans="2:12" ht="12" customHeight="1">
      <c r="B9" s="5" t="s">
        <v>4</v>
      </c>
      <c r="C9" s="4"/>
      <c r="D9" s="4"/>
      <c r="E9" s="4"/>
      <c r="F9" s="4"/>
      <c r="G9" s="38">
        <v>910519.0482037934</v>
      </c>
      <c r="H9" s="38">
        <v>916437.1336482844</v>
      </c>
      <c r="I9" s="39">
        <v>2.048239852278516</v>
      </c>
      <c r="J9" s="39">
        <v>0.6499683291816664</v>
      </c>
      <c r="K9" s="40">
        <v>11.976191649976043</v>
      </c>
      <c r="L9" s="40">
        <v>12.690640138932274</v>
      </c>
    </row>
    <row r="10" spans="2:12" ht="12" customHeight="1">
      <c r="B10" s="5" t="s">
        <v>5</v>
      </c>
      <c r="C10" s="4"/>
      <c r="D10" s="4"/>
      <c r="E10" s="4"/>
      <c r="F10" s="4"/>
      <c r="G10" s="38">
        <v>889680.0383095439</v>
      </c>
      <c r="H10" s="38">
        <v>895977.7762137313</v>
      </c>
      <c r="I10" s="39">
        <v>2.0414089489118337</v>
      </c>
      <c r="J10" s="39">
        <v>0.7078654834330738</v>
      </c>
      <c r="K10" s="40">
        <v>11.702093072047754</v>
      </c>
      <c r="L10" s="40">
        <v>12.407323004409275</v>
      </c>
    </row>
    <row r="11" spans="2:12" ht="12" customHeight="1">
      <c r="B11" s="5" t="s">
        <v>6</v>
      </c>
      <c r="C11" s="4"/>
      <c r="D11" s="4"/>
      <c r="E11" s="4"/>
      <c r="F11" s="4"/>
      <c r="G11" s="38">
        <v>20839.009894249495</v>
      </c>
      <c r="H11" s="38">
        <v>20459.357434553094</v>
      </c>
      <c r="I11" s="39">
        <v>2.340727115537235</v>
      </c>
      <c r="J11" s="39">
        <v>-1.821835402080046</v>
      </c>
      <c r="K11" s="40">
        <v>0.27409857792828896</v>
      </c>
      <c r="L11" s="40">
        <v>0.2833171345229983</v>
      </c>
    </row>
    <row r="12" spans="2:12" ht="12" customHeight="1">
      <c r="B12" s="5" t="s">
        <v>7</v>
      </c>
      <c r="C12" s="4"/>
      <c r="D12" s="4"/>
      <c r="E12" s="4"/>
      <c r="F12" s="4"/>
      <c r="G12" s="38">
        <v>184397.85457185115</v>
      </c>
      <c r="H12" s="38">
        <v>187651.24271109467</v>
      </c>
      <c r="I12" s="39">
        <v>2.9805367940031946</v>
      </c>
      <c r="J12" s="39">
        <v>1.7643307980982157</v>
      </c>
      <c r="K12" s="40">
        <v>2.4254122421199664</v>
      </c>
      <c r="L12" s="40">
        <v>2.598557288255731</v>
      </c>
    </row>
    <row r="13" spans="2:12" ht="12" customHeight="1">
      <c r="B13" s="5" t="s">
        <v>8</v>
      </c>
      <c r="C13" s="4"/>
      <c r="D13" s="4"/>
      <c r="E13" s="4"/>
      <c r="F13" s="4"/>
      <c r="G13" s="38">
        <v>101762.1578287531</v>
      </c>
      <c r="H13" s="38">
        <v>101346.06142365433</v>
      </c>
      <c r="I13" s="39">
        <v>4.0706603992629775</v>
      </c>
      <c r="J13" s="39">
        <v>-0.4088910985938221</v>
      </c>
      <c r="K13" s="40">
        <v>1.3384927061948528</v>
      </c>
      <c r="L13" s="40">
        <v>1.4034202105120372</v>
      </c>
    </row>
    <row r="14" spans="2:12" ht="12" customHeight="1">
      <c r="B14" s="5" t="s">
        <v>44</v>
      </c>
      <c r="C14" s="4"/>
      <c r="D14" s="4"/>
      <c r="E14" s="4"/>
      <c r="F14" s="4"/>
      <c r="G14" s="38">
        <v>133444.10794220018</v>
      </c>
      <c r="H14" s="38">
        <v>131284.44657711792</v>
      </c>
      <c r="I14" s="39">
        <v>-1.3938082097054887</v>
      </c>
      <c r="J14" s="39">
        <v>-1.6184014404125566</v>
      </c>
      <c r="K14" s="40">
        <v>1.7552100798205148</v>
      </c>
      <c r="L14" s="40">
        <v>1.8180010457634967</v>
      </c>
    </row>
    <row r="15" spans="2:12" ht="12" customHeight="1">
      <c r="B15" s="5" t="s">
        <v>9</v>
      </c>
      <c r="C15" s="4"/>
      <c r="D15" s="4"/>
      <c r="E15" s="4"/>
      <c r="F15" s="4"/>
      <c r="G15" s="38">
        <v>172289.80368355985</v>
      </c>
      <c r="H15" s="38">
        <v>171769.99993611858</v>
      </c>
      <c r="I15" s="39">
        <v>1.543798929656945</v>
      </c>
      <c r="J15" s="39">
        <v>-0.3017031399002464</v>
      </c>
      <c r="K15" s="40">
        <v>2.2661532587610775</v>
      </c>
      <c r="L15" s="40">
        <v>2.3786369799047278</v>
      </c>
    </row>
    <row r="16" spans="2:12" ht="12" customHeight="1">
      <c r="B16" s="5" t="s">
        <v>10</v>
      </c>
      <c r="C16" s="4"/>
      <c r="D16" s="4"/>
      <c r="E16" s="4"/>
      <c r="F16" s="4"/>
      <c r="G16" s="38">
        <v>537770.1160680474</v>
      </c>
      <c r="H16" s="38">
        <v>517538.11627896834</v>
      </c>
      <c r="I16" s="39">
        <v>0.6295551439505889</v>
      </c>
      <c r="J16" s="39">
        <v>-3.7622023211343585</v>
      </c>
      <c r="K16" s="40">
        <v>7.073369839286755</v>
      </c>
      <c r="L16" s="40">
        <v>7.166765455837516</v>
      </c>
    </row>
    <row r="17" spans="2:12" ht="12" customHeight="1">
      <c r="B17" s="5" t="s">
        <v>11</v>
      </c>
      <c r="C17" s="4"/>
      <c r="D17" s="4"/>
      <c r="E17" s="4"/>
      <c r="F17" s="4"/>
      <c r="G17" s="38">
        <v>89909.96697968064</v>
      </c>
      <c r="H17" s="38">
        <v>89299.5019346599</v>
      </c>
      <c r="I17" s="39">
        <v>1.7402263160598084</v>
      </c>
      <c r="J17" s="39">
        <v>-0.678973717295107</v>
      </c>
      <c r="K17" s="40">
        <v>1.1825990877575436</v>
      </c>
      <c r="L17" s="40">
        <v>1.2366018377356447</v>
      </c>
    </row>
    <row r="18" spans="2:12" ht="12" customHeight="1">
      <c r="B18" s="5" t="s">
        <v>12</v>
      </c>
      <c r="C18" s="4"/>
      <c r="D18" s="4"/>
      <c r="E18" s="4"/>
      <c r="F18" s="4"/>
      <c r="G18" s="38">
        <v>417341.7001628154</v>
      </c>
      <c r="H18" s="38">
        <v>416054.6803505054</v>
      </c>
      <c r="I18" s="39">
        <v>3.1029078889434696</v>
      </c>
      <c r="J18" s="39">
        <v>-0.3083851462261978</v>
      </c>
      <c r="K18" s="40">
        <v>5.489357081037167</v>
      </c>
      <c r="L18" s="40">
        <v>5.76144291035805</v>
      </c>
    </row>
    <row r="19" spans="2:12" ht="12" customHeight="1">
      <c r="B19" s="5" t="s">
        <v>13</v>
      </c>
      <c r="C19" s="4"/>
      <c r="D19" s="4"/>
      <c r="E19" s="4"/>
      <c r="F19" s="4"/>
      <c r="G19" s="38">
        <v>416382.5485231588</v>
      </c>
      <c r="H19" s="38">
        <v>369250.87221642956</v>
      </c>
      <c r="I19" s="39">
        <v>5.226959015510675</v>
      </c>
      <c r="J19" s="39">
        <v>-11.319320772183573</v>
      </c>
      <c r="K19" s="40">
        <v>5.476741217722087</v>
      </c>
      <c r="L19" s="40">
        <v>5.1133130339565716</v>
      </c>
    </row>
    <row r="20" spans="2:12" ht="12" customHeight="1">
      <c r="B20" s="280" t="s">
        <v>14</v>
      </c>
      <c r="C20" s="281"/>
      <c r="D20" s="281"/>
      <c r="E20" s="281"/>
      <c r="F20" s="282"/>
      <c r="G20" s="38">
        <v>87464.09058472878</v>
      </c>
      <c r="H20" s="38">
        <v>90815.62953600625</v>
      </c>
      <c r="I20" s="39">
        <v>-8.377244539150107</v>
      </c>
      <c r="J20" s="39">
        <v>3.831902817340502</v>
      </c>
      <c r="K20" s="40">
        <v>1.1504281139422439</v>
      </c>
      <c r="L20" s="40">
        <v>1.2575968728416462</v>
      </c>
    </row>
    <row r="21" spans="2:12" ht="12" customHeight="1">
      <c r="B21" s="26" t="s">
        <v>55</v>
      </c>
      <c r="C21" s="27"/>
      <c r="D21" s="27"/>
      <c r="E21" s="27"/>
      <c r="F21" s="28"/>
      <c r="G21" s="35">
        <v>1289551.3460844136</v>
      </c>
      <c r="H21" s="35">
        <v>1307036.613261327</v>
      </c>
      <c r="I21" s="41">
        <v>2.6290069840799912</v>
      </c>
      <c r="J21" s="41">
        <v>1.3559186479860221</v>
      </c>
      <c r="K21" s="37">
        <v>16.961659499225377</v>
      </c>
      <c r="L21" s="37">
        <v>18.099584464976733</v>
      </c>
    </row>
    <row r="22" spans="2:12" ht="12" customHeight="1">
      <c r="B22" s="5" t="s">
        <v>15</v>
      </c>
      <c r="C22" s="4"/>
      <c r="D22" s="4"/>
      <c r="E22" s="4"/>
      <c r="F22" s="7"/>
      <c r="G22" s="38">
        <v>71229.51275346596</v>
      </c>
      <c r="H22" s="38">
        <v>72139.41068331573</v>
      </c>
      <c r="I22" s="39">
        <v>0.9843746018163448</v>
      </c>
      <c r="J22" s="39">
        <v>1.27741703498526</v>
      </c>
      <c r="K22" s="40">
        <v>0.9368923116466078</v>
      </c>
      <c r="L22" s="40">
        <v>0.9989722886632401</v>
      </c>
    </row>
    <row r="23" spans="2:12" ht="12" customHeight="1">
      <c r="B23" s="9" t="s">
        <v>45</v>
      </c>
      <c r="C23" s="8"/>
      <c r="D23" s="8"/>
      <c r="E23" s="8"/>
      <c r="F23" s="8"/>
      <c r="G23" s="38">
        <v>333276.77309900685</v>
      </c>
      <c r="H23" s="38">
        <v>330458.5521849649</v>
      </c>
      <c r="I23" s="39">
        <v>2.125137196320322</v>
      </c>
      <c r="J23" s="39">
        <v>-0.8456097578707535</v>
      </c>
      <c r="K23" s="40">
        <v>4.383638667409767</v>
      </c>
      <c r="L23" s="40">
        <v>4.576124659982902</v>
      </c>
    </row>
    <row r="24" spans="2:12" ht="13.5" customHeight="1">
      <c r="B24" s="9" t="s">
        <v>16</v>
      </c>
      <c r="C24" s="8"/>
      <c r="D24" s="8"/>
      <c r="E24" s="8"/>
      <c r="F24" s="8"/>
      <c r="G24" s="38">
        <v>354200.28462579567</v>
      </c>
      <c r="H24" s="38">
        <v>359315.64247165556</v>
      </c>
      <c r="I24" s="39">
        <v>0.941832576054797</v>
      </c>
      <c r="J24" s="39">
        <v>1.4441992476838772</v>
      </c>
      <c r="K24" s="40">
        <v>4.658848707803364</v>
      </c>
      <c r="L24" s="40">
        <v>4.975731937818958</v>
      </c>
    </row>
    <row r="25" spans="2:12" ht="13.5" customHeight="1">
      <c r="B25" s="9" t="s">
        <v>17</v>
      </c>
      <c r="C25" s="8"/>
      <c r="D25" s="8"/>
      <c r="E25" s="8"/>
      <c r="F25" s="8"/>
      <c r="G25" s="38">
        <v>530844.7756061453</v>
      </c>
      <c r="H25" s="38">
        <v>545123.0079213907</v>
      </c>
      <c r="I25" s="39">
        <v>4.343931965671367</v>
      </c>
      <c r="J25" s="39">
        <v>2.6897189105688812</v>
      </c>
      <c r="K25" s="40">
        <v>6.98227981236564</v>
      </c>
      <c r="L25" s="40">
        <v>7.548755578511631</v>
      </c>
    </row>
    <row r="26" spans="2:12" ht="13.5" customHeight="1">
      <c r="B26" s="9" t="s">
        <v>18</v>
      </c>
      <c r="C26" s="8"/>
      <c r="D26" s="8"/>
      <c r="E26" s="8"/>
      <c r="F26" s="8"/>
      <c r="G26" s="38"/>
      <c r="H26" s="38"/>
      <c r="I26" s="39"/>
      <c r="J26" s="39"/>
      <c r="K26" s="40"/>
      <c r="L26" s="40"/>
    </row>
    <row r="27" spans="2:12" ht="13.5" customHeight="1">
      <c r="B27" s="5" t="s">
        <v>46</v>
      </c>
      <c r="C27" s="4"/>
      <c r="D27" s="4"/>
      <c r="E27" s="4"/>
      <c r="F27" s="7"/>
      <c r="G27" s="38">
        <v>4676267.574226976</v>
      </c>
      <c r="H27" s="38">
        <v>4639286.922681691</v>
      </c>
      <c r="I27" s="39">
        <v>2.1718891861277805</v>
      </c>
      <c r="J27" s="39">
        <v>-0.7908155587396737</v>
      </c>
      <c r="K27" s="40">
        <v>61.50763873198619</v>
      </c>
      <c r="L27" s="40">
        <v>64.24392757049002</v>
      </c>
    </row>
    <row r="28" spans="2:12" ht="13.5" customHeight="1">
      <c r="B28" s="5" t="s">
        <v>47</v>
      </c>
      <c r="C28" s="4"/>
      <c r="D28" s="4"/>
      <c r="E28" s="4"/>
      <c r="F28" s="7"/>
      <c r="G28" s="38">
        <v>486790.7562716311</v>
      </c>
      <c r="H28" s="38">
        <v>482312.1189861293</v>
      </c>
      <c r="I28" s="39">
        <v>1.011098329102006</v>
      </c>
      <c r="J28" s="39">
        <v>-0.9200333465253223</v>
      </c>
      <c r="K28" s="40">
        <v>6.402830783218253</v>
      </c>
      <c r="L28" s="40">
        <v>6.678962813665239</v>
      </c>
    </row>
    <row r="29" spans="2:12" ht="13.5" customHeight="1">
      <c r="B29" s="26" t="s">
        <v>56</v>
      </c>
      <c r="C29" s="27"/>
      <c r="D29" s="27"/>
      <c r="E29" s="28"/>
      <c r="F29" s="29"/>
      <c r="G29" s="35">
        <v>1627309.175898776</v>
      </c>
      <c r="H29" s="35">
        <v>1551996.4717121816</v>
      </c>
      <c r="I29" s="41">
        <v>3.448196141507499</v>
      </c>
      <c r="J29" s="41">
        <v>-4.628051344023089</v>
      </c>
      <c r="K29" s="37">
        <v>21.404238168080887</v>
      </c>
      <c r="L29" s="37">
        <v>21.491740127316643</v>
      </c>
    </row>
    <row r="30" spans="2:12" ht="13.5" customHeight="1">
      <c r="B30" s="5" t="s">
        <v>19</v>
      </c>
      <c r="C30" s="4"/>
      <c r="D30" s="4"/>
      <c r="E30" s="4"/>
      <c r="F30" s="4"/>
      <c r="G30" s="38">
        <v>1575325.352710371</v>
      </c>
      <c r="H30" s="38">
        <v>1519127.653780018</v>
      </c>
      <c r="I30" s="39">
        <v>-0.6145539286809714</v>
      </c>
      <c r="J30" s="39">
        <v>-3.5673709455423883</v>
      </c>
      <c r="K30" s="40">
        <v>20.720487256520098</v>
      </c>
      <c r="L30" s="40">
        <v>21.036579238638314</v>
      </c>
    </row>
    <row r="31" spans="2:12" ht="13.5" customHeight="1">
      <c r="B31" s="5" t="s">
        <v>20</v>
      </c>
      <c r="C31" s="4"/>
      <c r="D31" s="4"/>
      <c r="E31" s="4"/>
      <c r="F31" s="4"/>
      <c r="G31" s="38">
        <v>1328166.4613883558</v>
      </c>
      <c r="H31" s="38">
        <v>1277909.9366838238</v>
      </c>
      <c r="I31" s="39">
        <v>-0.6032136569453928</v>
      </c>
      <c r="J31" s="39">
        <v>-3.7839025578162824</v>
      </c>
      <c r="K31" s="40">
        <v>17.46956981958413</v>
      </c>
      <c r="L31" s="40">
        <v>17.696244009514547</v>
      </c>
    </row>
    <row r="32" spans="2:12" ht="13.5" customHeight="1">
      <c r="B32" s="5" t="s">
        <v>21</v>
      </c>
      <c r="C32" s="4"/>
      <c r="D32" s="4"/>
      <c r="E32" s="4"/>
      <c r="F32" s="4"/>
      <c r="G32" s="38">
        <v>259738.48052177075</v>
      </c>
      <c r="H32" s="38">
        <v>261166.30757736947</v>
      </c>
      <c r="I32" s="39">
        <v>-12.740615482505788</v>
      </c>
      <c r="J32" s="39">
        <v>0.5497171819633587</v>
      </c>
      <c r="K32" s="40">
        <v>3.4163786334166404</v>
      </c>
      <c r="L32" s="40">
        <v>3.616579363915326</v>
      </c>
    </row>
    <row r="33" spans="2:12" ht="13.5" customHeight="1">
      <c r="B33" s="5" t="s">
        <v>22</v>
      </c>
      <c r="C33" s="4"/>
      <c r="D33" s="4"/>
      <c r="E33" s="4"/>
      <c r="F33" s="4"/>
      <c r="G33" s="38">
        <v>1068427.9808665852</v>
      </c>
      <c r="H33" s="38">
        <v>1016743.6291064544</v>
      </c>
      <c r="I33" s="39">
        <v>2.875482623143395</v>
      </c>
      <c r="J33" s="39">
        <v>-4.837420274056316</v>
      </c>
      <c r="K33" s="40">
        <v>14.05319118616749</v>
      </c>
      <c r="L33" s="40">
        <v>14.079664645599221</v>
      </c>
    </row>
    <row r="34" spans="2:12" ht="13.5" customHeight="1">
      <c r="B34" s="5" t="s">
        <v>23</v>
      </c>
      <c r="C34" s="4"/>
      <c r="D34" s="4"/>
      <c r="E34" s="4"/>
      <c r="F34" s="4"/>
      <c r="G34" s="38">
        <v>247158.8913220151</v>
      </c>
      <c r="H34" s="38">
        <v>241217.7170961942</v>
      </c>
      <c r="I34" s="39">
        <v>-0.6754492600795481</v>
      </c>
      <c r="J34" s="39">
        <v>-2.40378737501308</v>
      </c>
      <c r="K34" s="40">
        <v>3.2509174369359686</v>
      </c>
      <c r="L34" s="40">
        <v>3.3403352291237685</v>
      </c>
    </row>
    <row r="35" spans="2:12" ht="12" customHeight="1">
      <c r="B35" s="5" t="s">
        <v>21</v>
      </c>
      <c r="C35" s="4"/>
      <c r="D35" s="4"/>
      <c r="E35" s="4"/>
      <c r="F35" s="4"/>
      <c r="G35" s="38">
        <v>5028.597641909375</v>
      </c>
      <c r="H35" s="38">
        <v>6462.649237508254</v>
      </c>
      <c r="I35" s="39">
        <v>-1.943225851414039</v>
      </c>
      <c r="J35" s="39">
        <v>28.517922842885586</v>
      </c>
      <c r="K35" s="40">
        <v>0.06614188819984466</v>
      </c>
      <c r="L35" s="40">
        <v>0.08949348821218604</v>
      </c>
    </row>
    <row r="36" spans="2:12" ht="12" customHeight="1">
      <c r="B36" s="5" t="s">
        <v>22</v>
      </c>
      <c r="C36" s="4"/>
      <c r="D36" s="4"/>
      <c r="E36" s="4"/>
      <c r="F36" s="4"/>
      <c r="G36" s="38">
        <v>44637.63230864376</v>
      </c>
      <c r="H36" s="38">
        <v>43108.93888375827</v>
      </c>
      <c r="I36" s="39">
        <v>0.43370864593857983</v>
      </c>
      <c r="J36" s="39">
        <v>-3.4246740828802325</v>
      </c>
      <c r="K36" s="40">
        <v>0.5871253768760563</v>
      </c>
      <c r="L36" s="40">
        <v>0.5969640579350013</v>
      </c>
    </row>
    <row r="37" spans="2:12" ht="12" customHeight="1">
      <c r="B37" s="5" t="s">
        <v>24</v>
      </c>
      <c r="C37" s="4"/>
      <c r="D37" s="4"/>
      <c r="E37" s="4"/>
      <c r="F37" s="4"/>
      <c r="G37" s="38">
        <v>197492.66137146193</v>
      </c>
      <c r="H37" s="38">
        <v>191646.12897492768</v>
      </c>
      <c r="I37" s="39">
        <v>-0.8902113579659855</v>
      </c>
      <c r="J37" s="39">
        <v>-2.9603795685033436</v>
      </c>
      <c r="K37" s="40">
        <v>2.5976501718600673</v>
      </c>
      <c r="L37" s="40">
        <v>2.6538776829765816</v>
      </c>
    </row>
    <row r="38" spans="2:12" ht="12" customHeight="1">
      <c r="B38" s="5" t="s">
        <v>25</v>
      </c>
      <c r="C38" s="4"/>
      <c r="D38" s="4"/>
      <c r="E38" s="4"/>
      <c r="F38" s="4"/>
      <c r="G38" s="38">
        <v>51983.82318840492</v>
      </c>
      <c r="H38" s="38">
        <v>32868.81793216365</v>
      </c>
      <c r="I38" s="39" t="s">
        <v>41</v>
      </c>
      <c r="J38" s="39">
        <v>-36.77106469634366</v>
      </c>
      <c r="K38" s="40">
        <v>0.6837509115607893</v>
      </c>
      <c r="L38" s="40">
        <v>0.45516088867832816</v>
      </c>
    </row>
    <row r="39" spans="2:12" ht="13.5" customHeight="1">
      <c r="B39" s="5" t="s">
        <v>26</v>
      </c>
      <c r="C39" s="4"/>
      <c r="D39" s="4"/>
      <c r="E39" s="4"/>
      <c r="F39" s="4"/>
      <c r="G39" s="38">
        <v>52334.33857566251</v>
      </c>
      <c r="H39" s="38">
        <v>34603.5394365988</v>
      </c>
      <c r="I39" s="39" t="s">
        <v>41</v>
      </c>
      <c r="J39" s="39">
        <v>-33.879857129424416</v>
      </c>
      <c r="K39" s="40">
        <v>0.6883612922687423</v>
      </c>
      <c r="L39" s="40">
        <v>0.4791829689124784</v>
      </c>
    </row>
    <row r="40" spans="2:12" ht="12" customHeight="1">
      <c r="B40" s="5" t="s">
        <v>48</v>
      </c>
      <c r="C40" s="4"/>
      <c r="D40" s="4"/>
      <c r="E40" s="4"/>
      <c r="F40" s="4"/>
      <c r="G40" s="38">
        <v>-350.51538725759525</v>
      </c>
      <c r="H40" s="38">
        <v>-1734.7215044351487</v>
      </c>
      <c r="I40" s="39" t="s">
        <v>41</v>
      </c>
      <c r="J40" s="42" t="s">
        <v>41</v>
      </c>
      <c r="K40" s="40">
        <v>-0.004610380707953038</v>
      </c>
      <c r="L40" s="40">
        <v>-0.02402208023415016</v>
      </c>
    </row>
    <row r="41" spans="2:12" ht="12" customHeight="1">
      <c r="B41" s="30" t="s">
        <v>61</v>
      </c>
      <c r="C41" s="27"/>
      <c r="D41" s="27"/>
      <c r="E41" s="27"/>
      <c r="F41" s="27"/>
      <c r="G41" s="35">
        <v>812375.2921083057</v>
      </c>
      <c r="H41" s="35">
        <v>547767.0311053917</v>
      </c>
      <c r="I41" s="41">
        <v>-19.236546791620405</v>
      </c>
      <c r="J41" s="41">
        <v>-32.57216997776891</v>
      </c>
      <c r="K41" s="37">
        <v>10.685292316714662</v>
      </c>
      <c r="L41" s="37">
        <v>7.585369488528102</v>
      </c>
    </row>
    <row r="42" spans="2:12" ht="13.5" customHeight="1">
      <c r="B42" s="5" t="s">
        <v>62</v>
      </c>
      <c r="C42" s="4"/>
      <c r="D42" s="4"/>
      <c r="E42" s="4"/>
      <c r="F42" s="4"/>
      <c r="G42" s="38">
        <v>7375034.269538954</v>
      </c>
      <c r="H42" s="38">
        <v>6859934.518603953</v>
      </c>
      <c r="I42" s="39">
        <v>1.8246775816573741</v>
      </c>
      <c r="J42" s="39">
        <v>-6.984370948112252</v>
      </c>
      <c r="K42" s="40">
        <v>97.00491605461792</v>
      </c>
      <c r="L42" s="40">
        <v>94.99501619458994</v>
      </c>
    </row>
    <row r="43" spans="2:12" ht="12">
      <c r="B43" s="5" t="s">
        <v>38</v>
      </c>
      <c r="C43" s="4"/>
      <c r="D43" s="4"/>
      <c r="E43" s="4"/>
      <c r="F43" s="4"/>
      <c r="G43" s="38">
        <v>6701712.412588417</v>
      </c>
      <c r="H43" s="38">
        <v>6502318.015176118</v>
      </c>
      <c r="I43" s="39">
        <v>2.5354264673921802</v>
      </c>
      <c r="J43" s="39">
        <v>-2.975275349592116</v>
      </c>
      <c r="K43" s="40">
        <v>88.14861412785963</v>
      </c>
      <c r="L43" s="40">
        <v>90.04281359812941</v>
      </c>
    </row>
    <row r="44" spans="2:12" ht="12">
      <c r="B44" s="5" t="s">
        <v>27</v>
      </c>
      <c r="C44" s="4"/>
      <c r="D44" s="4"/>
      <c r="E44" s="4"/>
      <c r="F44" s="4"/>
      <c r="G44" s="38">
        <v>139053.43515776843</v>
      </c>
      <c r="H44" s="38">
        <v>190150.52767755743</v>
      </c>
      <c r="I44" s="39" t="s">
        <v>41</v>
      </c>
      <c r="J44" s="39" t="s">
        <v>41</v>
      </c>
      <c r="K44" s="40">
        <v>1.8289903899563618</v>
      </c>
      <c r="L44" s="40">
        <v>2.633166892067567</v>
      </c>
    </row>
    <row r="45" spans="2:12" ht="13.5" customHeight="1">
      <c r="B45" s="31" t="s">
        <v>49</v>
      </c>
      <c r="C45" s="27"/>
      <c r="D45" s="27"/>
      <c r="E45" s="27"/>
      <c r="F45" s="27"/>
      <c r="G45" s="35">
        <v>7602742.79850569</v>
      </c>
      <c r="H45" s="35">
        <v>7221362.544485394</v>
      </c>
      <c r="I45" s="41">
        <v>-0.4579267170625604</v>
      </c>
      <c r="J45" s="41">
        <v>-5.016350863470692</v>
      </c>
      <c r="K45" s="37">
        <v>100</v>
      </c>
      <c r="L45" s="37">
        <v>100</v>
      </c>
    </row>
    <row r="46" spans="2:12" ht="13.5" customHeight="1">
      <c r="B46" s="19" t="s">
        <v>50</v>
      </c>
      <c r="C46" s="20"/>
      <c r="D46" s="20"/>
      <c r="E46" s="20"/>
      <c r="F46" s="20"/>
      <c r="G46" s="43">
        <v>196512.4590789061</v>
      </c>
      <c r="H46" s="43">
        <v>120160.5617151158</v>
      </c>
      <c r="I46" s="44">
        <v>181.25307620094867</v>
      </c>
      <c r="J46" s="44">
        <v>-38.85346390842962</v>
      </c>
      <c r="K46" s="45">
        <v>2.5847574261953254</v>
      </c>
      <c r="L46" s="45">
        <v>1.6639596886999755</v>
      </c>
    </row>
    <row r="47" spans="2:12" ht="13.5" customHeight="1">
      <c r="B47" s="21" t="s">
        <v>28</v>
      </c>
      <c r="C47" s="22"/>
      <c r="D47" s="22"/>
      <c r="E47" s="22"/>
      <c r="F47" s="22"/>
      <c r="G47" s="46">
        <v>7799255.257584596</v>
      </c>
      <c r="H47" s="46">
        <v>7341523.10620051</v>
      </c>
      <c r="I47" s="47">
        <v>1.1893081507944991</v>
      </c>
      <c r="J47" s="47">
        <v>-5.8689212785919835</v>
      </c>
      <c r="K47" s="48">
        <v>102.58475742619532</v>
      </c>
      <c r="L47" s="48">
        <v>101.66395968869996</v>
      </c>
    </row>
    <row r="49" ht="12">
      <c r="B49" s="6" t="s">
        <v>29</v>
      </c>
    </row>
    <row r="50" spans="2:9" ht="12">
      <c r="B50" s="6" t="s">
        <v>51</v>
      </c>
      <c r="C50" s="6"/>
      <c r="D50" s="6"/>
      <c r="E50" s="6"/>
      <c r="F50" s="6"/>
      <c r="G50" s="6"/>
      <c r="H50" s="6"/>
      <c r="I50" s="6"/>
    </row>
    <row r="51" spans="2:9" ht="12">
      <c r="B51" s="6"/>
      <c r="C51" s="6"/>
      <c r="D51" s="6"/>
      <c r="E51" s="6"/>
      <c r="F51" s="6"/>
      <c r="G51" s="6"/>
      <c r="H51" s="6"/>
      <c r="I51" s="6"/>
    </row>
  </sheetData>
  <sheetProtection/>
  <mergeCells count="7">
    <mergeCell ref="C2:F2"/>
    <mergeCell ref="B20:F20"/>
    <mergeCell ref="K3:L3"/>
    <mergeCell ref="G3:H3"/>
    <mergeCell ref="B3:F4"/>
    <mergeCell ref="B5:F5"/>
    <mergeCell ref="I3:J3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.625" style="2" customWidth="1"/>
    <col min="5" max="5" width="3.125" style="2" customWidth="1"/>
    <col min="6" max="6" width="19.625" style="2" customWidth="1"/>
    <col min="7" max="8" width="10.375" style="2" bestFit="1" customWidth="1"/>
    <col min="9" max="12" width="10.375" style="2" customWidth="1"/>
    <col min="13" max="16384" width="9.00390625" style="2" customWidth="1"/>
  </cols>
  <sheetData>
    <row r="1" ht="14.25">
      <c r="B1" s="1" t="s">
        <v>65</v>
      </c>
    </row>
    <row r="2" spans="3:12" ht="13.5">
      <c r="C2" s="279" t="s">
        <v>54</v>
      </c>
      <c r="D2" s="279"/>
      <c r="E2" s="279"/>
      <c r="F2" s="279"/>
      <c r="G2" s="294"/>
      <c r="H2" s="294"/>
      <c r="I2" s="294"/>
      <c r="J2" s="294"/>
      <c r="K2" s="294"/>
      <c r="L2" s="294"/>
    </row>
    <row r="3" spans="2:12" ht="12" customHeight="1">
      <c r="B3" s="255" t="s">
        <v>35</v>
      </c>
      <c r="C3" s="256"/>
      <c r="D3" s="256"/>
      <c r="E3" s="256"/>
      <c r="F3" s="257"/>
      <c r="G3" s="271" t="s">
        <v>58</v>
      </c>
      <c r="H3" s="272"/>
      <c r="I3" s="271" t="s">
        <v>30</v>
      </c>
      <c r="J3" s="272"/>
      <c r="K3" s="261" t="s">
        <v>31</v>
      </c>
      <c r="L3" s="261"/>
    </row>
    <row r="4" spans="2:12" ht="12">
      <c r="B4" s="258"/>
      <c r="C4" s="259"/>
      <c r="D4" s="259"/>
      <c r="E4" s="259"/>
      <c r="F4" s="260"/>
      <c r="G4" s="10" t="s">
        <v>57</v>
      </c>
      <c r="H4" s="34" t="s">
        <v>60</v>
      </c>
      <c r="I4" s="10" t="s">
        <v>57</v>
      </c>
      <c r="J4" s="34" t="s">
        <v>60</v>
      </c>
      <c r="K4" s="10" t="s">
        <v>57</v>
      </c>
      <c r="L4" s="34" t="s">
        <v>60</v>
      </c>
    </row>
    <row r="5" spans="2:12" ht="12">
      <c r="B5" s="11"/>
      <c r="C5" s="12"/>
      <c r="D5" s="12"/>
      <c r="E5" s="12"/>
      <c r="F5" s="13"/>
      <c r="G5" s="14" t="s">
        <v>32</v>
      </c>
      <c r="H5" s="14" t="s">
        <v>32</v>
      </c>
      <c r="I5" s="14" t="s">
        <v>36</v>
      </c>
      <c r="J5" s="14" t="s">
        <v>36</v>
      </c>
      <c r="K5" s="14" t="s">
        <v>36</v>
      </c>
      <c r="L5" s="14" t="s">
        <v>36</v>
      </c>
    </row>
    <row r="6" spans="2:12" ht="12" customHeight="1">
      <c r="B6" s="291" t="s">
        <v>1</v>
      </c>
      <c r="C6" s="292"/>
      <c r="D6" s="292"/>
      <c r="E6" s="292"/>
      <c r="F6" s="293"/>
      <c r="G6" s="49">
        <v>3923849.073440171</v>
      </c>
      <c r="H6" s="49">
        <v>3849036.6620016294</v>
      </c>
      <c r="I6" s="53">
        <v>1.747739207202388</v>
      </c>
      <c r="J6" s="53">
        <v>-1.9066077730902866</v>
      </c>
      <c r="K6" s="53">
        <v>49.530284320149335</v>
      </c>
      <c r="L6" s="53">
        <v>51.51124718497623</v>
      </c>
    </row>
    <row r="7" spans="2:12" ht="12" customHeight="1">
      <c r="B7" s="300" t="s">
        <v>2</v>
      </c>
      <c r="C7" s="300"/>
      <c r="D7" s="300"/>
      <c r="E7" s="300"/>
      <c r="F7" s="300"/>
      <c r="G7" s="50">
        <v>3832263.6382729155</v>
      </c>
      <c r="H7" s="50">
        <v>3753340.5297192205</v>
      </c>
      <c r="I7" s="54">
        <v>2.0171625754166342</v>
      </c>
      <c r="J7" s="55">
        <v>-2.0594383895066066</v>
      </c>
      <c r="K7" s="54">
        <v>48.37421216790377</v>
      </c>
      <c r="L7" s="54">
        <v>50.230556051709165</v>
      </c>
    </row>
    <row r="8" spans="2:12" ht="12" customHeight="1">
      <c r="B8" s="15" t="s">
        <v>3</v>
      </c>
      <c r="C8" s="15"/>
      <c r="D8" s="15"/>
      <c r="E8" s="15"/>
      <c r="F8" s="15"/>
      <c r="G8" s="50">
        <v>814297.588543545</v>
      </c>
      <c r="H8" s="50">
        <v>791931.6434030173</v>
      </c>
      <c r="I8" s="54">
        <v>0.4841879791170201</v>
      </c>
      <c r="J8" s="55">
        <v>-2.746654964376288</v>
      </c>
      <c r="K8" s="54">
        <v>10.278782472745057</v>
      </c>
      <c r="L8" s="54">
        <v>10.598336731800142</v>
      </c>
    </row>
    <row r="9" spans="2:12" ht="12" customHeight="1">
      <c r="B9" s="15" t="s">
        <v>4</v>
      </c>
      <c r="C9" s="15"/>
      <c r="D9" s="15"/>
      <c r="E9" s="15"/>
      <c r="F9" s="15"/>
      <c r="G9" s="50">
        <v>927225.8197304686</v>
      </c>
      <c r="H9" s="50">
        <v>944587.5444318944</v>
      </c>
      <c r="I9" s="54">
        <v>2.966674010949016</v>
      </c>
      <c r="J9" s="54">
        <v>1.8724375801433875</v>
      </c>
      <c r="K9" s="54">
        <v>11.704262223309467</v>
      </c>
      <c r="L9" s="54">
        <v>12.641314375991888</v>
      </c>
    </row>
    <row r="10" spans="2:12" ht="12" customHeight="1">
      <c r="B10" s="15" t="s">
        <v>5</v>
      </c>
      <c r="C10" s="15"/>
      <c r="D10" s="15"/>
      <c r="E10" s="15"/>
      <c r="F10" s="15"/>
      <c r="G10" s="50">
        <v>901398.2151059208</v>
      </c>
      <c r="H10" s="50">
        <v>919895.0474473626</v>
      </c>
      <c r="I10" s="54">
        <v>2.765106884719727</v>
      </c>
      <c r="J10" s="54">
        <v>2.0520156387560915</v>
      </c>
      <c r="K10" s="54">
        <v>11.378243414629678</v>
      </c>
      <c r="L10" s="54">
        <v>12.310857322064257</v>
      </c>
    </row>
    <row r="11" spans="2:12" ht="12" customHeight="1">
      <c r="B11" s="15" t="s">
        <v>6</v>
      </c>
      <c r="C11" s="15"/>
      <c r="D11" s="15"/>
      <c r="E11" s="15"/>
      <c r="F11" s="15"/>
      <c r="G11" s="50">
        <v>21935.79988868368</v>
      </c>
      <c r="H11" s="50">
        <v>21673.048129823193</v>
      </c>
      <c r="I11" s="55">
        <v>4.710722901370727</v>
      </c>
      <c r="J11" s="54">
        <v>-1.1978216440424192</v>
      </c>
      <c r="K11" s="54">
        <v>0.27689301625555224</v>
      </c>
      <c r="L11" s="54">
        <v>0.29004809190012765</v>
      </c>
    </row>
    <row r="12" spans="2:12" ht="12" customHeight="1">
      <c r="B12" s="15" t="s">
        <v>7</v>
      </c>
      <c r="C12" s="15"/>
      <c r="D12" s="15"/>
      <c r="E12" s="15"/>
      <c r="F12" s="15"/>
      <c r="G12" s="50">
        <v>178241.81894367017</v>
      </c>
      <c r="H12" s="50">
        <v>172030.00070081645</v>
      </c>
      <c r="I12" s="54">
        <v>1.3100509872302526</v>
      </c>
      <c r="J12" s="55">
        <v>-3.485050971577458</v>
      </c>
      <c r="K12" s="54">
        <v>2.2499254698092748</v>
      </c>
      <c r="L12" s="54">
        <v>2.3022591540406685</v>
      </c>
    </row>
    <row r="13" spans="2:12" ht="12" customHeight="1">
      <c r="B13" s="15" t="s">
        <v>8</v>
      </c>
      <c r="C13" s="15"/>
      <c r="D13" s="15"/>
      <c r="E13" s="15"/>
      <c r="F13" s="15"/>
      <c r="G13" s="50">
        <v>117830.4908635105</v>
      </c>
      <c r="H13" s="50">
        <v>116032.85596400815</v>
      </c>
      <c r="I13" s="55">
        <v>6.645604574090109</v>
      </c>
      <c r="J13" s="54">
        <v>-1.5256109741447506</v>
      </c>
      <c r="K13" s="54">
        <v>1.487360396595392</v>
      </c>
      <c r="L13" s="54">
        <v>1.5528553375827097</v>
      </c>
    </row>
    <row r="14" spans="2:12" ht="12" customHeight="1">
      <c r="B14" s="15" t="s">
        <v>44</v>
      </c>
      <c r="C14" s="15"/>
      <c r="D14" s="15"/>
      <c r="E14" s="15"/>
      <c r="F14" s="15"/>
      <c r="G14" s="50">
        <v>153182.50829865588</v>
      </c>
      <c r="H14" s="50">
        <v>150112.40665091824</v>
      </c>
      <c r="I14" s="54">
        <v>-3.528981653983534</v>
      </c>
      <c r="J14" s="55">
        <v>-2.004211630842305</v>
      </c>
      <c r="K14" s="54">
        <v>1.9336047454684924</v>
      </c>
      <c r="L14" s="54">
        <v>2.0089383301706376</v>
      </c>
    </row>
    <row r="15" spans="2:12" ht="12" customHeight="1">
      <c r="B15" s="15" t="s">
        <v>9</v>
      </c>
      <c r="C15" s="15"/>
      <c r="D15" s="15"/>
      <c r="E15" s="15"/>
      <c r="F15" s="15"/>
      <c r="G15" s="50">
        <v>166742.93326554808</v>
      </c>
      <c r="H15" s="50">
        <v>166898.2403017116</v>
      </c>
      <c r="I15" s="54">
        <v>0.5423807942559881</v>
      </c>
      <c r="J15" s="54">
        <v>0.09314160013976872</v>
      </c>
      <c r="K15" s="54">
        <v>2.104776391355311</v>
      </c>
      <c r="L15" s="54">
        <v>2.2335813518721395</v>
      </c>
    </row>
    <row r="16" spans="2:12" ht="12" customHeight="1">
      <c r="B16" s="15" t="s">
        <v>10</v>
      </c>
      <c r="C16" s="15"/>
      <c r="D16" s="15"/>
      <c r="E16" s="15"/>
      <c r="F16" s="15"/>
      <c r="G16" s="50">
        <v>529816.5231132868</v>
      </c>
      <c r="H16" s="50">
        <v>513938.495162154</v>
      </c>
      <c r="I16" s="54">
        <v>-0.46208697299561813</v>
      </c>
      <c r="J16" s="55">
        <v>-2.9968918028133515</v>
      </c>
      <c r="K16" s="54">
        <v>6.687811517762292</v>
      </c>
      <c r="L16" s="54">
        <v>6.877984074177472</v>
      </c>
    </row>
    <row r="17" spans="2:12" ht="12" customHeight="1">
      <c r="B17" s="15" t="s">
        <v>11</v>
      </c>
      <c r="C17" s="15"/>
      <c r="D17" s="15"/>
      <c r="E17" s="15"/>
      <c r="F17" s="15"/>
      <c r="G17" s="50">
        <v>85440.75809472574</v>
      </c>
      <c r="H17" s="50">
        <v>84525.22026267994</v>
      </c>
      <c r="I17" s="54">
        <v>0.22623485302318336</v>
      </c>
      <c r="J17" s="55">
        <v>-1.0715469437089569</v>
      </c>
      <c r="K17" s="54">
        <v>1.0785086178787742</v>
      </c>
      <c r="L17" s="54">
        <v>1.1311920089769267</v>
      </c>
    </row>
    <row r="18" spans="2:12" ht="12" customHeight="1">
      <c r="B18" s="15" t="s">
        <v>12</v>
      </c>
      <c r="C18" s="15"/>
      <c r="D18" s="15"/>
      <c r="E18" s="15"/>
      <c r="F18" s="15"/>
      <c r="G18" s="50">
        <v>459249.86766416975</v>
      </c>
      <c r="H18" s="50">
        <v>459743.2385240515</v>
      </c>
      <c r="I18" s="55">
        <v>5.351257905213296</v>
      </c>
      <c r="J18" s="55">
        <v>0.10742972281976315</v>
      </c>
      <c r="K18" s="54">
        <v>5.79705694425561</v>
      </c>
      <c r="L18" s="54">
        <v>6.152694733990527</v>
      </c>
    </row>
    <row r="19" spans="2:12" ht="12" customHeight="1">
      <c r="B19" s="5" t="s">
        <v>13</v>
      </c>
      <c r="C19" s="15"/>
      <c r="D19" s="15"/>
      <c r="E19" s="15"/>
      <c r="F19" s="15"/>
      <c r="G19" s="50">
        <v>400235.32975533506</v>
      </c>
      <c r="H19" s="50">
        <v>353540.8843179689</v>
      </c>
      <c r="I19" s="54">
        <v>5.020023009580473</v>
      </c>
      <c r="J19" s="54">
        <v>-11.666747527238682</v>
      </c>
      <c r="K19" s="54">
        <v>5.052123388724099</v>
      </c>
      <c r="L19" s="54">
        <v>4.731399953106051</v>
      </c>
    </row>
    <row r="20" spans="2:12" ht="12" customHeight="1">
      <c r="B20" s="280" t="s">
        <v>14</v>
      </c>
      <c r="C20" s="298"/>
      <c r="D20" s="298"/>
      <c r="E20" s="298"/>
      <c r="F20" s="299"/>
      <c r="G20" s="50">
        <v>91585.43516725526</v>
      </c>
      <c r="H20" s="50">
        <v>95696.1322824091</v>
      </c>
      <c r="I20" s="54">
        <v>-8.377244539150105</v>
      </c>
      <c r="J20" s="54">
        <v>4.4883742787778464</v>
      </c>
      <c r="K20" s="54">
        <v>1.1560721522455681</v>
      </c>
      <c r="L20" s="54">
        <v>1.2806911332670678</v>
      </c>
    </row>
    <row r="21" spans="2:12" ht="12" customHeight="1">
      <c r="B21" s="25" t="s">
        <v>34</v>
      </c>
      <c r="C21" s="25"/>
      <c r="D21" s="25"/>
      <c r="E21" s="25"/>
      <c r="F21" s="25"/>
      <c r="G21" s="49">
        <v>1351730.970738379</v>
      </c>
      <c r="H21" s="49">
        <v>1361496.4721472156</v>
      </c>
      <c r="I21" s="53">
        <v>2.091119106804959</v>
      </c>
      <c r="J21" s="53">
        <v>0.7224441564361136</v>
      </c>
      <c r="K21" s="53">
        <v>17.062740704836703</v>
      </c>
      <c r="L21" s="53">
        <v>18.22076209629479</v>
      </c>
    </row>
    <row r="22" spans="2:12" ht="12" customHeight="1">
      <c r="B22" s="15" t="s">
        <v>15</v>
      </c>
      <c r="C22" s="15"/>
      <c r="D22" s="15"/>
      <c r="E22" s="15"/>
      <c r="F22" s="17"/>
      <c r="G22" s="50">
        <v>74664.05949000624</v>
      </c>
      <c r="H22" s="50">
        <v>75145.21946178722</v>
      </c>
      <c r="I22" s="55">
        <v>0.4551063911150054</v>
      </c>
      <c r="J22" s="55">
        <v>0.6444331785166011</v>
      </c>
      <c r="K22" s="54">
        <v>0.942475621722697</v>
      </c>
      <c r="L22" s="54">
        <v>1.0056604585450863</v>
      </c>
    </row>
    <row r="23" spans="2:12" ht="12" customHeight="1">
      <c r="B23" s="9" t="s">
        <v>45</v>
      </c>
      <c r="C23" s="16"/>
      <c r="D23" s="16"/>
      <c r="E23" s="16"/>
      <c r="F23" s="16"/>
      <c r="G23" s="50">
        <v>349346.72232600296</v>
      </c>
      <c r="H23" s="50">
        <v>344227.6585260051</v>
      </c>
      <c r="I23" s="54">
        <v>1.58989014602514</v>
      </c>
      <c r="J23" s="55">
        <v>-1.4653246968840452</v>
      </c>
      <c r="K23" s="54">
        <v>4.409762495770219</v>
      </c>
      <c r="L23" s="54">
        <v>4.606762045497796</v>
      </c>
    </row>
    <row r="24" spans="2:12" ht="13.5" customHeight="1">
      <c r="B24" s="17" t="s">
        <v>16</v>
      </c>
      <c r="C24" s="16"/>
      <c r="D24" s="16"/>
      <c r="E24" s="16"/>
      <c r="F24" s="16"/>
      <c r="G24" s="50">
        <v>371279.12434569775</v>
      </c>
      <c r="H24" s="50">
        <v>374287.1275746412</v>
      </c>
      <c r="I24" s="54">
        <v>0.4127873319454956</v>
      </c>
      <c r="J24" s="54">
        <v>0.8101730023858534</v>
      </c>
      <c r="K24" s="54">
        <v>4.6866126211260575</v>
      </c>
      <c r="L24" s="54">
        <v>5.009044714223591</v>
      </c>
    </row>
    <row r="25" spans="2:12" ht="13.5" customHeight="1">
      <c r="B25" s="17" t="s">
        <v>17</v>
      </c>
      <c r="C25" s="16"/>
      <c r="D25" s="16"/>
      <c r="E25" s="16"/>
      <c r="F25" s="16"/>
      <c r="G25" s="50">
        <v>556441.0645766722</v>
      </c>
      <c r="H25" s="50">
        <v>567836.466584782</v>
      </c>
      <c r="I25" s="54">
        <v>3.7970560119728907</v>
      </c>
      <c r="J25" s="54">
        <v>2.0479081673778348</v>
      </c>
      <c r="K25" s="54">
        <v>7.023889966217729</v>
      </c>
      <c r="L25" s="54">
        <v>7.599294878028319</v>
      </c>
    </row>
    <row r="26" spans="2:12" ht="13.5" customHeight="1">
      <c r="B26" s="17" t="s">
        <v>18</v>
      </c>
      <c r="C26" s="16"/>
      <c r="D26" s="16"/>
      <c r="E26" s="16"/>
      <c r="F26" s="16"/>
      <c r="G26" s="50"/>
      <c r="H26" s="50"/>
      <c r="I26" s="54"/>
      <c r="J26" s="54"/>
      <c r="K26" s="54"/>
      <c r="L26" s="54"/>
    </row>
    <row r="27" spans="2:12" ht="13.5" customHeight="1">
      <c r="B27" s="15" t="s">
        <v>46</v>
      </c>
      <c r="C27" s="15"/>
      <c r="D27" s="15"/>
      <c r="E27" s="15"/>
      <c r="F27" s="17"/>
      <c r="G27" s="50">
        <v>4767977.58716955</v>
      </c>
      <c r="H27" s="50">
        <v>4713304.145503351</v>
      </c>
      <c r="I27" s="54">
        <v>2.0162492616898886</v>
      </c>
      <c r="J27" s="54">
        <v>-1.146679921762281</v>
      </c>
      <c r="K27" s="54">
        <v>60.18561904511751</v>
      </c>
      <c r="L27" s="54">
        <v>63.077646750898495</v>
      </c>
    </row>
    <row r="28" spans="2:12" ht="13.5" customHeight="1">
      <c r="B28" s="15" t="s">
        <v>47</v>
      </c>
      <c r="C28" s="15"/>
      <c r="D28" s="15"/>
      <c r="E28" s="15"/>
      <c r="F28" s="17"/>
      <c r="G28" s="50">
        <v>507602.45700900006</v>
      </c>
      <c r="H28" s="50">
        <v>497228.98864549416</v>
      </c>
      <c r="I28" s="54">
        <v>0.16846142958914298</v>
      </c>
      <c r="J28" s="55">
        <v>-2.0436205972348116</v>
      </c>
      <c r="K28" s="54">
        <v>6.407405979868533</v>
      </c>
      <c r="L28" s="54">
        <v>6.654362530372526</v>
      </c>
    </row>
    <row r="29" spans="2:12" ht="13.5" customHeight="1">
      <c r="B29" s="25" t="s">
        <v>56</v>
      </c>
      <c r="C29" s="25"/>
      <c r="D29" s="25"/>
      <c r="E29" s="25"/>
      <c r="F29" s="32"/>
      <c r="G29" s="49">
        <v>1756584.4599583996</v>
      </c>
      <c r="H29" s="49">
        <v>1623105.9209750996</v>
      </c>
      <c r="I29" s="56">
        <v>4.046982455697545</v>
      </c>
      <c r="J29" s="53">
        <v>-7.598754402419182</v>
      </c>
      <c r="K29" s="53">
        <v>22.173158576106005</v>
      </c>
      <c r="L29" s="53">
        <v>21.721853451836893</v>
      </c>
    </row>
    <row r="30" spans="2:12" ht="13.5" customHeight="1">
      <c r="B30" s="15" t="s">
        <v>19</v>
      </c>
      <c r="C30" s="15"/>
      <c r="D30" s="15"/>
      <c r="E30" s="15"/>
      <c r="F30" s="17"/>
      <c r="G30" s="50">
        <v>1687393.9812351842</v>
      </c>
      <c r="H30" s="50">
        <v>1617998.342580591</v>
      </c>
      <c r="I30" s="55">
        <v>-0.546461027877444</v>
      </c>
      <c r="J30" s="54">
        <v>-4.112592519963538</v>
      </c>
      <c r="K30" s="54">
        <v>21.29977531918998</v>
      </c>
      <c r="L30" s="54">
        <v>21.6534992748571</v>
      </c>
    </row>
    <row r="31" spans="2:12" ht="13.5" customHeight="1">
      <c r="B31" s="15" t="s">
        <v>20</v>
      </c>
      <c r="C31" s="15"/>
      <c r="D31" s="15"/>
      <c r="E31" s="15"/>
      <c r="F31" s="17"/>
      <c r="G31" s="50">
        <v>1441342.3262379025</v>
      </c>
      <c r="H31" s="50">
        <v>1383680.4333154045</v>
      </c>
      <c r="I31" s="55">
        <v>-0.31818378158224686</v>
      </c>
      <c r="J31" s="54">
        <v>-4.000568905306719</v>
      </c>
      <c r="K31" s="54">
        <v>18.193894282136252</v>
      </c>
      <c r="L31" s="54">
        <v>18.517647682903426</v>
      </c>
    </row>
    <row r="32" spans="2:12" ht="13.5" customHeight="1">
      <c r="B32" s="15" t="s">
        <v>21</v>
      </c>
      <c r="C32" s="15"/>
      <c r="D32" s="15"/>
      <c r="E32" s="15"/>
      <c r="F32" s="17"/>
      <c r="G32" s="50">
        <v>250229.75002097373</v>
      </c>
      <c r="H32" s="50">
        <v>246383.3090352542</v>
      </c>
      <c r="I32" s="55">
        <v>-14.674108588384756</v>
      </c>
      <c r="J32" s="54">
        <v>-1.537163740681165</v>
      </c>
      <c r="K32" s="54">
        <v>3.158620638034003</v>
      </c>
      <c r="L32" s="54">
        <v>3.2973215504181113</v>
      </c>
    </row>
    <row r="33" spans="2:12" ht="13.5" customHeight="1">
      <c r="B33" s="15" t="s">
        <v>22</v>
      </c>
      <c r="C33" s="15"/>
      <c r="D33" s="15"/>
      <c r="E33" s="15"/>
      <c r="F33" s="17"/>
      <c r="G33" s="50">
        <v>1191112.5762169287</v>
      </c>
      <c r="H33" s="50">
        <v>1137297.1242801503</v>
      </c>
      <c r="I33" s="55">
        <v>3.334236168843009</v>
      </c>
      <c r="J33" s="54">
        <v>-4.518082758197439</v>
      </c>
      <c r="K33" s="54">
        <v>15.035273644102249</v>
      </c>
      <c r="L33" s="54">
        <v>15.220326132485315</v>
      </c>
    </row>
    <row r="34" spans="2:12" ht="13.5" customHeight="1">
      <c r="B34" s="15" t="s">
        <v>23</v>
      </c>
      <c r="C34" s="15"/>
      <c r="D34" s="15"/>
      <c r="E34" s="15"/>
      <c r="F34" s="17"/>
      <c r="G34" s="50">
        <v>246051.65499728173</v>
      </c>
      <c r="H34" s="50">
        <v>234317.90926518672</v>
      </c>
      <c r="I34" s="55">
        <v>-1.8629598886037761</v>
      </c>
      <c r="J34" s="54">
        <v>-4.768813984293109</v>
      </c>
      <c r="K34" s="54">
        <v>3.1058810370537255</v>
      </c>
      <c r="L34" s="54">
        <v>3.1358515919536734</v>
      </c>
    </row>
    <row r="35" spans="2:12" ht="12" customHeight="1">
      <c r="B35" s="5" t="s">
        <v>21</v>
      </c>
      <c r="C35" s="15"/>
      <c r="D35" s="15"/>
      <c r="E35" s="15"/>
      <c r="F35" s="15"/>
      <c r="G35" s="50">
        <v>4784.583864804354</v>
      </c>
      <c r="H35" s="50">
        <v>5978.398924614482</v>
      </c>
      <c r="I35" s="54">
        <v>-4.2756895561853465</v>
      </c>
      <c r="J35" s="54">
        <v>24.951282986006238</v>
      </c>
      <c r="K35" s="54">
        <v>0.060395238130193596</v>
      </c>
      <c r="L35" s="54">
        <v>0.08000827526960103</v>
      </c>
    </row>
    <row r="36" spans="2:12" ht="12" customHeight="1">
      <c r="B36" s="5" t="s">
        <v>22</v>
      </c>
      <c r="C36" s="15"/>
      <c r="D36" s="15"/>
      <c r="E36" s="15"/>
      <c r="F36" s="15"/>
      <c r="G36" s="50">
        <v>44952.298397425744</v>
      </c>
      <c r="H36" s="50">
        <v>41731.789819707905</v>
      </c>
      <c r="I36" s="54">
        <v>1.1417005497870927</v>
      </c>
      <c r="J36" s="55">
        <v>-7.164280120329211</v>
      </c>
      <c r="K36" s="54">
        <v>0.5674275638019489</v>
      </c>
      <c r="L36" s="54">
        <v>0.5584920928647519</v>
      </c>
    </row>
    <row r="37" spans="2:12" ht="12" customHeight="1">
      <c r="B37" s="5" t="s">
        <v>24</v>
      </c>
      <c r="C37" s="15"/>
      <c r="D37" s="15"/>
      <c r="E37" s="15"/>
      <c r="F37" s="15"/>
      <c r="G37" s="50">
        <v>196314.77273505164</v>
      </c>
      <c r="H37" s="50">
        <v>186607.72052086433</v>
      </c>
      <c r="I37" s="55">
        <v>-2.4665101832866005</v>
      </c>
      <c r="J37" s="54">
        <v>-4.944636656197057</v>
      </c>
      <c r="K37" s="54">
        <v>2.478058235121583</v>
      </c>
      <c r="L37" s="54">
        <v>2.497351223819321</v>
      </c>
    </row>
    <row r="38" spans="2:13" ht="12" customHeight="1">
      <c r="B38" s="5" t="s">
        <v>25</v>
      </c>
      <c r="C38" s="15"/>
      <c r="D38" s="15"/>
      <c r="E38" s="15"/>
      <c r="F38" s="15"/>
      <c r="G38" s="50">
        <v>69190.47872321543</v>
      </c>
      <c r="H38" s="50">
        <v>5107.5783945085</v>
      </c>
      <c r="I38" s="55" t="s">
        <v>41</v>
      </c>
      <c r="J38" s="55">
        <v>-92.61809068421034</v>
      </c>
      <c r="K38" s="54">
        <v>0.873383256916025</v>
      </c>
      <c r="L38" s="54">
        <v>0.06835417697979308</v>
      </c>
      <c r="M38" s="18"/>
    </row>
    <row r="39" spans="2:12" ht="12" customHeight="1">
      <c r="B39" s="280" t="s">
        <v>40</v>
      </c>
      <c r="C39" s="289"/>
      <c r="D39" s="289"/>
      <c r="E39" s="289"/>
      <c r="F39" s="290"/>
      <c r="G39" s="50">
        <v>69437.53473229955</v>
      </c>
      <c r="H39" s="50">
        <v>6335.925755784738</v>
      </c>
      <c r="I39" s="55" t="s">
        <v>41</v>
      </c>
      <c r="J39" s="55">
        <v>-90.8753590112157</v>
      </c>
      <c r="K39" s="54">
        <v>0.8765018157963261</v>
      </c>
      <c r="L39" s="54">
        <v>0.08479301872436848</v>
      </c>
    </row>
    <row r="40" spans="2:12" ht="12" customHeight="1">
      <c r="B40" s="280" t="s">
        <v>52</v>
      </c>
      <c r="C40" s="289"/>
      <c r="D40" s="289"/>
      <c r="E40" s="289"/>
      <c r="F40" s="290"/>
      <c r="G40" s="50">
        <v>-247.05600908412296</v>
      </c>
      <c r="H40" s="50">
        <v>-1228.3473612762377</v>
      </c>
      <c r="I40" s="55" t="s">
        <v>41</v>
      </c>
      <c r="J40" s="55" t="s">
        <v>41</v>
      </c>
      <c r="K40" s="54">
        <v>-0.00311855888030108</v>
      </c>
      <c r="L40" s="54">
        <v>-0.016438841744575407</v>
      </c>
    </row>
    <row r="41" spans="2:12" ht="12" customHeight="1">
      <c r="B41" s="295" t="s">
        <v>63</v>
      </c>
      <c r="C41" s="296"/>
      <c r="D41" s="296"/>
      <c r="E41" s="296"/>
      <c r="F41" s="297"/>
      <c r="G41" s="49">
        <v>889956.5321114042</v>
      </c>
      <c r="H41" s="49">
        <v>638586.6671145177</v>
      </c>
      <c r="I41" s="53">
        <v>-17.477866396703405</v>
      </c>
      <c r="J41" s="53">
        <v>-28.245184559802777</v>
      </c>
      <c r="K41" s="53">
        <v>11.233816398907951</v>
      </c>
      <c r="L41" s="53">
        <v>8.546137266892087</v>
      </c>
    </row>
    <row r="42" spans="2:12" ht="13.5" customHeight="1">
      <c r="B42" s="5" t="s">
        <v>64</v>
      </c>
      <c r="C42" s="15"/>
      <c r="D42" s="15"/>
      <c r="E42" s="15"/>
      <c r="F42" s="15"/>
      <c r="G42" s="50">
        <v>7287539.209900907</v>
      </c>
      <c r="H42" s="50">
        <v>6593145.51073311</v>
      </c>
      <c r="I42" s="55">
        <v>-0.0927391769693292</v>
      </c>
      <c r="J42" s="54">
        <v>-9.528507211657795</v>
      </c>
      <c r="K42" s="54">
        <v>91.98974840899473</v>
      </c>
      <c r="L42" s="54">
        <v>88.23536327483954</v>
      </c>
    </row>
    <row r="43" spans="2:12" ht="13.5" customHeight="1">
      <c r="B43" s="5" t="s">
        <v>39</v>
      </c>
      <c r="C43" s="15"/>
      <c r="D43" s="15"/>
      <c r="E43" s="15"/>
      <c r="F43" s="15"/>
      <c r="G43" s="50">
        <v>6542477.510223197</v>
      </c>
      <c r="H43" s="50">
        <v>6151315.017437132</v>
      </c>
      <c r="I43" s="55">
        <v>0.23766818196589348</v>
      </c>
      <c r="J43" s="54">
        <v>-5.9788129523538895</v>
      </c>
      <c r="K43" s="54">
        <v>82.58492240004314</v>
      </c>
      <c r="L43" s="54">
        <v>82.32239290001502</v>
      </c>
    </row>
    <row r="44" spans="2:12" ht="13.5" customHeight="1">
      <c r="B44" s="5" t="s">
        <v>27</v>
      </c>
      <c r="C44" s="15"/>
      <c r="D44" s="15"/>
      <c r="E44" s="15"/>
      <c r="F44" s="15"/>
      <c r="G44" s="50">
        <v>144894.83243369375</v>
      </c>
      <c r="H44" s="50">
        <v>196756.17381853986</v>
      </c>
      <c r="I44" s="55" t="s">
        <v>42</v>
      </c>
      <c r="J44" s="55" t="s">
        <v>42</v>
      </c>
      <c r="K44" s="54">
        <v>1.8289903899563618</v>
      </c>
      <c r="L44" s="54">
        <v>2.6331668920675675</v>
      </c>
    </row>
    <row r="45" spans="2:12" ht="13.5" customHeight="1">
      <c r="B45" s="31" t="s">
        <v>49</v>
      </c>
      <c r="C45" s="33"/>
      <c r="D45" s="25"/>
      <c r="E45" s="25"/>
      <c r="F45" s="25"/>
      <c r="G45" s="49">
        <v>7922121.036248354</v>
      </c>
      <c r="H45" s="49">
        <v>7472225.722238462</v>
      </c>
      <c r="I45" s="53">
        <v>-0.3155541543769214</v>
      </c>
      <c r="J45" s="53">
        <v>-5.678975516169933</v>
      </c>
      <c r="K45" s="53">
        <v>100</v>
      </c>
      <c r="L45" s="53">
        <v>100</v>
      </c>
    </row>
    <row r="46" spans="2:12" ht="13.5" customHeight="1">
      <c r="B46" s="19" t="s">
        <v>50</v>
      </c>
      <c r="C46" s="23"/>
      <c r="D46" s="23"/>
      <c r="E46" s="23"/>
      <c r="F46" s="23"/>
      <c r="G46" s="51">
        <v>204767.6117966114</v>
      </c>
      <c r="H46" s="51">
        <v>124334.82386671861</v>
      </c>
      <c r="I46" s="57">
        <v>181.6553455118172</v>
      </c>
      <c r="J46" s="57">
        <v>-39.280034192997235</v>
      </c>
      <c r="K46" s="57">
        <v>2.5847574261953254</v>
      </c>
      <c r="L46" s="57">
        <v>1.6639596886999755</v>
      </c>
    </row>
    <row r="47" spans="2:12" ht="13.5" customHeight="1">
      <c r="B47" s="21" t="s">
        <v>28</v>
      </c>
      <c r="C47" s="24"/>
      <c r="D47" s="24"/>
      <c r="E47" s="24"/>
      <c r="F47" s="24"/>
      <c r="G47" s="52">
        <v>8126888.648044965</v>
      </c>
      <c r="H47" s="52">
        <v>7596560.546105181</v>
      </c>
      <c r="I47" s="58">
        <v>1.3340367127249535</v>
      </c>
      <c r="J47" s="58">
        <v>-6.525598232078178</v>
      </c>
      <c r="K47" s="59">
        <v>102.58475742619532</v>
      </c>
      <c r="L47" s="59">
        <v>101.66395968869996</v>
      </c>
    </row>
    <row r="49" ht="12">
      <c r="B49" s="6" t="s">
        <v>29</v>
      </c>
    </row>
    <row r="50" spans="2:9" ht="12">
      <c r="B50" s="6" t="s">
        <v>53</v>
      </c>
      <c r="C50" s="6"/>
      <c r="D50" s="6"/>
      <c r="E50" s="6"/>
      <c r="F50" s="6"/>
      <c r="G50" s="6"/>
      <c r="H50" s="6"/>
      <c r="I50" s="6"/>
    </row>
    <row r="51" spans="2:3" ht="12">
      <c r="B51" s="6" t="s">
        <v>37</v>
      </c>
      <c r="C51" s="6"/>
    </row>
  </sheetData>
  <sheetProtection/>
  <mergeCells count="11">
    <mergeCell ref="B41:F41"/>
    <mergeCell ref="B20:F20"/>
    <mergeCell ref="B7:F7"/>
    <mergeCell ref="G3:H3"/>
    <mergeCell ref="B3:F4"/>
    <mergeCell ref="B40:F40"/>
    <mergeCell ref="B39:F39"/>
    <mergeCell ref="I3:J3"/>
    <mergeCell ref="K3:L3"/>
    <mergeCell ref="B6:F6"/>
    <mergeCell ref="C2:L2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5" width="16.00390625" style="2" bestFit="1" customWidth="1"/>
    <col min="6" max="6" width="6.625" style="2" customWidth="1"/>
    <col min="7" max="7" width="18.00390625" style="2" customWidth="1"/>
    <col min="8" max="8" width="6.625" style="2" customWidth="1"/>
    <col min="9" max="9" width="16.00390625" style="2" bestFit="1" customWidth="1"/>
    <col min="10" max="10" width="6.625" style="2" customWidth="1"/>
    <col min="11" max="16384" width="9.00390625" style="2" customWidth="1"/>
  </cols>
  <sheetData>
    <row r="1" ht="14.25">
      <c r="B1" s="1" t="s">
        <v>148</v>
      </c>
    </row>
    <row r="2" spans="4:10" ht="12">
      <c r="D2" s="94"/>
      <c r="E2" s="94"/>
      <c r="G2" s="94"/>
      <c r="H2" s="95"/>
      <c r="I2" s="94"/>
      <c r="J2" s="95"/>
    </row>
    <row r="3" spans="2:10" ht="12">
      <c r="B3" s="255" t="s">
        <v>149</v>
      </c>
      <c r="C3" s="257"/>
      <c r="D3" s="301" t="s">
        <v>150</v>
      </c>
      <c r="E3" s="271" t="s">
        <v>151</v>
      </c>
      <c r="F3" s="272"/>
      <c r="G3" s="303" t="s">
        <v>152</v>
      </c>
      <c r="H3" s="304"/>
      <c r="I3" s="305" t="s">
        <v>153</v>
      </c>
      <c r="J3" s="306"/>
    </row>
    <row r="4" spans="2:10" ht="12">
      <c r="B4" s="258"/>
      <c r="C4" s="260"/>
      <c r="D4" s="302"/>
      <c r="E4" s="96" t="s">
        <v>154</v>
      </c>
      <c r="F4" s="96" t="s">
        <v>31</v>
      </c>
      <c r="G4" s="96" t="s">
        <v>154</v>
      </c>
      <c r="H4" s="96" t="s">
        <v>31</v>
      </c>
      <c r="I4" s="96" t="s">
        <v>155</v>
      </c>
      <c r="J4" s="96" t="s">
        <v>31</v>
      </c>
    </row>
    <row r="5" spans="2:10" ht="12">
      <c r="B5" s="97"/>
      <c r="C5" s="98"/>
      <c r="D5" s="3" t="s">
        <v>156</v>
      </c>
      <c r="E5" s="3" t="s">
        <v>156</v>
      </c>
      <c r="F5" s="3" t="s">
        <v>33</v>
      </c>
      <c r="G5" s="3" t="s">
        <v>156</v>
      </c>
      <c r="H5" s="3" t="s">
        <v>33</v>
      </c>
      <c r="I5" s="3" t="s">
        <v>156</v>
      </c>
      <c r="J5" s="3" t="s">
        <v>33</v>
      </c>
    </row>
    <row r="6" spans="2:11" ht="12" customHeight="1">
      <c r="B6" s="307" t="s">
        <v>157</v>
      </c>
      <c r="C6" s="308"/>
      <c r="D6" s="100">
        <v>6548844</v>
      </c>
      <c r="E6" s="100">
        <v>4652575</v>
      </c>
      <c r="F6" s="101">
        <v>71</v>
      </c>
      <c r="G6" s="100">
        <v>388839</v>
      </c>
      <c r="H6" s="101">
        <v>5.9</v>
      </c>
      <c r="I6" s="100">
        <v>1507429</v>
      </c>
      <c r="J6" s="101">
        <v>23</v>
      </c>
      <c r="K6" s="102"/>
    </row>
    <row r="7" spans="2:11" ht="12" customHeight="1">
      <c r="B7" s="310" t="s">
        <v>158</v>
      </c>
      <c r="C7" s="311"/>
      <c r="D7" s="104">
        <v>6678435</v>
      </c>
      <c r="E7" s="104">
        <v>4731851</v>
      </c>
      <c r="F7" s="105">
        <v>70.9</v>
      </c>
      <c r="G7" s="104">
        <v>361611</v>
      </c>
      <c r="H7" s="105">
        <v>5.4</v>
      </c>
      <c r="I7" s="104">
        <v>1584972</v>
      </c>
      <c r="J7" s="105">
        <v>23.7</v>
      </c>
      <c r="K7" s="102"/>
    </row>
    <row r="8" spans="2:11" ht="12">
      <c r="B8" s="106"/>
      <c r="C8" s="99" t="s">
        <v>159</v>
      </c>
      <c r="D8" s="107">
        <v>1130813</v>
      </c>
      <c r="E8" s="108">
        <v>783213</v>
      </c>
      <c r="F8" s="109">
        <v>69.3</v>
      </c>
      <c r="G8" s="107">
        <v>60733</v>
      </c>
      <c r="H8" s="110">
        <v>5.4</v>
      </c>
      <c r="I8" s="107">
        <v>286867</v>
      </c>
      <c r="J8" s="109">
        <v>25.4</v>
      </c>
      <c r="K8" s="102"/>
    </row>
    <row r="9" spans="2:11" ht="12">
      <c r="B9" s="106"/>
      <c r="C9" s="99" t="s">
        <v>160</v>
      </c>
      <c r="D9" s="107">
        <v>1186109</v>
      </c>
      <c r="E9" s="108">
        <v>830102</v>
      </c>
      <c r="F9" s="109">
        <v>70</v>
      </c>
      <c r="G9" s="107">
        <v>63334</v>
      </c>
      <c r="H9" s="110">
        <v>5.3</v>
      </c>
      <c r="I9" s="107">
        <v>292673</v>
      </c>
      <c r="J9" s="109">
        <v>24.7</v>
      </c>
      <c r="K9" s="102"/>
    </row>
    <row r="10" spans="2:11" ht="12">
      <c r="B10" s="106"/>
      <c r="C10" s="99" t="s">
        <v>161</v>
      </c>
      <c r="D10" s="107">
        <v>349531</v>
      </c>
      <c r="E10" s="108">
        <v>264105</v>
      </c>
      <c r="F10" s="109">
        <v>75.6</v>
      </c>
      <c r="G10" s="107">
        <v>22286</v>
      </c>
      <c r="H10" s="110">
        <v>6.4</v>
      </c>
      <c r="I10" s="107">
        <v>63140</v>
      </c>
      <c r="J10" s="109">
        <v>18.1</v>
      </c>
      <c r="K10" s="102"/>
    </row>
    <row r="11" spans="2:11" ht="12">
      <c r="B11" s="106"/>
      <c r="C11" s="99" t="s">
        <v>162</v>
      </c>
      <c r="D11" s="107">
        <v>691968</v>
      </c>
      <c r="E11" s="108">
        <v>500150</v>
      </c>
      <c r="F11" s="109">
        <v>72.3</v>
      </c>
      <c r="G11" s="107">
        <v>37540</v>
      </c>
      <c r="H11" s="110">
        <v>5.4</v>
      </c>
      <c r="I11" s="107">
        <v>154279</v>
      </c>
      <c r="J11" s="109">
        <v>22.3</v>
      </c>
      <c r="K11" s="102"/>
    </row>
    <row r="12" spans="2:11" ht="12">
      <c r="B12" s="106"/>
      <c r="C12" s="99" t="s">
        <v>163</v>
      </c>
      <c r="D12" s="107">
        <v>779257</v>
      </c>
      <c r="E12" s="108">
        <v>539410</v>
      </c>
      <c r="F12" s="109">
        <v>69.2</v>
      </c>
      <c r="G12" s="107">
        <v>38682</v>
      </c>
      <c r="H12" s="110">
        <v>5</v>
      </c>
      <c r="I12" s="107">
        <v>201164</v>
      </c>
      <c r="J12" s="109">
        <v>25.8</v>
      </c>
      <c r="K12" s="102"/>
    </row>
    <row r="13" spans="2:11" ht="12">
      <c r="B13" s="106"/>
      <c r="C13" s="99" t="s">
        <v>164</v>
      </c>
      <c r="D13" s="107">
        <v>136082</v>
      </c>
      <c r="E13" s="108">
        <v>103522</v>
      </c>
      <c r="F13" s="109">
        <v>76.1</v>
      </c>
      <c r="G13" s="107">
        <v>8574</v>
      </c>
      <c r="H13" s="110">
        <v>6.3</v>
      </c>
      <c r="I13" s="107">
        <v>23987</v>
      </c>
      <c r="J13" s="109">
        <v>17.6</v>
      </c>
      <c r="K13" s="102"/>
    </row>
    <row r="14" spans="2:11" ht="12">
      <c r="B14" s="106"/>
      <c r="C14" s="99" t="s">
        <v>165</v>
      </c>
      <c r="D14" s="107">
        <v>249994</v>
      </c>
      <c r="E14" s="108">
        <v>186307</v>
      </c>
      <c r="F14" s="109">
        <v>74.5</v>
      </c>
      <c r="G14" s="107">
        <v>14133</v>
      </c>
      <c r="H14" s="110">
        <v>5.7</v>
      </c>
      <c r="I14" s="107">
        <v>49553</v>
      </c>
      <c r="J14" s="109">
        <v>19.8</v>
      </c>
      <c r="K14" s="102"/>
    </row>
    <row r="15" spans="2:11" ht="12">
      <c r="B15" s="106"/>
      <c r="C15" s="99" t="s">
        <v>166</v>
      </c>
      <c r="D15" s="107">
        <v>266540</v>
      </c>
      <c r="E15" s="108">
        <v>189210</v>
      </c>
      <c r="F15" s="109">
        <v>71</v>
      </c>
      <c r="G15" s="107">
        <v>15166</v>
      </c>
      <c r="H15" s="110">
        <v>5.7</v>
      </c>
      <c r="I15" s="107">
        <v>62163</v>
      </c>
      <c r="J15" s="109">
        <v>23.3</v>
      </c>
      <c r="K15" s="102"/>
    </row>
    <row r="16" spans="2:11" ht="12">
      <c r="B16" s="106"/>
      <c r="C16" s="99" t="s">
        <v>167</v>
      </c>
      <c r="D16" s="107">
        <v>218841</v>
      </c>
      <c r="E16" s="108">
        <v>158353</v>
      </c>
      <c r="F16" s="109">
        <v>72.4</v>
      </c>
      <c r="G16" s="107">
        <v>11758</v>
      </c>
      <c r="H16" s="110">
        <v>5.4</v>
      </c>
      <c r="I16" s="107">
        <v>48730</v>
      </c>
      <c r="J16" s="109">
        <v>22.3</v>
      </c>
      <c r="K16" s="102"/>
    </row>
    <row r="17" spans="2:11" ht="12">
      <c r="B17" s="106"/>
      <c r="C17" s="99" t="s">
        <v>168</v>
      </c>
      <c r="D17" s="107">
        <v>155812</v>
      </c>
      <c r="E17" s="108">
        <v>112983</v>
      </c>
      <c r="F17" s="109">
        <v>72.5</v>
      </c>
      <c r="G17" s="107">
        <v>9293</v>
      </c>
      <c r="H17" s="110">
        <v>6</v>
      </c>
      <c r="I17" s="107">
        <v>33535</v>
      </c>
      <c r="J17" s="109">
        <v>21.5</v>
      </c>
      <c r="K17" s="102"/>
    </row>
    <row r="18" spans="2:11" ht="12">
      <c r="B18" s="106"/>
      <c r="C18" s="99" t="s">
        <v>169</v>
      </c>
      <c r="D18" s="107">
        <v>268433</v>
      </c>
      <c r="E18" s="108">
        <v>133414</v>
      </c>
      <c r="F18" s="109">
        <v>49.7</v>
      </c>
      <c r="G18" s="107">
        <v>10322</v>
      </c>
      <c r="H18" s="110">
        <v>3.8</v>
      </c>
      <c r="I18" s="107">
        <v>124697</v>
      </c>
      <c r="J18" s="109">
        <v>46.5</v>
      </c>
      <c r="K18" s="102"/>
    </row>
    <row r="19" spans="2:11" ht="12">
      <c r="B19" s="106"/>
      <c r="C19" s="99" t="s">
        <v>170</v>
      </c>
      <c r="D19" s="107">
        <v>154238</v>
      </c>
      <c r="E19" s="108">
        <v>117303</v>
      </c>
      <c r="F19" s="109">
        <v>76.1</v>
      </c>
      <c r="G19" s="107">
        <v>9278</v>
      </c>
      <c r="H19" s="110">
        <v>6</v>
      </c>
      <c r="I19" s="107">
        <v>27656</v>
      </c>
      <c r="J19" s="109">
        <v>17.9</v>
      </c>
      <c r="K19" s="102"/>
    </row>
    <row r="20" spans="2:11" ht="12" customHeight="1">
      <c r="B20" s="309" t="s">
        <v>171</v>
      </c>
      <c r="C20" s="309"/>
      <c r="D20" s="107"/>
      <c r="E20" s="108"/>
      <c r="F20" s="109"/>
      <c r="G20" s="107"/>
      <c r="H20" s="110"/>
      <c r="I20" s="107"/>
      <c r="J20" s="109"/>
      <c r="K20" s="102"/>
    </row>
    <row r="21" spans="2:11" ht="12">
      <c r="B21" s="106"/>
      <c r="C21" s="99" t="s">
        <v>172</v>
      </c>
      <c r="D21" s="107">
        <v>64684</v>
      </c>
      <c r="E21" s="108">
        <v>51843</v>
      </c>
      <c r="F21" s="109">
        <v>80.1</v>
      </c>
      <c r="G21" s="107">
        <v>3893</v>
      </c>
      <c r="H21" s="110">
        <v>6</v>
      </c>
      <c r="I21" s="107">
        <v>8948</v>
      </c>
      <c r="J21" s="109">
        <v>13.8</v>
      </c>
      <c r="K21" s="102"/>
    </row>
    <row r="22" spans="2:11" ht="12" customHeight="1">
      <c r="B22" s="309" t="s">
        <v>173</v>
      </c>
      <c r="C22" s="309"/>
      <c r="D22" s="107"/>
      <c r="E22" s="107"/>
      <c r="F22" s="109"/>
      <c r="G22" s="107"/>
      <c r="H22" s="110"/>
      <c r="I22" s="107"/>
      <c r="J22" s="109"/>
      <c r="K22" s="102"/>
    </row>
    <row r="23" spans="2:11" ht="12">
      <c r="B23" s="106"/>
      <c r="C23" s="99" t="s">
        <v>174</v>
      </c>
      <c r="D23" s="107">
        <v>41862</v>
      </c>
      <c r="E23" s="107">
        <v>33935</v>
      </c>
      <c r="F23" s="109">
        <v>81.1</v>
      </c>
      <c r="G23" s="107">
        <v>2422</v>
      </c>
      <c r="H23" s="110">
        <v>5.8</v>
      </c>
      <c r="I23" s="107">
        <v>5505</v>
      </c>
      <c r="J23" s="109">
        <v>13.2</v>
      </c>
      <c r="K23" s="102"/>
    </row>
    <row r="24" spans="2:11" ht="12">
      <c r="B24" s="106"/>
      <c r="C24" s="99" t="s">
        <v>175</v>
      </c>
      <c r="D24" s="107">
        <v>58957</v>
      </c>
      <c r="E24" s="107">
        <v>44043</v>
      </c>
      <c r="F24" s="109">
        <v>74.7</v>
      </c>
      <c r="G24" s="107">
        <v>3150</v>
      </c>
      <c r="H24" s="110">
        <v>5.3</v>
      </c>
      <c r="I24" s="107">
        <v>11764</v>
      </c>
      <c r="J24" s="109">
        <v>20</v>
      </c>
      <c r="K24" s="102"/>
    </row>
    <row r="25" spans="2:11" ht="12">
      <c r="B25" s="309" t="s">
        <v>176</v>
      </c>
      <c r="C25" s="309"/>
      <c r="D25" s="107"/>
      <c r="E25" s="107"/>
      <c r="F25" s="109"/>
      <c r="G25" s="107"/>
      <c r="H25" s="110"/>
      <c r="I25" s="107"/>
      <c r="J25" s="109"/>
      <c r="K25" s="102"/>
    </row>
    <row r="26" spans="2:11" ht="12">
      <c r="B26" s="106"/>
      <c r="C26" s="99" t="s">
        <v>177</v>
      </c>
      <c r="D26" s="107">
        <v>75604</v>
      </c>
      <c r="E26" s="107">
        <v>59007</v>
      </c>
      <c r="F26" s="109">
        <v>78</v>
      </c>
      <c r="G26" s="107">
        <v>4279</v>
      </c>
      <c r="H26" s="110">
        <v>5.7</v>
      </c>
      <c r="I26" s="107">
        <v>12318</v>
      </c>
      <c r="J26" s="109">
        <v>16.3</v>
      </c>
      <c r="K26" s="102"/>
    </row>
    <row r="27" spans="2:11" ht="12">
      <c r="B27" s="106"/>
      <c r="C27" s="99" t="s">
        <v>178</v>
      </c>
      <c r="D27" s="107">
        <v>2979</v>
      </c>
      <c r="E27" s="107">
        <v>2359</v>
      </c>
      <c r="F27" s="109">
        <v>79.2</v>
      </c>
      <c r="G27" s="107">
        <v>134</v>
      </c>
      <c r="H27" s="110">
        <v>4.5</v>
      </c>
      <c r="I27" s="107">
        <v>485</v>
      </c>
      <c r="J27" s="109">
        <v>16.3</v>
      </c>
      <c r="K27" s="102"/>
    </row>
    <row r="28" spans="2:11" ht="12">
      <c r="B28" s="106"/>
      <c r="C28" s="99" t="s">
        <v>179</v>
      </c>
      <c r="D28" s="107">
        <v>4681</v>
      </c>
      <c r="E28" s="107">
        <v>3325</v>
      </c>
      <c r="F28" s="109">
        <v>71</v>
      </c>
      <c r="G28" s="107">
        <v>308</v>
      </c>
      <c r="H28" s="110">
        <v>6.6</v>
      </c>
      <c r="I28" s="107">
        <v>1049</v>
      </c>
      <c r="J28" s="109">
        <v>22.4</v>
      </c>
      <c r="K28" s="102"/>
    </row>
    <row r="29" spans="2:11" ht="12">
      <c r="B29" s="309" t="s">
        <v>180</v>
      </c>
      <c r="C29" s="309"/>
      <c r="D29" s="107"/>
      <c r="E29" s="107"/>
      <c r="F29" s="109"/>
      <c r="G29" s="107"/>
      <c r="H29" s="110"/>
      <c r="I29" s="107"/>
      <c r="J29" s="109"/>
      <c r="K29" s="102"/>
    </row>
    <row r="30" spans="2:11" ht="12">
      <c r="B30" s="106"/>
      <c r="C30" s="99" t="s">
        <v>181</v>
      </c>
      <c r="D30" s="107">
        <v>23111</v>
      </c>
      <c r="E30" s="107">
        <v>16389</v>
      </c>
      <c r="F30" s="109">
        <v>70.9</v>
      </c>
      <c r="G30" s="107">
        <v>1594</v>
      </c>
      <c r="H30" s="110">
        <v>6.9</v>
      </c>
      <c r="I30" s="107">
        <v>5128</v>
      </c>
      <c r="J30" s="109">
        <v>22.2</v>
      </c>
      <c r="K30" s="102"/>
    </row>
    <row r="31" spans="2:11" ht="12">
      <c r="B31" s="106"/>
      <c r="C31" s="99" t="s">
        <v>182</v>
      </c>
      <c r="D31" s="107">
        <v>4943</v>
      </c>
      <c r="E31" s="107">
        <v>3456</v>
      </c>
      <c r="F31" s="109">
        <v>69.9</v>
      </c>
      <c r="G31" s="107">
        <v>325</v>
      </c>
      <c r="H31" s="110">
        <v>6.6</v>
      </c>
      <c r="I31" s="107">
        <v>1162</v>
      </c>
      <c r="J31" s="109">
        <v>23.5</v>
      </c>
      <c r="K31" s="102"/>
    </row>
    <row r="32" spans="2:11" ht="12">
      <c r="B32" s="106"/>
      <c r="C32" s="99" t="s">
        <v>183</v>
      </c>
      <c r="D32" s="107">
        <v>40074</v>
      </c>
      <c r="E32" s="107">
        <v>30589</v>
      </c>
      <c r="F32" s="109">
        <v>76.3</v>
      </c>
      <c r="G32" s="107">
        <v>2300</v>
      </c>
      <c r="H32" s="110">
        <v>5.7</v>
      </c>
      <c r="I32" s="107">
        <v>7185</v>
      </c>
      <c r="J32" s="109">
        <v>17.9</v>
      </c>
      <c r="K32" s="102"/>
    </row>
    <row r="33" spans="2:11" ht="12">
      <c r="B33" s="309" t="s">
        <v>184</v>
      </c>
      <c r="C33" s="309"/>
      <c r="D33" s="107"/>
      <c r="E33" s="107"/>
      <c r="F33" s="109"/>
      <c r="G33" s="107"/>
      <c r="H33" s="110"/>
      <c r="I33" s="107"/>
      <c r="J33" s="109"/>
      <c r="K33" s="102"/>
    </row>
    <row r="34" spans="2:11" ht="12">
      <c r="B34" s="106"/>
      <c r="C34" s="99" t="s">
        <v>185</v>
      </c>
      <c r="D34" s="107">
        <v>48306</v>
      </c>
      <c r="E34" s="107">
        <v>36777</v>
      </c>
      <c r="F34" s="109">
        <v>76.1</v>
      </c>
      <c r="G34" s="107">
        <v>2619</v>
      </c>
      <c r="H34" s="110">
        <v>5.4</v>
      </c>
      <c r="I34" s="107">
        <v>8909</v>
      </c>
      <c r="J34" s="109">
        <v>18.4</v>
      </c>
      <c r="K34" s="102"/>
    </row>
    <row r="35" spans="2:11" ht="12">
      <c r="B35" s="106"/>
      <c r="C35" s="99" t="s">
        <v>186</v>
      </c>
      <c r="D35" s="107">
        <v>17342</v>
      </c>
      <c r="E35" s="107">
        <v>12422</v>
      </c>
      <c r="F35" s="109">
        <v>71.6</v>
      </c>
      <c r="G35" s="107">
        <v>1256</v>
      </c>
      <c r="H35" s="110">
        <v>7.2</v>
      </c>
      <c r="I35" s="107">
        <v>3664</v>
      </c>
      <c r="J35" s="109">
        <v>21.1</v>
      </c>
      <c r="K35" s="102"/>
    </row>
    <row r="36" spans="2:11" ht="12">
      <c r="B36" s="106"/>
      <c r="C36" s="99" t="s">
        <v>187</v>
      </c>
      <c r="D36" s="107">
        <v>26381</v>
      </c>
      <c r="E36" s="107">
        <v>20232</v>
      </c>
      <c r="F36" s="109">
        <v>76.7</v>
      </c>
      <c r="G36" s="107">
        <v>1617</v>
      </c>
      <c r="H36" s="110">
        <v>6.1</v>
      </c>
      <c r="I36" s="107">
        <v>4532</v>
      </c>
      <c r="J36" s="109">
        <v>17.2</v>
      </c>
      <c r="K36" s="102"/>
    </row>
    <row r="37" spans="2:11" ht="12">
      <c r="B37" s="106"/>
      <c r="C37" s="99" t="s">
        <v>188</v>
      </c>
      <c r="D37" s="107">
        <v>21432</v>
      </c>
      <c r="E37" s="107">
        <v>15954</v>
      </c>
      <c r="F37" s="109">
        <v>74.4</v>
      </c>
      <c r="G37" s="107">
        <v>1712</v>
      </c>
      <c r="H37" s="110">
        <v>8</v>
      </c>
      <c r="I37" s="107">
        <v>3767</v>
      </c>
      <c r="J37" s="109">
        <v>17.6</v>
      </c>
      <c r="K37" s="102"/>
    </row>
    <row r="38" spans="2:11" ht="12">
      <c r="B38" s="106"/>
      <c r="C38" s="99" t="s">
        <v>189</v>
      </c>
      <c r="D38" s="107">
        <v>3722</v>
      </c>
      <c r="E38" s="107">
        <v>2836</v>
      </c>
      <c r="F38" s="109">
        <v>76.2</v>
      </c>
      <c r="G38" s="107">
        <v>233</v>
      </c>
      <c r="H38" s="110">
        <v>6.3</v>
      </c>
      <c r="I38" s="107">
        <v>653</v>
      </c>
      <c r="J38" s="109">
        <v>17.5</v>
      </c>
      <c r="K38" s="102"/>
    </row>
    <row r="39" spans="2:11" ht="12">
      <c r="B39" s="106"/>
      <c r="C39" s="99" t="s">
        <v>190</v>
      </c>
      <c r="D39" s="107">
        <v>9341</v>
      </c>
      <c r="E39" s="107">
        <v>7141</v>
      </c>
      <c r="F39" s="109">
        <v>76.5</v>
      </c>
      <c r="G39" s="107">
        <v>624</v>
      </c>
      <c r="H39" s="110">
        <v>6.7</v>
      </c>
      <c r="I39" s="107">
        <v>1575</v>
      </c>
      <c r="J39" s="109">
        <v>16.9</v>
      </c>
      <c r="K39" s="102"/>
    </row>
    <row r="40" spans="2:11" ht="12">
      <c r="B40" s="106"/>
      <c r="C40" s="99" t="s">
        <v>191</v>
      </c>
      <c r="D40" s="107">
        <v>44709</v>
      </c>
      <c r="E40" s="107">
        <v>33059</v>
      </c>
      <c r="F40" s="109">
        <v>73.9</v>
      </c>
      <c r="G40" s="107">
        <v>2302</v>
      </c>
      <c r="H40" s="110">
        <v>5.1</v>
      </c>
      <c r="I40" s="107">
        <v>9349</v>
      </c>
      <c r="J40" s="109">
        <v>20.9</v>
      </c>
      <c r="K40" s="102"/>
    </row>
    <row r="41" spans="2:11" ht="12">
      <c r="B41" s="309" t="s">
        <v>192</v>
      </c>
      <c r="C41" s="309"/>
      <c r="D41" s="107"/>
      <c r="E41" s="107"/>
      <c r="F41" s="109"/>
      <c r="G41" s="107"/>
      <c r="H41" s="110"/>
      <c r="I41" s="107"/>
      <c r="J41" s="109"/>
      <c r="K41" s="102"/>
    </row>
    <row r="42" spans="2:11" ht="12">
      <c r="B42" s="106"/>
      <c r="C42" s="99" t="s">
        <v>193</v>
      </c>
      <c r="D42" s="107">
        <v>12676</v>
      </c>
      <c r="E42" s="107">
        <v>8862</v>
      </c>
      <c r="F42" s="109">
        <v>69.9</v>
      </c>
      <c r="G42" s="107">
        <v>847</v>
      </c>
      <c r="H42" s="110">
        <v>6.7</v>
      </c>
      <c r="I42" s="107">
        <v>2966</v>
      </c>
      <c r="J42" s="109">
        <v>23.4</v>
      </c>
      <c r="K42" s="102"/>
    </row>
    <row r="43" spans="2:11" ht="12">
      <c r="B43" s="106"/>
      <c r="C43" s="99" t="s">
        <v>194</v>
      </c>
      <c r="D43" s="107">
        <v>8307</v>
      </c>
      <c r="E43" s="107">
        <v>6130</v>
      </c>
      <c r="F43" s="109">
        <v>73.8</v>
      </c>
      <c r="G43" s="107">
        <v>527</v>
      </c>
      <c r="H43" s="110">
        <v>6.3</v>
      </c>
      <c r="I43" s="107">
        <v>1651</v>
      </c>
      <c r="J43" s="109">
        <v>19.9</v>
      </c>
      <c r="K43" s="102"/>
    </row>
    <row r="44" spans="2:11" ht="12">
      <c r="B44" s="106"/>
      <c r="C44" s="99" t="s">
        <v>195</v>
      </c>
      <c r="D44" s="107">
        <v>22601</v>
      </c>
      <c r="E44" s="107">
        <v>12739</v>
      </c>
      <c r="F44" s="109">
        <v>56.4</v>
      </c>
      <c r="G44" s="107">
        <v>1126</v>
      </c>
      <c r="H44" s="110">
        <v>5</v>
      </c>
      <c r="I44" s="107">
        <v>8736</v>
      </c>
      <c r="J44" s="109">
        <v>38.7</v>
      </c>
      <c r="K44" s="102"/>
    </row>
    <row r="45" spans="2:11" ht="12">
      <c r="B45" s="106"/>
      <c r="C45" s="99" t="s">
        <v>196</v>
      </c>
      <c r="D45" s="107">
        <v>63868</v>
      </c>
      <c r="E45" s="107">
        <v>47155</v>
      </c>
      <c r="F45" s="109">
        <v>73.8</v>
      </c>
      <c r="G45" s="107">
        <v>3405</v>
      </c>
      <c r="H45" s="110">
        <v>5.3</v>
      </c>
      <c r="I45" s="107">
        <v>13308</v>
      </c>
      <c r="J45" s="109">
        <v>20.8</v>
      </c>
      <c r="K45" s="102"/>
    </row>
    <row r="46" spans="2:11" ht="12">
      <c r="B46" s="309" t="s">
        <v>197</v>
      </c>
      <c r="C46" s="309"/>
      <c r="D46" s="107"/>
      <c r="E46" s="107"/>
      <c r="F46" s="109"/>
      <c r="G46" s="107"/>
      <c r="H46" s="110"/>
      <c r="I46" s="107"/>
      <c r="J46" s="109"/>
      <c r="K46" s="102"/>
    </row>
    <row r="47" spans="2:11" ht="12">
      <c r="B47" s="106"/>
      <c r="C47" s="99" t="s">
        <v>198</v>
      </c>
      <c r="D47" s="107">
        <v>127156</v>
      </c>
      <c r="E47" s="107">
        <v>96105</v>
      </c>
      <c r="F47" s="109">
        <v>75.6</v>
      </c>
      <c r="G47" s="107">
        <v>6420</v>
      </c>
      <c r="H47" s="110">
        <v>5</v>
      </c>
      <c r="I47" s="107">
        <v>24632</v>
      </c>
      <c r="J47" s="109">
        <v>19.4</v>
      </c>
      <c r="K47" s="102"/>
    </row>
    <row r="48" spans="2:11" ht="12">
      <c r="B48" s="309" t="s">
        <v>199</v>
      </c>
      <c r="C48" s="309"/>
      <c r="D48" s="107"/>
      <c r="E48" s="107"/>
      <c r="F48" s="109"/>
      <c r="G48" s="107"/>
      <c r="H48" s="110"/>
      <c r="I48" s="107"/>
      <c r="J48" s="109"/>
      <c r="K48" s="102"/>
    </row>
    <row r="49" spans="2:11" ht="12">
      <c r="B49" s="106"/>
      <c r="C49" s="99" t="s">
        <v>200</v>
      </c>
      <c r="D49" s="107">
        <v>45300</v>
      </c>
      <c r="E49" s="107">
        <v>32815</v>
      </c>
      <c r="F49" s="109">
        <v>72.4</v>
      </c>
      <c r="G49" s="107">
        <v>2606</v>
      </c>
      <c r="H49" s="110">
        <v>5.8</v>
      </c>
      <c r="I49" s="107">
        <v>9879</v>
      </c>
      <c r="J49" s="109">
        <v>21.8</v>
      </c>
      <c r="K49" s="102"/>
    </row>
    <row r="50" spans="2:11" ht="12">
      <c r="B50" s="106"/>
      <c r="C50" s="99" t="s">
        <v>201</v>
      </c>
      <c r="D50" s="107">
        <v>43880</v>
      </c>
      <c r="E50" s="107">
        <v>26317</v>
      </c>
      <c r="F50" s="109">
        <v>60</v>
      </c>
      <c r="G50" s="107">
        <v>1986</v>
      </c>
      <c r="H50" s="110">
        <v>4.5</v>
      </c>
      <c r="I50" s="107">
        <v>15577</v>
      </c>
      <c r="J50" s="109">
        <v>35.5</v>
      </c>
      <c r="K50" s="102"/>
    </row>
    <row r="51" spans="2:11" ht="12">
      <c r="B51" s="106"/>
      <c r="C51" s="99" t="s">
        <v>202</v>
      </c>
      <c r="D51" s="107">
        <v>38174</v>
      </c>
      <c r="E51" s="107">
        <v>26817</v>
      </c>
      <c r="F51" s="109">
        <v>70.2</v>
      </c>
      <c r="G51" s="107">
        <v>2228</v>
      </c>
      <c r="H51" s="110">
        <v>5.8</v>
      </c>
      <c r="I51" s="107">
        <v>9129</v>
      </c>
      <c r="J51" s="109">
        <v>23.9</v>
      </c>
      <c r="K51" s="102"/>
    </row>
    <row r="52" spans="2:11" ht="12">
      <c r="B52" s="106"/>
      <c r="C52" s="99" t="s">
        <v>203</v>
      </c>
      <c r="D52" s="107">
        <v>148496</v>
      </c>
      <c r="E52" s="107">
        <v>114635</v>
      </c>
      <c r="F52" s="109">
        <v>77.2</v>
      </c>
      <c r="G52" s="107">
        <v>7615</v>
      </c>
      <c r="H52" s="110">
        <v>5.1</v>
      </c>
      <c r="I52" s="107">
        <v>26247</v>
      </c>
      <c r="J52" s="109">
        <v>17.7</v>
      </c>
      <c r="K52" s="102"/>
    </row>
    <row r="53" spans="2:11" ht="12">
      <c r="B53" s="111"/>
      <c r="C53" s="99" t="s">
        <v>204</v>
      </c>
      <c r="D53" s="107">
        <v>92232</v>
      </c>
      <c r="E53" s="107">
        <v>68837</v>
      </c>
      <c r="F53" s="109">
        <v>74.6</v>
      </c>
      <c r="G53" s="107">
        <v>4983</v>
      </c>
      <c r="H53" s="110">
        <v>5.4</v>
      </c>
      <c r="I53" s="107">
        <v>18411</v>
      </c>
      <c r="J53" s="109">
        <v>20</v>
      </c>
      <c r="K53" s="102"/>
    </row>
    <row r="55" ht="12">
      <c r="B55" s="6" t="s">
        <v>205</v>
      </c>
    </row>
  </sheetData>
  <sheetProtection/>
  <mergeCells count="15">
    <mergeCell ref="B41:C41"/>
    <mergeCell ref="B46:C46"/>
    <mergeCell ref="B48:C48"/>
    <mergeCell ref="B7:C7"/>
    <mergeCell ref="B20:C20"/>
    <mergeCell ref="B22:C22"/>
    <mergeCell ref="B25:C25"/>
    <mergeCell ref="B29:C29"/>
    <mergeCell ref="B33:C33"/>
    <mergeCell ref="B3:C4"/>
    <mergeCell ref="D3:D4"/>
    <mergeCell ref="E3:F3"/>
    <mergeCell ref="G3:H3"/>
    <mergeCell ref="I3:J3"/>
    <mergeCell ref="B6:C6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S56"/>
  <sheetViews>
    <sheetView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375" style="2" customWidth="1"/>
    <col min="2" max="2" width="1.875" style="2" customWidth="1"/>
    <col min="3" max="3" width="12.375" style="2" customWidth="1"/>
    <col min="4" max="4" width="9.50390625" style="2" customWidth="1"/>
    <col min="5" max="5" width="9.375" style="2" customWidth="1"/>
    <col min="6" max="6" width="5.125" style="2" customWidth="1"/>
    <col min="7" max="7" width="7.50390625" style="112" customWidth="1"/>
    <col min="8" max="8" width="5.125" style="2" customWidth="1"/>
    <col min="9" max="9" width="6.00390625" style="112" customWidth="1"/>
    <col min="10" max="10" width="5.625" style="2" customWidth="1"/>
    <col min="11" max="11" width="9.00390625" style="112" customWidth="1"/>
    <col min="12" max="12" width="6.00390625" style="2" customWidth="1"/>
    <col min="13" max="13" width="7.50390625" style="112" customWidth="1"/>
    <col min="14" max="14" width="6.00390625" style="2" customWidth="1"/>
    <col min="15" max="15" width="7.75390625" style="112" customWidth="1"/>
    <col min="16" max="16" width="6.00390625" style="2" customWidth="1"/>
    <col min="17" max="17" width="7.50390625" style="112" customWidth="1"/>
    <col min="18" max="18" width="5.125" style="2" customWidth="1"/>
    <col min="19" max="19" width="7.875" style="112" customWidth="1"/>
    <col min="20" max="20" width="5.125" style="2" customWidth="1"/>
    <col min="21" max="21" width="7.625" style="112" customWidth="1"/>
    <col min="22" max="22" width="5.375" style="2" customWidth="1"/>
    <col min="23" max="23" width="7.75390625" style="112" customWidth="1"/>
    <col min="24" max="24" width="5.125" style="2" customWidth="1"/>
    <col min="25" max="25" width="8.875" style="112" customWidth="1"/>
    <col min="26" max="26" width="5.125" style="2" customWidth="1"/>
    <col min="27" max="27" width="8.125" style="112" customWidth="1"/>
    <col min="28" max="28" width="4.875" style="2" customWidth="1"/>
    <col min="29" max="29" width="6.00390625" style="112" customWidth="1"/>
    <col min="30" max="30" width="5.125" style="2" customWidth="1"/>
    <col min="31" max="31" width="7.25390625" style="112" customWidth="1"/>
    <col min="32" max="32" width="4.75390625" style="2" customWidth="1"/>
    <col min="33" max="33" width="7.75390625" style="112" customWidth="1"/>
    <col min="34" max="34" width="4.75390625" style="2" customWidth="1"/>
    <col min="35" max="35" width="8.375" style="112" customWidth="1"/>
    <col min="36" max="36" width="4.75390625" style="2" customWidth="1"/>
    <col min="37" max="37" width="7.25390625" style="112" customWidth="1"/>
    <col min="38" max="38" width="4.875" style="113" customWidth="1"/>
    <col min="39" max="39" width="7.00390625" style="112" customWidth="1"/>
    <col min="40" max="40" width="4.50390625" style="113" customWidth="1"/>
    <col min="41" max="41" width="7.375" style="114" customWidth="1"/>
    <col min="42" max="42" width="5.50390625" style="115" customWidth="1"/>
    <col min="43" max="44" width="5.50390625" style="2" customWidth="1"/>
    <col min="45" max="16384" width="9.00390625" style="2" customWidth="1"/>
  </cols>
  <sheetData>
    <row r="1" ht="14.25">
      <c r="B1" s="1" t="s">
        <v>206</v>
      </c>
    </row>
    <row r="2" spans="4:5" ht="12">
      <c r="D2" s="94"/>
      <c r="E2" s="94"/>
    </row>
    <row r="3" spans="2:42" ht="22.5" customHeight="1">
      <c r="B3" s="255" t="s">
        <v>149</v>
      </c>
      <c r="C3" s="257"/>
      <c r="D3" s="301" t="s">
        <v>207</v>
      </c>
      <c r="E3" s="271" t="s">
        <v>208</v>
      </c>
      <c r="F3" s="325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26"/>
      <c r="AA3" s="327" t="s">
        <v>209</v>
      </c>
      <c r="AB3" s="328"/>
      <c r="AC3" s="328"/>
      <c r="AD3" s="328"/>
      <c r="AE3" s="328"/>
      <c r="AF3" s="328"/>
      <c r="AG3" s="328"/>
      <c r="AH3" s="329"/>
      <c r="AI3" s="312" t="s">
        <v>210</v>
      </c>
      <c r="AJ3" s="313"/>
      <c r="AK3" s="312" t="s">
        <v>211</v>
      </c>
      <c r="AL3" s="316"/>
      <c r="AM3" s="318" t="s">
        <v>212</v>
      </c>
      <c r="AN3" s="319"/>
      <c r="AO3" s="312" t="s">
        <v>213</v>
      </c>
      <c r="AP3" s="313"/>
    </row>
    <row r="4" spans="2:42" ht="22.5" customHeight="1">
      <c r="B4" s="283"/>
      <c r="C4" s="285"/>
      <c r="D4" s="323"/>
      <c r="E4" s="271" t="s">
        <v>214</v>
      </c>
      <c r="F4" s="317"/>
      <c r="G4" s="271" t="s">
        <v>215</v>
      </c>
      <c r="H4" s="317"/>
      <c r="I4" s="271" t="s">
        <v>216</v>
      </c>
      <c r="J4" s="317"/>
      <c r="K4" s="271" t="s">
        <v>217</v>
      </c>
      <c r="L4" s="317"/>
      <c r="M4" s="271" t="s">
        <v>218</v>
      </c>
      <c r="N4" s="317"/>
      <c r="O4" s="271" t="s">
        <v>219</v>
      </c>
      <c r="P4" s="317"/>
      <c r="Q4" s="271" t="s">
        <v>220</v>
      </c>
      <c r="R4" s="317"/>
      <c r="S4" s="271" t="s">
        <v>221</v>
      </c>
      <c r="T4" s="317"/>
      <c r="U4" s="271" t="s">
        <v>222</v>
      </c>
      <c r="V4" s="317"/>
      <c r="W4" s="271" t="s">
        <v>223</v>
      </c>
      <c r="X4" s="317"/>
      <c r="Y4" s="271" t="s">
        <v>224</v>
      </c>
      <c r="Z4" s="317"/>
      <c r="AA4" s="271" t="s">
        <v>214</v>
      </c>
      <c r="AB4" s="317"/>
      <c r="AC4" s="271" t="s">
        <v>219</v>
      </c>
      <c r="AD4" s="317"/>
      <c r="AE4" s="271" t="s">
        <v>224</v>
      </c>
      <c r="AF4" s="317"/>
      <c r="AG4" s="271" t="s">
        <v>225</v>
      </c>
      <c r="AH4" s="317"/>
      <c r="AI4" s="314"/>
      <c r="AJ4" s="315"/>
      <c r="AK4" s="320" t="s">
        <v>226</v>
      </c>
      <c r="AL4" s="315"/>
      <c r="AM4" s="320" t="s">
        <v>227</v>
      </c>
      <c r="AN4" s="315"/>
      <c r="AO4" s="314"/>
      <c r="AP4" s="315"/>
    </row>
    <row r="5" spans="2:42" s="120" customFormat="1" ht="12" customHeight="1">
      <c r="B5" s="258"/>
      <c r="C5" s="260"/>
      <c r="D5" s="324"/>
      <c r="E5" s="116" t="s">
        <v>228</v>
      </c>
      <c r="F5" s="117" t="s">
        <v>31</v>
      </c>
      <c r="G5" s="116" t="s">
        <v>228</v>
      </c>
      <c r="H5" s="117" t="s">
        <v>31</v>
      </c>
      <c r="I5" s="116" t="s">
        <v>228</v>
      </c>
      <c r="J5" s="117" t="s">
        <v>31</v>
      </c>
      <c r="K5" s="116" t="s">
        <v>228</v>
      </c>
      <c r="L5" s="117" t="s">
        <v>31</v>
      </c>
      <c r="M5" s="116" t="s">
        <v>228</v>
      </c>
      <c r="N5" s="117" t="s">
        <v>31</v>
      </c>
      <c r="O5" s="116" t="s">
        <v>228</v>
      </c>
      <c r="P5" s="117" t="s">
        <v>31</v>
      </c>
      <c r="Q5" s="116" t="s">
        <v>228</v>
      </c>
      <c r="R5" s="117" t="s">
        <v>31</v>
      </c>
      <c r="S5" s="116" t="s">
        <v>228</v>
      </c>
      <c r="T5" s="117" t="s">
        <v>31</v>
      </c>
      <c r="U5" s="116" t="s">
        <v>228</v>
      </c>
      <c r="V5" s="117" t="s">
        <v>31</v>
      </c>
      <c r="W5" s="116" t="s">
        <v>228</v>
      </c>
      <c r="X5" s="117" t="s">
        <v>31</v>
      </c>
      <c r="Y5" s="116" t="s">
        <v>228</v>
      </c>
      <c r="Z5" s="117" t="s">
        <v>31</v>
      </c>
      <c r="AA5" s="116" t="s">
        <v>228</v>
      </c>
      <c r="AB5" s="117" t="s">
        <v>31</v>
      </c>
      <c r="AC5" s="116" t="s">
        <v>228</v>
      </c>
      <c r="AD5" s="117" t="s">
        <v>31</v>
      </c>
      <c r="AE5" s="116" t="s">
        <v>228</v>
      </c>
      <c r="AF5" s="117" t="s">
        <v>31</v>
      </c>
      <c r="AG5" s="116" t="s">
        <v>228</v>
      </c>
      <c r="AH5" s="117" t="s">
        <v>31</v>
      </c>
      <c r="AI5" s="116" t="s">
        <v>228</v>
      </c>
      <c r="AJ5" s="117" t="s">
        <v>31</v>
      </c>
      <c r="AK5" s="116" t="s">
        <v>228</v>
      </c>
      <c r="AL5" s="117" t="s">
        <v>31</v>
      </c>
      <c r="AM5" s="116" t="s">
        <v>228</v>
      </c>
      <c r="AN5" s="117" t="s">
        <v>31</v>
      </c>
      <c r="AO5" s="118" t="s">
        <v>228</v>
      </c>
      <c r="AP5" s="119" t="s">
        <v>31</v>
      </c>
    </row>
    <row r="6" spans="2:42" ht="12">
      <c r="B6" s="97"/>
      <c r="C6" s="98"/>
      <c r="D6" s="121" t="s">
        <v>229</v>
      </c>
      <c r="E6" s="121" t="s">
        <v>229</v>
      </c>
      <c r="F6" s="121" t="s">
        <v>33</v>
      </c>
      <c r="G6" s="121" t="s">
        <v>229</v>
      </c>
      <c r="H6" s="121" t="s">
        <v>33</v>
      </c>
      <c r="I6" s="121" t="s">
        <v>229</v>
      </c>
      <c r="J6" s="121" t="s">
        <v>33</v>
      </c>
      <c r="K6" s="121" t="s">
        <v>229</v>
      </c>
      <c r="L6" s="121" t="s">
        <v>33</v>
      </c>
      <c r="M6" s="121" t="s">
        <v>229</v>
      </c>
      <c r="N6" s="121" t="s">
        <v>33</v>
      </c>
      <c r="O6" s="121" t="s">
        <v>229</v>
      </c>
      <c r="P6" s="121" t="s">
        <v>33</v>
      </c>
      <c r="Q6" s="121" t="s">
        <v>229</v>
      </c>
      <c r="R6" s="121" t="s">
        <v>33</v>
      </c>
      <c r="S6" s="121" t="s">
        <v>229</v>
      </c>
      <c r="T6" s="121" t="s">
        <v>33</v>
      </c>
      <c r="U6" s="121" t="s">
        <v>229</v>
      </c>
      <c r="V6" s="121" t="s">
        <v>33</v>
      </c>
      <c r="W6" s="121" t="s">
        <v>229</v>
      </c>
      <c r="X6" s="121" t="s">
        <v>33</v>
      </c>
      <c r="Y6" s="121" t="s">
        <v>229</v>
      </c>
      <c r="Z6" s="121" t="s">
        <v>33</v>
      </c>
      <c r="AA6" s="122" t="s">
        <v>229</v>
      </c>
      <c r="AB6" s="121" t="s">
        <v>33</v>
      </c>
      <c r="AC6" s="122" t="s">
        <v>229</v>
      </c>
      <c r="AD6" s="121" t="s">
        <v>33</v>
      </c>
      <c r="AE6" s="122" t="s">
        <v>229</v>
      </c>
      <c r="AF6" s="121" t="s">
        <v>33</v>
      </c>
      <c r="AG6" s="122" t="s">
        <v>229</v>
      </c>
      <c r="AH6" s="121" t="s">
        <v>33</v>
      </c>
      <c r="AI6" s="122" t="s">
        <v>229</v>
      </c>
      <c r="AJ6" s="121" t="s">
        <v>33</v>
      </c>
      <c r="AK6" s="122" t="s">
        <v>229</v>
      </c>
      <c r="AL6" s="123" t="s">
        <v>33</v>
      </c>
      <c r="AM6" s="122" t="s">
        <v>229</v>
      </c>
      <c r="AN6" s="123" t="s">
        <v>33</v>
      </c>
      <c r="AO6" s="124" t="s">
        <v>229</v>
      </c>
      <c r="AP6" s="125" t="s">
        <v>33</v>
      </c>
    </row>
    <row r="7" spans="2:42" ht="12" customHeight="1">
      <c r="B7" s="321" t="s">
        <v>157</v>
      </c>
      <c r="C7" s="322"/>
      <c r="D7" s="126">
        <v>7637718</v>
      </c>
      <c r="E7" s="126">
        <v>7118640</v>
      </c>
      <c r="F7" s="127">
        <v>93.2</v>
      </c>
      <c r="G7" s="126">
        <v>130614</v>
      </c>
      <c r="H7" s="127">
        <v>1.7</v>
      </c>
      <c r="I7" s="126">
        <v>5970</v>
      </c>
      <c r="J7" s="127">
        <v>0.1</v>
      </c>
      <c r="K7" s="126">
        <v>2505710</v>
      </c>
      <c r="L7" s="127">
        <v>32.8</v>
      </c>
      <c r="M7" s="126">
        <v>423054</v>
      </c>
      <c r="N7" s="127">
        <v>5.5</v>
      </c>
      <c r="O7" s="126">
        <v>195685</v>
      </c>
      <c r="P7" s="127">
        <v>2.6</v>
      </c>
      <c r="Q7" s="126">
        <v>791223</v>
      </c>
      <c r="R7" s="127">
        <v>10.4</v>
      </c>
      <c r="S7" s="126">
        <v>387606</v>
      </c>
      <c r="T7" s="127">
        <v>5.1</v>
      </c>
      <c r="U7" s="126">
        <v>860436</v>
      </c>
      <c r="V7" s="127">
        <v>11.3</v>
      </c>
      <c r="W7" s="126">
        <v>340226</v>
      </c>
      <c r="X7" s="127">
        <v>4.5</v>
      </c>
      <c r="Y7" s="126">
        <v>1478113</v>
      </c>
      <c r="Z7" s="127">
        <v>19.4</v>
      </c>
      <c r="AA7" s="126">
        <v>663104</v>
      </c>
      <c r="AB7" s="127">
        <v>8.7</v>
      </c>
      <c r="AC7" s="126">
        <v>77940</v>
      </c>
      <c r="AD7" s="127">
        <v>1</v>
      </c>
      <c r="AE7" s="126">
        <v>191071</v>
      </c>
      <c r="AF7" s="127">
        <v>2.5</v>
      </c>
      <c r="AG7" s="126">
        <v>394094</v>
      </c>
      <c r="AH7" s="127">
        <v>5.2</v>
      </c>
      <c r="AI7" s="126">
        <v>143387</v>
      </c>
      <c r="AJ7" s="127">
        <v>1.9</v>
      </c>
      <c r="AK7" s="126">
        <v>4178</v>
      </c>
      <c r="AL7" s="128">
        <v>0.1</v>
      </c>
      <c r="AM7" s="126">
        <v>41226</v>
      </c>
      <c r="AN7" s="128">
        <v>0.5</v>
      </c>
      <c r="AO7" s="126">
        <v>250365</v>
      </c>
      <c r="AP7" s="129">
        <v>3.3</v>
      </c>
    </row>
    <row r="8" spans="2:42" s="134" customFormat="1" ht="12" customHeight="1">
      <c r="B8" s="330" t="s">
        <v>158</v>
      </c>
      <c r="C8" s="331"/>
      <c r="D8" s="130">
        <v>7602743</v>
      </c>
      <c r="E8" s="130">
        <v>7078373</v>
      </c>
      <c r="F8" s="131">
        <v>93.1</v>
      </c>
      <c r="G8" s="130">
        <v>121621</v>
      </c>
      <c r="H8" s="131">
        <v>1.6</v>
      </c>
      <c r="I8" s="130">
        <v>4487</v>
      </c>
      <c r="J8" s="131">
        <v>0.1</v>
      </c>
      <c r="K8" s="130">
        <v>2474947</v>
      </c>
      <c r="L8" s="131">
        <v>32.6</v>
      </c>
      <c r="M8" s="130">
        <v>399573</v>
      </c>
      <c r="N8" s="131">
        <v>5.3</v>
      </c>
      <c r="O8" s="130">
        <v>171955</v>
      </c>
      <c r="P8" s="131">
        <v>2.3</v>
      </c>
      <c r="Q8" s="130">
        <v>774833</v>
      </c>
      <c r="R8" s="131">
        <v>10.2</v>
      </c>
      <c r="S8" s="130">
        <v>375742</v>
      </c>
      <c r="T8" s="131">
        <v>4.9</v>
      </c>
      <c r="U8" s="130">
        <v>882489</v>
      </c>
      <c r="V8" s="131">
        <v>11.6</v>
      </c>
      <c r="W8" s="130">
        <v>350691</v>
      </c>
      <c r="X8" s="131">
        <v>4.6</v>
      </c>
      <c r="Y8" s="130">
        <v>1522035</v>
      </c>
      <c r="Z8" s="131">
        <v>20</v>
      </c>
      <c r="AA8" s="130">
        <v>669675</v>
      </c>
      <c r="AB8" s="131">
        <v>8.8</v>
      </c>
      <c r="AC8" s="130">
        <v>78506</v>
      </c>
      <c r="AD8" s="131">
        <v>1</v>
      </c>
      <c r="AE8" s="130">
        <v>191003</v>
      </c>
      <c r="AF8" s="131">
        <v>2.5</v>
      </c>
      <c r="AG8" s="130">
        <v>400166</v>
      </c>
      <c r="AH8" s="131">
        <v>5.3</v>
      </c>
      <c r="AI8" s="130">
        <v>140826</v>
      </c>
      <c r="AJ8" s="131">
        <v>1.9</v>
      </c>
      <c r="AK8" s="130">
        <v>4413</v>
      </c>
      <c r="AL8" s="132">
        <v>0.1</v>
      </c>
      <c r="AM8" s="130">
        <v>47800</v>
      </c>
      <c r="AN8" s="132">
        <v>0.6</v>
      </c>
      <c r="AO8" s="130">
        <v>242744</v>
      </c>
      <c r="AP8" s="133">
        <v>3.2</v>
      </c>
    </row>
    <row r="9" spans="2:42" ht="12" customHeight="1">
      <c r="B9" s="106"/>
      <c r="C9" s="99" t="s">
        <v>159</v>
      </c>
      <c r="D9" s="135">
        <v>1205000</v>
      </c>
      <c r="E9" s="135">
        <v>1144332</v>
      </c>
      <c r="F9" s="127">
        <v>95</v>
      </c>
      <c r="G9" s="136">
        <v>17268</v>
      </c>
      <c r="H9" s="127">
        <v>1.4</v>
      </c>
      <c r="I9" s="136">
        <v>322</v>
      </c>
      <c r="J9" s="127">
        <v>0</v>
      </c>
      <c r="K9" s="136">
        <v>194693</v>
      </c>
      <c r="L9" s="127">
        <v>16.2</v>
      </c>
      <c r="M9" s="136">
        <v>67216</v>
      </c>
      <c r="N9" s="127">
        <v>5.6</v>
      </c>
      <c r="O9" s="136">
        <v>24568</v>
      </c>
      <c r="P9" s="127">
        <v>2</v>
      </c>
      <c r="Q9" s="136">
        <v>232409</v>
      </c>
      <c r="R9" s="127">
        <v>19.3</v>
      </c>
      <c r="S9" s="136">
        <v>116997</v>
      </c>
      <c r="T9" s="127">
        <v>9.7</v>
      </c>
      <c r="U9" s="136">
        <v>130045</v>
      </c>
      <c r="V9" s="127">
        <v>10.8</v>
      </c>
      <c r="W9" s="136">
        <v>52904</v>
      </c>
      <c r="X9" s="127">
        <v>4.4</v>
      </c>
      <c r="Y9" s="136">
        <v>307911</v>
      </c>
      <c r="Z9" s="127">
        <v>25.6</v>
      </c>
      <c r="AA9" s="136">
        <v>113594</v>
      </c>
      <c r="AB9" s="127">
        <v>9.4</v>
      </c>
      <c r="AC9" s="136">
        <v>13317</v>
      </c>
      <c r="AD9" s="127">
        <v>1.1</v>
      </c>
      <c r="AE9" s="136">
        <v>32399</v>
      </c>
      <c r="AF9" s="127">
        <v>2.7</v>
      </c>
      <c r="AG9" s="136">
        <v>67878</v>
      </c>
      <c r="AH9" s="127">
        <v>5.6</v>
      </c>
      <c r="AI9" s="136">
        <v>30005</v>
      </c>
      <c r="AJ9" s="127">
        <v>2.5</v>
      </c>
      <c r="AK9" s="137">
        <v>720</v>
      </c>
      <c r="AL9" s="128">
        <v>0.1</v>
      </c>
      <c r="AM9" s="137">
        <v>7804</v>
      </c>
      <c r="AN9" s="128">
        <v>0.6</v>
      </c>
      <c r="AO9" s="137">
        <v>75848</v>
      </c>
      <c r="AP9" s="129">
        <v>6.3</v>
      </c>
    </row>
    <row r="10" spans="2:42" ht="12" customHeight="1">
      <c r="B10" s="106"/>
      <c r="C10" s="99" t="s">
        <v>160</v>
      </c>
      <c r="D10" s="135">
        <v>1258082</v>
      </c>
      <c r="E10" s="135">
        <v>1180319</v>
      </c>
      <c r="F10" s="127">
        <v>93.8</v>
      </c>
      <c r="G10" s="136">
        <v>9009</v>
      </c>
      <c r="H10" s="127">
        <v>0.7</v>
      </c>
      <c r="I10" s="136">
        <v>74</v>
      </c>
      <c r="J10" s="127">
        <v>0</v>
      </c>
      <c r="K10" s="136">
        <v>291693</v>
      </c>
      <c r="L10" s="127">
        <v>23.2</v>
      </c>
      <c r="M10" s="136">
        <v>69803</v>
      </c>
      <c r="N10" s="127">
        <v>5.5</v>
      </c>
      <c r="O10" s="136">
        <v>25577</v>
      </c>
      <c r="P10" s="127">
        <v>2</v>
      </c>
      <c r="Q10" s="136">
        <v>186293</v>
      </c>
      <c r="R10" s="127">
        <v>14.8</v>
      </c>
      <c r="S10" s="136">
        <v>82072</v>
      </c>
      <c r="T10" s="127">
        <v>6.5</v>
      </c>
      <c r="U10" s="136">
        <v>132962</v>
      </c>
      <c r="V10" s="127">
        <v>10.6</v>
      </c>
      <c r="W10" s="136">
        <v>52309</v>
      </c>
      <c r="X10" s="127">
        <v>4.2</v>
      </c>
      <c r="Y10" s="136">
        <v>330525</v>
      </c>
      <c r="Z10" s="127">
        <v>26.3</v>
      </c>
      <c r="AA10" s="136">
        <v>111263</v>
      </c>
      <c r="AB10" s="127">
        <v>8.8</v>
      </c>
      <c r="AC10" s="136">
        <v>13043</v>
      </c>
      <c r="AD10" s="127">
        <v>1</v>
      </c>
      <c r="AE10" s="136">
        <v>31734</v>
      </c>
      <c r="AF10" s="127">
        <v>2.5</v>
      </c>
      <c r="AG10" s="136">
        <v>66485</v>
      </c>
      <c r="AH10" s="127">
        <v>5.3</v>
      </c>
      <c r="AI10" s="136">
        <v>27377</v>
      </c>
      <c r="AJ10" s="127">
        <v>2.2</v>
      </c>
      <c r="AK10" s="137">
        <v>738</v>
      </c>
      <c r="AL10" s="128">
        <v>0.1</v>
      </c>
      <c r="AM10" s="137">
        <v>7992</v>
      </c>
      <c r="AN10" s="128">
        <v>0.6</v>
      </c>
      <c r="AO10" s="137">
        <v>53622</v>
      </c>
      <c r="AP10" s="129">
        <v>4.3</v>
      </c>
    </row>
    <row r="11" spans="2:42" ht="12" customHeight="1">
      <c r="B11" s="106"/>
      <c r="C11" s="99" t="s">
        <v>161</v>
      </c>
      <c r="D11" s="135">
        <v>327546</v>
      </c>
      <c r="E11" s="135">
        <v>287401</v>
      </c>
      <c r="F11" s="127">
        <v>87.7</v>
      </c>
      <c r="G11" s="136">
        <v>5659</v>
      </c>
      <c r="H11" s="127">
        <v>1.7</v>
      </c>
      <c r="I11" s="136">
        <v>198</v>
      </c>
      <c r="J11" s="127">
        <v>0.1</v>
      </c>
      <c r="K11" s="136">
        <v>77424</v>
      </c>
      <c r="L11" s="127">
        <v>23.6</v>
      </c>
      <c r="M11" s="136">
        <v>19183</v>
      </c>
      <c r="N11" s="127">
        <v>5.9</v>
      </c>
      <c r="O11" s="136">
        <v>9784</v>
      </c>
      <c r="P11" s="127">
        <v>3</v>
      </c>
      <c r="Q11" s="136">
        <v>23150</v>
      </c>
      <c r="R11" s="127">
        <v>7.1</v>
      </c>
      <c r="S11" s="136">
        <v>20142</v>
      </c>
      <c r="T11" s="127">
        <v>6.1</v>
      </c>
      <c r="U11" s="136">
        <v>47533</v>
      </c>
      <c r="V11" s="127">
        <v>14.5</v>
      </c>
      <c r="W11" s="136">
        <v>13079</v>
      </c>
      <c r="X11" s="127">
        <v>4</v>
      </c>
      <c r="Y11" s="136">
        <v>71248</v>
      </c>
      <c r="Z11" s="127">
        <v>21.8</v>
      </c>
      <c r="AA11" s="136">
        <v>42732</v>
      </c>
      <c r="AB11" s="127">
        <v>13</v>
      </c>
      <c r="AC11" s="136">
        <v>5009</v>
      </c>
      <c r="AD11" s="127">
        <v>1.5</v>
      </c>
      <c r="AE11" s="136">
        <v>12188</v>
      </c>
      <c r="AF11" s="127">
        <v>3.7</v>
      </c>
      <c r="AG11" s="136">
        <v>25534</v>
      </c>
      <c r="AH11" s="127">
        <v>7.8</v>
      </c>
      <c r="AI11" s="136">
        <v>12542</v>
      </c>
      <c r="AJ11" s="127">
        <v>3.8</v>
      </c>
      <c r="AK11" s="137">
        <v>192</v>
      </c>
      <c r="AL11" s="128">
        <v>0.1</v>
      </c>
      <c r="AM11" s="137">
        <v>2076</v>
      </c>
      <c r="AN11" s="128">
        <v>0.6</v>
      </c>
      <c r="AO11" s="137">
        <v>13244</v>
      </c>
      <c r="AP11" s="129">
        <v>4</v>
      </c>
    </row>
    <row r="12" spans="2:42" ht="12" customHeight="1">
      <c r="B12" s="106"/>
      <c r="C12" s="99" t="s">
        <v>162</v>
      </c>
      <c r="D12" s="135">
        <v>800172</v>
      </c>
      <c r="E12" s="135">
        <v>749118</v>
      </c>
      <c r="F12" s="127">
        <v>93.6</v>
      </c>
      <c r="G12" s="136">
        <v>8583</v>
      </c>
      <c r="H12" s="127">
        <v>1.1</v>
      </c>
      <c r="I12" s="136">
        <v>174</v>
      </c>
      <c r="J12" s="127">
        <v>0</v>
      </c>
      <c r="K12" s="136">
        <v>351977</v>
      </c>
      <c r="L12" s="127">
        <v>44</v>
      </c>
      <c r="M12" s="136">
        <v>35716</v>
      </c>
      <c r="N12" s="127">
        <v>4.5</v>
      </c>
      <c r="O12" s="136">
        <v>12699</v>
      </c>
      <c r="P12" s="127">
        <v>1.6</v>
      </c>
      <c r="Q12" s="136">
        <v>61657</v>
      </c>
      <c r="R12" s="127">
        <v>7.7</v>
      </c>
      <c r="S12" s="136">
        <v>23585</v>
      </c>
      <c r="T12" s="127">
        <v>2.9</v>
      </c>
      <c r="U12" s="136">
        <v>86274</v>
      </c>
      <c r="V12" s="127">
        <v>10.8</v>
      </c>
      <c r="W12" s="136">
        <v>41706</v>
      </c>
      <c r="X12" s="127">
        <v>5.2</v>
      </c>
      <c r="Y12" s="136">
        <v>126749</v>
      </c>
      <c r="Z12" s="127">
        <v>15.8</v>
      </c>
      <c r="AA12" s="136">
        <v>60910</v>
      </c>
      <c r="AB12" s="127">
        <v>7.6</v>
      </c>
      <c r="AC12" s="136">
        <v>7140</v>
      </c>
      <c r="AD12" s="127">
        <v>0.9</v>
      </c>
      <c r="AE12" s="136">
        <v>17373</v>
      </c>
      <c r="AF12" s="127">
        <v>2.2</v>
      </c>
      <c r="AG12" s="136">
        <v>36397</v>
      </c>
      <c r="AH12" s="127">
        <v>4.5</v>
      </c>
      <c r="AI12" s="136">
        <v>9487</v>
      </c>
      <c r="AJ12" s="127">
        <v>1.2</v>
      </c>
      <c r="AK12" s="137">
        <v>458</v>
      </c>
      <c r="AL12" s="128">
        <v>0.1</v>
      </c>
      <c r="AM12" s="137">
        <v>4966</v>
      </c>
      <c r="AN12" s="128">
        <v>0.6</v>
      </c>
      <c r="AO12" s="137">
        <v>14837</v>
      </c>
      <c r="AP12" s="129">
        <v>1.9</v>
      </c>
    </row>
    <row r="13" spans="2:42" ht="12" customHeight="1">
      <c r="B13" s="106"/>
      <c r="C13" s="99" t="s">
        <v>163</v>
      </c>
      <c r="D13" s="135">
        <v>1110643</v>
      </c>
      <c r="E13" s="135">
        <v>1060539</v>
      </c>
      <c r="F13" s="127">
        <v>95.5</v>
      </c>
      <c r="G13" s="136">
        <v>9538</v>
      </c>
      <c r="H13" s="127">
        <v>0.9</v>
      </c>
      <c r="I13" s="136">
        <v>41</v>
      </c>
      <c r="J13" s="127">
        <v>0</v>
      </c>
      <c r="K13" s="136">
        <v>558161</v>
      </c>
      <c r="L13" s="127">
        <v>50.3</v>
      </c>
      <c r="M13" s="136">
        <v>42902</v>
      </c>
      <c r="N13" s="127">
        <v>3.9</v>
      </c>
      <c r="O13" s="136">
        <v>15017</v>
      </c>
      <c r="P13" s="127">
        <v>1.4</v>
      </c>
      <c r="Q13" s="136">
        <v>83795</v>
      </c>
      <c r="R13" s="127">
        <v>7.5</v>
      </c>
      <c r="S13" s="136">
        <v>32314</v>
      </c>
      <c r="T13" s="127">
        <v>2.9</v>
      </c>
      <c r="U13" s="136">
        <v>100043</v>
      </c>
      <c r="V13" s="127">
        <v>9</v>
      </c>
      <c r="W13" s="136">
        <v>41966</v>
      </c>
      <c r="X13" s="127">
        <v>3.8</v>
      </c>
      <c r="Y13" s="136">
        <v>176763</v>
      </c>
      <c r="Z13" s="127">
        <v>15.9</v>
      </c>
      <c r="AA13" s="136">
        <v>64688</v>
      </c>
      <c r="AB13" s="127">
        <v>5.8</v>
      </c>
      <c r="AC13" s="136">
        <v>7583</v>
      </c>
      <c r="AD13" s="127">
        <v>0.7</v>
      </c>
      <c r="AE13" s="136">
        <v>18450</v>
      </c>
      <c r="AF13" s="127">
        <v>1.7</v>
      </c>
      <c r="AG13" s="136">
        <v>38654</v>
      </c>
      <c r="AH13" s="127">
        <v>3.5</v>
      </c>
      <c r="AI13" s="136">
        <v>12829</v>
      </c>
      <c r="AJ13" s="127">
        <v>1.2</v>
      </c>
      <c r="AK13" s="137">
        <v>637</v>
      </c>
      <c r="AL13" s="128">
        <v>0.1</v>
      </c>
      <c r="AM13" s="137">
        <v>6896</v>
      </c>
      <c r="AN13" s="128">
        <v>0.6</v>
      </c>
      <c r="AO13" s="137">
        <v>21154</v>
      </c>
      <c r="AP13" s="129">
        <v>1.9</v>
      </c>
    </row>
    <row r="14" spans="2:42" ht="12" customHeight="1">
      <c r="B14" s="106"/>
      <c r="C14" s="99" t="s">
        <v>164</v>
      </c>
      <c r="D14" s="135">
        <v>160048</v>
      </c>
      <c r="E14" s="135">
        <v>144347</v>
      </c>
      <c r="F14" s="127">
        <v>90.2</v>
      </c>
      <c r="G14" s="136">
        <v>5248</v>
      </c>
      <c r="H14" s="127">
        <v>3.3</v>
      </c>
      <c r="I14" s="136">
        <v>537</v>
      </c>
      <c r="J14" s="127">
        <v>0.3</v>
      </c>
      <c r="K14" s="136">
        <v>26307</v>
      </c>
      <c r="L14" s="127">
        <v>16.4</v>
      </c>
      <c r="M14" s="136">
        <v>11291</v>
      </c>
      <c r="N14" s="127">
        <v>7.1</v>
      </c>
      <c r="O14" s="136">
        <v>7069</v>
      </c>
      <c r="P14" s="127">
        <v>4.4</v>
      </c>
      <c r="Q14" s="136">
        <v>13001</v>
      </c>
      <c r="R14" s="127">
        <v>8.1</v>
      </c>
      <c r="S14" s="136">
        <v>8836</v>
      </c>
      <c r="T14" s="127">
        <v>5.5</v>
      </c>
      <c r="U14" s="136">
        <v>24463</v>
      </c>
      <c r="V14" s="127">
        <v>15.3</v>
      </c>
      <c r="W14" s="136">
        <v>7289</v>
      </c>
      <c r="X14" s="127">
        <v>4.6</v>
      </c>
      <c r="Y14" s="136">
        <v>40306</v>
      </c>
      <c r="Z14" s="127">
        <v>25.2</v>
      </c>
      <c r="AA14" s="136">
        <v>19690</v>
      </c>
      <c r="AB14" s="127">
        <v>12.3</v>
      </c>
      <c r="AC14" s="136">
        <v>2308</v>
      </c>
      <c r="AD14" s="127">
        <v>1.4</v>
      </c>
      <c r="AE14" s="136">
        <v>5616</v>
      </c>
      <c r="AF14" s="127">
        <v>3.5</v>
      </c>
      <c r="AG14" s="136">
        <v>11766</v>
      </c>
      <c r="AH14" s="127">
        <v>7.4</v>
      </c>
      <c r="AI14" s="136">
        <v>2614</v>
      </c>
      <c r="AJ14" s="127">
        <v>1.6</v>
      </c>
      <c r="AK14" s="137">
        <v>93</v>
      </c>
      <c r="AL14" s="128">
        <v>0.1</v>
      </c>
      <c r="AM14" s="137">
        <v>1010</v>
      </c>
      <c r="AN14" s="128">
        <v>0.6</v>
      </c>
      <c r="AO14" s="137">
        <v>5687</v>
      </c>
      <c r="AP14" s="129">
        <v>3.6</v>
      </c>
    </row>
    <row r="15" spans="2:42" ht="12" customHeight="1">
      <c r="B15" s="106"/>
      <c r="C15" s="99" t="s">
        <v>165</v>
      </c>
      <c r="D15" s="135">
        <v>287876</v>
      </c>
      <c r="E15" s="135">
        <v>270824</v>
      </c>
      <c r="F15" s="127">
        <v>94.1</v>
      </c>
      <c r="G15" s="136">
        <v>3542</v>
      </c>
      <c r="H15" s="127">
        <v>1.2</v>
      </c>
      <c r="I15" s="136">
        <v>0</v>
      </c>
      <c r="J15" s="127">
        <v>0</v>
      </c>
      <c r="K15" s="136">
        <v>98745</v>
      </c>
      <c r="L15" s="127">
        <v>34.3</v>
      </c>
      <c r="M15" s="136">
        <v>13898</v>
      </c>
      <c r="N15" s="127">
        <v>4.8</v>
      </c>
      <c r="O15" s="136">
        <v>6868</v>
      </c>
      <c r="P15" s="127">
        <v>2.4</v>
      </c>
      <c r="Q15" s="136">
        <v>34285</v>
      </c>
      <c r="R15" s="127">
        <v>11.9</v>
      </c>
      <c r="S15" s="136">
        <v>14115</v>
      </c>
      <c r="T15" s="127">
        <v>4.9</v>
      </c>
      <c r="U15" s="136">
        <v>32890</v>
      </c>
      <c r="V15" s="127">
        <v>11.4</v>
      </c>
      <c r="W15" s="136">
        <v>12978</v>
      </c>
      <c r="X15" s="127">
        <v>4.5</v>
      </c>
      <c r="Y15" s="136">
        <v>53503</v>
      </c>
      <c r="Z15" s="127">
        <v>18.6</v>
      </c>
      <c r="AA15" s="136">
        <v>22982</v>
      </c>
      <c r="AB15" s="127">
        <v>8</v>
      </c>
      <c r="AC15" s="136">
        <v>2694</v>
      </c>
      <c r="AD15" s="127">
        <v>0.9</v>
      </c>
      <c r="AE15" s="136">
        <v>6555</v>
      </c>
      <c r="AF15" s="127">
        <v>2.3</v>
      </c>
      <c r="AG15" s="138">
        <v>13733</v>
      </c>
      <c r="AH15" s="127">
        <v>4.8</v>
      </c>
      <c r="AI15" s="136">
        <v>4700</v>
      </c>
      <c r="AJ15" s="127">
        <v>1.6</v>
      </c>
      <c r="AK15" s="137">
        <v>167</v>
      </c>
      <c r="AL15" s="128">
        <v>0.1</v>
      </c>
      <c r="AM15" s="137">
        <v>1809</v>
      </c>
      <c r="AN15" s="128">
        <v>0.6</v>
      </c>
      <c r="AO15" s="137">
        <v>8988</v>
      </c>
      <c r="AP15" s="129">
        <v>3.1</v>
      </c>
    </row>
    <row r="16" spans="2:42" ht="12" customHeight="1">
      <c r="B16" s="106"/>
      <c r="C16" s="99" t="s">
        <v>166</v>
      </c>
      <c r="D16" s="135">
        <v>304993</v>
      </c>
      <c r="E16" s="135">
        <v>280239</v>
      </c>
      <c r="F16" s="127">
        <v>91.9</v>
      </c>
      <c r="G16" s="136">
        <v>7917</v>
      </c>
      <c r="H16" s="127">
        <v>2.6</v>
      </c>
      <c r="I16" s="136">
        <v>545</v>
      </c>
      <c r="J16" s="127">
        <v>0.2</v>
      </c>
      <c r="K16" s="136">
        <v>79699</v>
      </c>
      <c r="L16" s="127">
        <v>26.1</v>
      </c>
      <c r="M16" s="136">
        <v>19440</v>
      </c>
      <c r="N16" s="127">
        <v>6.4</v>
      </c>
      <c r="O16" s="136">
        <v>10708</v>
      </c>
      <c r="P16" s="127">
        <v>3.5</v>
      </c>
      <c r="Q16" s="136">
        <v>22482</v>
      </c>
      <c r="R16" s="127">
        <v>7.4</v>
      </c>
      <c r="S16" s="136">
        <v>14286</v>
      </c>
      <c r="T16" s="127">
        <v>4.7</v>
      </c>
      <c r="U16" s="136">
        <v>41145</v>
      </c>
      <c r="V16" s="127">
        <v>13.5</v>
      </c>
      <c r="W16" s="136">
        <v>15076</v>
      </c>
      <c r="X16" s="127">
        <v>4.9</v>
      </c>
      <c r="Y16" s="136">
        <v>68942</v>
      </c>
      <c r="Z16" s="127">
        <v>22.6</v>
      </c>
      <c r="AA16" s="136">
        <v>29339</v>
      </c>
      <c r="AB16" s="127">
        <v>9.6</v>
      </c>
      <c r="AC16" s="136">
        <v>3439</v>
      </c>
      <c r="AD16" s="127">
        <v>1.1</v>
      </c>
      <c r="AE16" s="136">
        <v>8368</v>
      </c>
      <c r="AF16" s="127">
        <v>2.7</v>
      </c>
      <c r="AG16" s="136">
        <v>17532</v>
      </c>
      <c r="AH16" s="127">
        <v>5.7</v>
      </c>
      <c r="AI16" s="136">
        <v>6440</v>
      </c>
      <c r="AJ16" s="127">
        <v>2.1</v>
      </c>
      <c r="AK16" s="137">
        <v>177</v>
      </c>
      <c r="AL16" s="128">
        <v>0.1</v>
      </c>
      <c r="AM16" s="137">
        <v>1915</v>
      </c>
      <c r="AN16" s="128">
        <v>0.6</v>
      </c>
      <c r="AO16" s="137">
        <v>9287</v>
      </c>
      <c r="AP16" s="129">
        <v>3</v>
      </c>
    </row>
    <row r="17" spans="2:42" ht="12" customHeight="1">
      <c r="B17" s="106"/>
      <c r="C17" s="99" t="s">
        <v>167</v>
      </c>
      <c r="D17" s="135">
        <v>219543</v>
      </c>
      <c r="E17" s="135">
        <v>202150</v>
      </c>
      <c r="F17" s="127">
        <v>92.1</v>
      </c>
      <c r="G17" s="136">
        <v>2591</v>
      </c>
      <c r="H17" s="127">
        <v>1.2</v>
      </c>
      <c r="I17" s="136">
        <v>264</v>
      </c>
      <c r="J17" s="127">
        <v>0.1</v>
      </c>
      <c r="K17" s="136">
        <v>79790</v>
      </c>
      <c r="L17" s="127">
        <v>36.3</v>
      </c>
      <c r="M17" s="136">
        <v>13222</v>
      </c>
      <c r="N17" s="127">
        <v>6</v>
      </c>
      <c r="O17" s="136">
        <v>5442</v>
      </c>
      <c r="P17" s="127">
        <v>2.5</v>
      </c>
      <c r="Q17" s="136">
        <v>14821</v>
      </c>
      <c r="R17" s="127">
        <v>6.8</v>
      </c>
      <c r="S17" s="136">
        <v>8203</v>
      </c>
      <c r="T17" s="127">
        <v>3.7</v>
      </c>
      <c r="U17" s="136">
        <v>28632</v>
      </c>
      <c r="V17" s="127">
        <v>13</v>
      </c>
      <c r="W17" s="136">
        <v>11922</v>
      </c>
      <c r="X17" s="127">
        <v>5.4</v>
      </c>
      <c r="Y17" s="136">
        <v>37262</v>
      </c>
      <c r="Z17" s="127">
        <v>17</v>
      </c>
      <c r="AA17" s="136">
        <v>19828</v>
      </c>
      <c r="AB17" s="127">
        <v>9</v>
      </c>
      <c r="AC17" s="136">
        <v>2324</v>
      </c>
      <c r="AD17" s="127">
        <v>1.1</v>
      </c>
      <c r="AE17" s="136">
        <v>5655</v>
      </c>
      <c r="AF17" s="127">
        <v>2.6</v>
      </c>
      <c r="AG17" s="136">
        <v>11848</v>
      </c>
      <c r="AH17" s="127">
        <v>5.4</v>
      </c>
      <c r="AI17" s="136">
        <v>3986</v>
      </c>
      <c r="AJ17" s="127">
        <v>1.8</v>
      </c>
      <c r="AK17" s="137">
        <v>126</v>
      </c>
      <c r="AL17" s="128">
        <v>0.1</v>
      </c>
      <c r="AM17" s="137">
        <v>1369</v>
      </c>
      <c r="AN17" s="128">
        <v>0.6</v>
      </c>
      <c r="AO17" s="137">
        <v>5179</v>
      </c>
      <c r="AP17" s="129">
        <v>2.4</v>
      </c>
    </row>
    <row r="18" spans="2:42" ht="12" customHeight="1">
      <c r="B18" s="106"/>
      <c r="C18" s="99" t="s">
        <v>168</v>
      </c>
      <c r="D18" s="135">
        <v>200329</v>
      </c>
      <c r="E18" s="135">
        <v>187597</v>
      </c>
      <c r="F18" s="127">
        <v>93.6</v>
      </c>
      <c r="G18" s="136">
        <v>3272</v>
      </c>
      <c r="H18" s="127">
        <v>1.6</v>
      </c>
      <c r="I18" s="136">
        <v>116</v>
      </c>
      <c r="J18" s="127">
        <v>0.1</v>
      </c>
      <c r="K18" s="136">
        <v>80362</v>
      </c>
      <c r="L18" s="127">
        <v>40.1</v>
      </c>
      <c r="M18" s="136">
        <v>10523</v>
      </c>
      <c r="N18" s="127">
        <v>5.3</v>
      </c>
      <c r="O18" s="136">
        <v>4485</v>
      </c>
      <c r="P18" s="127">
        <v>2.2</v>
      </c>
      <c r="Q18" s="136">
        <v>11245</v>
      </c>
      <c r="R18" s="127">
        <v>5.6</v>
      </c>
      <c r="S18" s="136">
        <v>9729</v>
      </c>
      <c r="T18" s="127">
        <v>4.9</v>
      </c>
      <c r="U18" s="136">
        <v>25430</v>
      </c>
      <c r="V18" s="127">
        <v>12.7</v>
      </c>
      <c r="W18" s="136">
        <v>10166</v>
      </c>
      <c r="X18" s="127">
        <v>5.1</v>
      </c>
      <c r="Y18" s="136">
        <v>32268</v>
      </c>
      <c r="Z18" s="127">
        <v>16.1</v>
      </c>
      <c r="AA18" s="136">
        <v>16204</v>
      </c>
      <c r="AB18" s="127">
        <v>8.1</v>
      </c>
      <c r="AC18" s="136">
        <v>1900</v>
      </c>
      <c r="AD18" s="127">
        <v>0.9</v>
      </c>
      <c r="AE18" s="136">
        <v>4622</v>
      </c>
      <c r="AF18" s="127">
        <v>2.3</v>
      </c>
      <c r="AG18" s="136">
        <v>9683</v>
      </c>
      <c r="AH18" s="127">
        <v>4.8</v>
      </c>
      <c r="AI18" s="136">
        <v>4019</v>
      </c>
      <c r="AJ18" s="127">
        <v>2</v>
      </c>
      <c r="AK18" s="137">
        <v>116</v>
      </c>
      <c r="AL18" s="128">
        <v>0.1</v>
      </c>
      <c r="AM18" s="137">
        <v>1259</v>
      </c>
      <c r="AN18" s="128">
        <v>0.6</v>
      </c>
      <c r="AO18" s="137">
        <v>6349</v>
      </c>
      <c r="AP18" s="129">
        <v>3.2</v>
      </c>
    </row>
    <row r="19" spans="2:42" ht="12" customHeight="1">
      <c r="B19" s="106"/>
      <c r="C19" s="99" t="s">
        <v>169</v>
      </c>
      <c r="D19" s="135">
        <v>234105</v>
      </c>
      <c r="E19" s="135">
        <v>215425</v>
      </c>
      <c r="F19" s="127">
        <v>92</v>
      </c>
      <c r="G19" s="136">
        <v>4077</v>
      </c>
      <c r="H19" s="127">
        <v>1.7</v>
      </c>
      <c r="I19" s="136">
        <v>645</v>
      </c>
      <c r="J19" s="127">
        <v>0.3</v>
      </c>
      <c r="K19" s="136">
        <v>104230</v>
      </c>
      <c r="L19" s="127">
        <v>44.5</v>
      </c>
      <c r="M19" s="136">
        <v>11091</v>
      </c>
      <c r="N19" s="127">
        <v>4.7</v>
      </c>
      <c r="O19" s="136">
        <v>5250</v>
      </c>
      <c r="P19" s="127">
        <v>2.2</v>
      </c>
      <c r="Q19" s="136">
        <v>10734</v>
      </c>
      <c r="R19" s="127">
        <v>4.6</v>
      </c>
      <c r="S19" s="136">
        <v>6075</v>
      </c>
      <c r="T19" s="127">
        <v>2.6</v>
      </c>
      <c r="U19" s="136">
        <v>28885</v>
      </c>
      <c r="V19" s="127">
        <v>12.3</v>
      </c>
      <c r="W19" s="136">
        <v>11449</v>
      </c>
      <c r="X19" s="127">
        <v>4.9</v>
      </c>
      <c r="Y19" s="136">
        <v>32988</v>
      </c>
      <c r="Z19" s="127">
        <v>14.1</v>
      </c>
      <c r="AA19" s="136">
        <v>19460</v>
      </c>
      <c r="AB19" s="127">
        <v>8.3</v>
      </c>
      <c r="AC19" s="136">
        <v>2281</v>
      </c>
      <c r="AD19" s="127">
        <v>1</v>
      </c>
      <c r="AE19" s="136">
        <v>5550</v>
      </c>
      <c r="AF19" s="127">
        <v>2.4</v>
      </c>
      <c r="AG19" s="136">
        <v>11628</v>
      </c>
      <c r="AH19" s="127">
        <v>5</v>
      </c>
      <c r="AI19" s="136">
        <v>4310</v>
      </c>
      <c r="AJ19" s="127">
        <v>1.8</v>
      </c>
      <c r="AK19" s="137">
        <v>134</v>
      </c>
      <c r="AL19" s="128">
        <v>0.1</v>
      </c>
      <c r="AM19" s="137">
        <v>1449</v>
      </c>
      <c r="AN19" s="128">
        <v>0.6</v>
      </c>
      <c r="AO19" s="137">
        <v>3775</v>
      </c>
      <c r="AP19" s="129">
        <v>1.6</v>
      </c>
    </row>
    <row r="20" spans="2:42" ht="12" customHeight="1">
      <c r="B20" s="106"/>
      <c r="C20" s="99" t="s">
        <v>170</v>
      </c>
      <c r="D20" s="135">
        <v>139674</v>
      </c>
      <c r="E20" s="135">
        <v>126469</v>
      </c>
      <c r="F20" s="127">
        <v>90.5</v>
      </c>
      <c r="G20" s="136">
        <v>2680</v>
      </c>
      <c r="H20" s="127">
        <v>1.9</v>
      </c>
      <c r="I20" s="136">
        <v>413</v>
      </c>
      <c r="J20" s="127">
        <v>0.3</v>
      </c>
      <c r="K20" s="136">
        <v>29073</v>
      </c>
      <c r="L20" s="127">
        <v>20.8</v>
      </c>
      <c r="M20" s="136">
        <v>8500</v>
      </c>
      <c r="N20" s="127">
        <v>6.1</v>
      </c>
      <c r="O20" s="136">
        <v>5306</v>
      </c>
      <c r="P20" s="127">
        <v>3.8</v>
      </c>
      <c r="Q20" s="136">
        <v>14144</v>
      </c>
      <c r="R20" s="127">
        <v>10.1</v>
      </c>
      <c r="S20" s="136">
        <v>6281</v>
      </c>
      <c r="T20" s="127">
        <v>4.5</v>
      </c>
      <c r="U20" s="136">
        <v>20633</v>
      </c>
      <c r="V20" s="127">
        <v>14.8</v>
      </c>
      <c r="W20" s="136">
        <v>9334</v>
      </c>
      <c r="X20" s="127">
        <v>6.7</v>
      </c>
      <c r="Y20" s="136">
        <v>30104</v>
      </c>
      <c r="Z20" s="127">
        <v>21.6</v>
      </c>
      <c r="AA20" s="136">
        <v>15467</v>
      </c>
      <c r="AB20" s="127">
        <v>11.1</v>
      </c>
      <c r="AC20" s="136">
        <v>1813</v>
      </c>
      <c r="AD20" s="127">
        <v>1.3</v>
      </c>
      <c r="AE20" s="136">
        <v>4411</v>
      </c>
      <c r="AF20" s="127">
        <v>3.2</v>
      </c>
      <c r="AG20" s="136">
        <v>9242</v>
      </c>
      <c r="AH20" s="127">
        <v>6.6</v>
      </c>
      <c r="AI20" s="136">
        <v>2661</v>
      </c>
      <c r="AJ20" s="127">
        <v>1.9</v>
      </c>
      <c r="AK20" s="137">
        <v>81</v>
      </c>
      <c r="AL20" s="128">
        <v>0.1</v>
      </c>
      <c r="AM20" s="137">
        <v>876</v>
      </c>
      <c r="AN20" s="128">
        <v>0.6</v>
      </c>
      <c r="AO20" s="137">
        <v>4127</v>
      </c>
      <c r="AP20" s="129">
        <v>3</v>
      </c>
    </row>
    <row r="21" spans="2:42" ht="12" customHeight="1">
      <c r="B21" s="309" t="s">
        <v>171</v>
      </c>
      <c r="C21" s="309"/>
      <c r="D21" s="135"/>
      <c r="E21" s="135"/>
      <c r="F21" s="127"/>
      <c r="G21" s="136"/>
      <c r="H21" s="127"/>
      <c r="I21" s="136"/>
      <c r="J21" s="127"/>
      <c r="K21" s="136"/>
      <c r="L21" s="127"/>
      <c r="M21" s="136"/>
      <c r="N21" s="127"/>
      <c r="O21" s="136"/>
      <c r="P21" s="127"/>
      <c r="Q21" s="136"/>
      <c r="R21" s="127"/>
      <c r="S21" s="136"/>
      <c r="T21" s="127"/>
      <c r="U21" s="136"/>
      <c r="V21" s="127"/>
      <c r="W21" s="136"/>
      <c r="X21" s="127"/>
      <c r="Y21" s="136"/>
      <c r="Z21" s="127"/>
      <c r="AA21" s="136"/>
      <c r="AB21" s="127"/>
      <c r="AC21" s="136"/>
      <c r="AD21" s="127"/>
      <c r="AE21" s="136"/>
      <c r="AF21" s="127"/>
      <c r="AG21" s="136"/>
      <c r="AH21" s="127"/>
      <c r="AI21" s="136"/>
      <c r="AJ21" s="127"/>
      <c r="AK21" s="137"/>
      <c r="AL21" s="128"/>
      <c r="AM21" s="137"/>
      <c r="AN21" s="128"/>
      <c r="AO21" s="137"/>
      <c r="AP21" s="129"/>
    </row>
    <row r="22" spans="2:42" ht="12" customHeight="1">
      <c r="B22" s="106"/>
      <c r="C22" s="99" t="s">
        <v>172</v>
      </c>
      <c r="D22" s="135">
        <v>41063</v>
      </c>
      <c r="E22" s="135">
        <v>34074</v>
      </c>
      <c r="F22" s="127">
        <v>83</v>
      </c>
      <c r="G22" s="136">
        <v>3912</v>
      </c>
      <c r="H22" s="127">
        <v>9.5</v>
      </c>
      <c r="I22" s="136">
        <v>0</v>
      </c>
      <c r="J22" s="127">
        <v>0</v>
      </c>
      <c r="K22" s="136">
        <v>4196</v>
      </c>
      <c r="L22" s="127">
        <v>10.2</v>
      </c>
      <c r="M22" s="136">
        <v>4112</v>
      </c>
      <c r="N22" s="127">
        <v>10</v>
      </c>
      <c r="O22" s="136">
        <v>1751</v>
      </c>
      <c r="P22" s="127">
        <v>4.3</v>
      </c>
      <c r="Q22" s="136">
        <v>2222</v>
      </c>
      <c r="R22" s="127">
        <v>5.4</v>
      </c>
      <c r="S22" s="136">
        <v>1083</v>
      </c>
      <c r="T22" s="127">
        <v>2.6</v>
      </c>
      <c r="U22" s="136">
        <v>9028</v>
      </c>
      <c r="V22" s="127">
        <v>22</v>
      </c>
      <c r="W22" s="136">
        <v>2200</v>
      </c>
      <c r="X22" s="127">
        <v>5.4</v>
      </c>
      <c r="Y22" s="136">
        <v>5570</v>
      </c>
      <c r="Z22" s="127">
        <v>13.6</v>
      </c>
      <c r="AA22" s="136">
        <v>6682</v>
      </c>
      <c r="AB22" s="127">
        <v>16.3</v>
      </c>
      <c r="AC22" s="136">
        <v>783</v>
      </c>
      <c r="AD22" s="127">
        <v>1.9</v>
      </c>
      <c r="AE22" s="136">
        <v>1906</v>
      </c>
      <c r="AF22" s="127">
        <v>4.6</v>
      </c>
      <c r="AG22" s="136">
        <v>3993</v>
      </c>
      <c r="AH22" s="127">
        <v>9.7</v>
      </c>
      <c r="AI22" s="136">
        <v>1198</v>
      </c>
      <c r="AJ22" s="127">
        <v>2.9</v>
      </c>
      <c r="AK22" s="137">
        <v>23</v>
      </c>
      <c r="AL22" s="128">
        <v>0.1</v>
      </c>
      <c r="AM22" s="137">
        <v>254</v>
      </c>
      <c r="AN22" s="128">
        <v>0.6</v>
      </c>
      <c r="AO22" s="137">
        <v>660</v>
      </c>
      <c r="AP22" s="129">
        <v>1.6</v>
      </c>
    </row>
    <row r="23" spans="2:42" ht="12" customHeight="1">
      <c r="B23" s="309" t="s">
        <v>173</v>
      </c>
      <c r="C23" s="309"/>
      <c r="D23" s="135"/>
      <c r="E23" s="135"/>
      <c r="F23" s="127"/>
      <c r="G23" s="136"/>
      <c r="H23" s="127"/>
      <c r="I23" s="136"/>
      <c r="J23" s="127"/>
      <c r="K23" s="136"/>
      <c r="L23" s="127"/>
      <c r="M23" s="136"/>
      <c r="N23" s="127"/>
      <c r="O23" s="136"/>
      <c r="P23" s="127"/>
      <c r="Q23" s="136"/>
      <c r="R23" s="127"/>
      <c r="S23" s="136"/>
      <c r="T23" s="127"/>
      <c r="U23" s="136"/>
      <c r="V23" s="127"/>
      <c r="W23" s="136"/>
      <c r="X23" s="127"/>
      <c r="Y23" s="136"/>
      <c r="Z23" s="127"/>
      <c r="AA23" s="136"/>
      <c r="AB23" s="127"/>
      <c r="AC23" s="136"/>
      <c r="AD23" s="127"/>
      <c r="AE23" s="136"/>
      <c r="AF23" s="127"/>
      <c r="AG23" s="136"/>
      <c r="AH23" s="127"/>
      <c r="AI23" s="136"/>
      <c r="AJ23" s="127"/>
      <c r="AK23" s="137"/>
      <c r="AL23" s="128"/>
      <c r="AM23" s="137"/>
      <c r="AN23" s="128"/>
      <c r="AO23" s="137"/>
      <c r="AP23" s="129"/>
    </row>
    <row r="24" spans="2:42" ht="12" customHeight="1">
      <c r="B24" s="106"/>
      <c r="C24" s="99" t="s">
        <v>174</v>
      </c>
      <c r="D24" s="135">
        <v>28230</v>
      </c>
      <c r="E24" s="135">
        <v>24065</v>
      </c>
      <c r="F24" s="127">
        <v>85.2</v>
      </c>
      <c r="G24" s="136">
        <v>1157</v>
      </c>
      <c r="H24" s="127">
        <v>4.1</v>
      </c>
      <c r="I24" s="136">
        <v>0</v>
      </c>
      <c r="J24" s="127">
        <v>0</v>
      </c>
      <c r="K24" s="136">
        <v>7216</v>
      </c>
      <c r="L24" s="127">
        <v>25.6</v>
      </c>
      <c r="M24" s="136">
        <v>2581</v>
      </c>
      <c r="N24" s="127">
        <v>9.1</v>
      </c>
      <c r="O24" s="136">
        <v>867</v>
      </c>
      <c r="P24" s="127">
        <v>3.1</v>
      </c>
      <c r="Q24" s="136">
        <v>877</v>
      </c>
      <c r="R24" s="127">
        <v>3.1</v>
      </c>
      <c r="S24" s="136">
        <v>508</v>
      </c>
      <c r="T24" s="127">
        <v>1.8</v>
      </c>
      <c r="U24" s="136">
        <v>5535</v>
      </c>
      <c r="V24" s="127">
        <v>19.6</v>
      </c>
      <c r="W24" s="136">
        <v>1495</v>
      </c>
      <c r="X24" s="127">
        <v>5.3</v>
      </c>
      <c r="Y24" s="136">
        <v>3828</v>
      </c>
      <c r="Z24" s="127">
        <v>13.6</v>
      </c>
      <c r="AA24" s="136">
        <v>4311</v>
      </c>
      <c r="AB24" s="127">
        <v>15.3</v>
      </c>
      <c r="AC24" s="136">
        <v>505</v>
      </c>
      <c r="AD24" s="127">
        <v>1.8</v>
      </c>
      <c r="AE24" s="136">
        <v>1230</v>
      </c>
      <c r="AF24" s="127">
        <v>4.4</v>
      </c>
      <c r="AG24" s="136">
        <v>2576</v>
      </c>
      <c r="AH24" s="127">
        <v>9.1</v>
      </c>
      <c r="AI24" s="136">
        <v>353</v>
      </c>
      <c r="AJ24" s="127">
        <v>1.3</v>
      </c>
      <c r="AK24" s="137">
        <v>16</v>
      </c>
      <c r="AL24" s="128">
        <v>0.1</v>
      </c>
      <c r="AM24" s="137">
        <v>174</v>
      </c>
      <c r="AN24" s="128">
        <v>0.6</v>
      </c>
      <c r="AO24" s="137">
        <v>341</v>
      </c>
      <c r="AP24" s="129">
        <v>1.2</v>
      </c>
    </row>
    <row r="25" spans="2:45" ht="12" customHeight="1">
      <c r="B25" s="106"/>
      <c r="C25" s="99" t="s">
        <v>175</v>
      </c>
      <c r="D25" s="135">
        <v>41684</v>
      </c>
      <c r="E25" s="135">
        <v>37256</v>
      </c>
      <c r="F25" s="127">
        <v>89.4</v>
      </c>
      <c r="G25" s="136">
        <v>1234</v>
      </c>
      <c r="H25" s="127">
        <v>3</v>
      </c>
      <c r="I25" s="136">
        <v>74</v>
      </c>
      <c r="J25" s="127">
        <v>0.2</v>
      </c>
      <c r="K25" s="136">
        <v>5311</v>
      </c>
      <c r="L25" s="127">
        <v>12.7</v>
      </c>
      <c r="M25" s="136">
        <v>3286</v>
      </c>
      <c r="N25" s="127">
        <v>7.9</v>
      </c>
      <c r="O25" s="136">
        <v>1298</v>
      </c>
      <c r="P25" s="127">
        <v>3.1</v>
      </c>
      <c r="Q25" s="136">
        <v>5776</v>
      </c>
      <c r="R25" s="127">
        <v>13.9</v>
      </c>
      <c r="S25" s="136">
        <v>1592</v>
      </c>
      <c r="T25" s="127">
        <v>3.8</v>
      </c>
      <c r="U25" s="136">
        <v>6838</v>
      </c>
      <c r="V25" s="127">
        <v>16.4</v>
      </c>
      <c r="W25" s="136">
        <v>2596</v>
      </c>
      <c r="X25" s="127">
        <v>6.2</v>
      </c>
      <c r="Y25" s="136">
        <v>9250</v>
      </c>
      <c r="Z25" s="127">
        <v>22.2</v>
      </c>
      <c r="AA25" s="136">
        <v>4829</v>
      </c>
      <c r="AB25" s="127">
        <v>11.6</v>
      </c>
      <c r="AC25" s="136">
        <v>566</v>
      </c>
      <c r="AD25" s="127">
        <v>1.4</v>
      </c>
      <c r="AE25" s="136">
        <v>1377</v>
      </c>
      <c r="AF25" s="127">
        <v>3.3</v>
      </c>
      <c r="AG25" s="136">
        <v>2885</v>
      </c>
      <c r="AH25" s="127">
        <v>6.9</v>
      </c>
      <c r="AI25" s="136">
        <v>845</v>
      </c>
      <c r="AJ25" s="127">
        <v>2</v>
      </c>
      <c r="AK25" s="137">
        <v>24</v>
      </c>
      <c r="AL25" s="128">
        <v>0.1</v>
      </c>
      <c r="AM25" s="137">
        <v>260</v>
      </c>
      <c r="AN25" s="128">
        <v>0.6</v>
      </c>
      <c r="AO25" s="137">
        <v>1009</v>
      </c>
      <c r="AP25" s="129">
        <v>2.4</v>
      </c>
      <c r="AQ25" s="73"/>
      <c r="AR25" s="73"/>
      <c r="AS25" s="73"/>
    </row>
    <row r="26" spans="2:42" ht="12" customHeight="1">
      <c r="B26" s="309" t="s">
        <v>176</v>
      </c>
      <c r="C26" s="309"/>
      <c r="D26" s="135"/>
      <c r="E26" s="135"/>
      <c r="F26" s="127"/>
      <c r="G26" s="136"/>
      <c r="H26" s="127"/>
      <c r="I26" s="136"/>
      <c r="J26" s="127"/>
      <c r="K26" s="136"/>
      <c r="L26" s="127"/>
      <c r="M26" s="136"/>
      <c r="N26" s="127"/>
      <c r="O26" s="136"/>
      <c r="P26" s="127"/>
      <c r="Q26" s="136"/>
      <c r="R26" s="127"/>
      <c r="S26" s="136"/>
      <c r="T26" s="127"/>
      <c r="U26" s="136"/>
      <c r="V26" s="127"/>
      <c r="W26" s="136"/>
      <c r="X26" s="127"/>
      <c r="Y26" s="136"/>
      <c r="Z26" s="127"/>
      <c r="AA26" s="136"/>
      <c r="AB26" s="127"/>
      <c r="AC26" s="136"/>
      <c r="AD26" s="127"/>
      <c r="AE26" s="136"/>
      <c r="AF26" s="127"/>
      <c r="AG26" s="136"/>
      <c r="AH26" s="127"/>
      <c r="AI26" s="136"/>
      <c r="AJ26" s="127"/>
      <c r="AK26" s="137"/>
      <c r="AL26" s="128"/>
      <c r="AM26" s="137"/>
      <c r="AN26" s="128"/>
      <c r="AO26" s="137"/>
      <c r="AP26" s="129"/>
    </row>
    <row r="27" spans="2:42" ht="12" customHeight="1">
      <c r="B27" s="103"/>
      <c r="C27" s="99" t="s">
        <v>230</v>
      </c>
      <c r="D27" s="135">
        <v>61537</v>
      </c>
      <c r="E27" s="135">
        <v>55207</v>
      </c>
      <c r="F27" s="127">
        <v>89.7</v>
      </c>
      <c r="G27" s="136">
        <v>1333</v>
      </c>
      <c r="H27" s="127">
        <v>2.2</v>
      </c>
      <c r="I27" s="136">
        <v>0</v>
      </c>
      <c r="J27" s="127">
        <v>0</v>
      </c>
      <c r="K27" s="136">
        <v>16806</v>
      </c>
      <c r="L27" s="127">
        <v>27.3</v>
      </c>
      <c r="M27" s="136">
        <v>4393</v>
      </c>
      <c r="N27" s="127">
        <v>7.1</v>
      </c>
      <c r="O27" s="136">
        <v>1639</v>
      </c>
      <c r="P27" s="127">
        <v>2.7</v>
      </c>
      <c r="Q27" s="136">
        <v>4408</v>
      </c>
      <c r="R27" s="127">
        <v>7.2</v>
      </c>
      <c r="S27" s="136">
        <v>2005</v>
      </c>
      <c r="T27" s="127">
        <v>3.3</v>
      </c>
      <c r="U27" s="136">
        <v>11163</v>
      </c>
      <c r="V27" s="127">
        <v>18.1</v>
      </c>
      <c r="W27" s="136">
        <v>3913</v>
      </c>
      <c r="X27" s="127">
        <v>6.4</v>
      </c>
      <c r="Y27" s="136">
        <v>9547</v>
      </c>
      <c r="Z27" s="127">
        <v>15.5</v>
      </c>
      <c r="AA27" s="136">
        <v>6608</v>
      </c>
      <c r="AB27" s="127">
        <v>10.7</v>
      </c>
      <c r="AC27" s="136">
        <v>775</v>
      </c>
      <c r="AD27" s="127">
        <v>1.3</v>
      </c>
      <c r="AE27" s="136">
        <v>1885</v>
      </c>
      <c r="AF27" s="127">
        <v>3.1</v>
      </c>
      <c r="AG27" s="136">
        <v>3949</v>
      </c>
      <c r="AH27" s="127">
        <v>6.4</v>
      </c>
      <c r="AI27" s="136">
        <v>1285</v>
      </c>
      <c r="AJ27" s="127">
        <v>2.1</v>
      </c>
      <c r="AK27" s="137">
        <v>35</v>
      </c>
      <c r="AL27" s="128">
        <v>0.1</v>
      </c>
      <c r="AM27" s="137">
        <v>382</v>
      </c>
      <c r="AN27" s="128">
        <v>0.6</v>
      </c>
      <c r="AO27" s="137">
        <v>1216</v>
      </c>
      <c r="AP27" s="129">
        <v>2</v>
      </c>
    </row>
    <row r="28" spans="2:42" ht="12" customHeight="1">
      <c r="B28" s="106"/>
      <c r="C28" s="99" t="s">
        <v>178</v>
      </c>
      <c r="D28" s="135">
        <v>6924</v>
      </c>
      <c r="E28" s="135">
        <v>2901</v>
      </c>
      <c r="F28" s="127">
        <v>41.9</v>
      </c>
      <c r="G28" s="136">
        <v>146</v>
      </c>
      <c r="H28" s="127">
        <v>2.1</v>
      </c>
      <c r="I28" s="136">
        <v>0</v>
      </c>
      <c r="J28" s="127">
        <v>0</v>
      </c>
      <c r="K28" s="136">
        <v>140</v>
      </c>
      <c r="L28" s="127">
        <v>2</v>
      </c>
      <c r="M28" s="136">
        <v>226</v>
      </c>
      <c r="N28" s="127">
        <v>3.3</v>
      </c>
      <c r="O28" s="136">
        <v>107</v>
      </c>
      <c r="P28" s="127">
        <v>1.5</v>
      </c>
      <c r="Q28" s="136">
        <v>130</v>
      </c>
      <c r="R28" s="127">
        <v>1.9</v>
      </c>
      <c r="S28" s="136">
        <v>41</v>
      </c>
      <c r="T28" s="127">
        <v>0.6</v>
      </c>
      <c r="U28" s="136">
        <v>852</v>
      </c>
      <c r="V28" s="127">
        <v>12.3</v>
      </c>
      <c r="W28" s="136">
        <v>140</v>
      </c>
      <c r="X28" s="127">
        <v>2</v>
      </c>
      <c r="Y28" s="136">
        <v>1118</v>
      </c>
      <c r="Z28" s="127">
        <v>16.1</v>
      </c>
      <c r="AA28" s="136">
        <v>3973</v>
      </c>
      <c r="AB28" s="127">
        <v>57.4</v>
      </c>
      <c r="AC28" s="136">
        <v>466</v>
      </c>
      <c r="AD28" s="127">
        <v>6.7</v>
      </c>
      <c r="AE28" s="136">
        <v>1133</v>
      </c>
      <c r="AF28" s="127">
        <v>16.4</v>
      </c>
      <c r="AG28" s="136">
        <v>2374</v>
      </c>
      <c r="AH28" s="127">
        <v>34.3</v>
      </c>
      <c r="AI28" s="136">
        <v>113</v>
      </c>
      <c r="AJ28" s="127">
        <v>1.6</v>
      </c>
      <c r="AK28" s="137">
        <v>4</v>
      </c>
      <c r="AL28" s="128">
        <v>0.1</v>
      </c>
      <c r="AM28" s="137">
        <v>42</v>
      </c>
      <c r="AN28" s="128">
        <v>0.6</v>
      </c>
      <c r="AO28" s="137">
        <v>24</v>
      </c>
      <c r="AP28" s="129">
        <v>0.4</v>
      </c>
    </row>
    <row r="29" spans="2:42" ht="12" customHeight="1">
      <c r="B29" s="106"/>
      <c r="C29" s="99" t="s">
        <v>231</v>
      </c>
      <c r="D29" s="135">
        <v>8673</v>
      </c>
      <c r="E29" s="135">
        <v>6367</v>
      </c>
      <c r="F29" s="127">
        <v>73.4</v>
      </c>
      <c r="G29" s="136">
        <v>101</v>
      </c>
      <c r="H29" s="127">
        <v>1.2</v>
      </c>
      <c r="I29" s="136">
        <v>298</v>
      </c>
      <c r="J29" s="127">
        <v>3.4</v>
      </c>
      <c r="K29" s="136">
        <v>305</v>
      </c>
      <c r="L29" s="127">
        <v>3.5</v>
      </c>
      <c r="M29" s="136">
        <v>765</v>
      </c>
      <c r="N29" s="127">
        <v>8.8</v>
      </c>
      <c r="O29" s="136">
        <v>220</v>
      </c>
      <c r="P29" s="127">
        <v>2.5</v>
      </c>
      <c r="Q29" s="136">
        <v>349</v>
      </c>
      <c r="R29" s="127">
        <v>4</v>
      </c>
      <c r="S29" s="136">
        <v>594</v>
      </c>
      <c r="T29" s="127">
        <v>6.9</v>
      </c>
      <c r="U29" s="136">
        <v>2202</v>
      </c>
      <c r="V29" s="127">
        <v>25.4</v>
      </c>
      <c r="W29" s="136">
        <v>249</v>
      </c>
      <c r="X29" s="127">
        <v>2.9</v>
      </c>
      <c r="Y29" s="136">
        <v>1284</v>
      </c>
      <c r="Z29" s="127">
        <v>14.8</v>
      </c>
      <c r="AA29" s="136">
        <v>2262</v>
      </c>
      <c r="AB29" s="127">
        <v>26.1</v>
      </c>
      <c r="AC29" s="136">
        <v>265</v>
      </c>
      <c r="AD29" s="127">
        <v>3.1</v>
      </c>
      <c r="AE29" s="136">
        <v>645</v>
      </c>
      <c r="AF29" s="127">
        <v>7.4</v>
      </c>
      <c r="AG29" s="136">
        <v>1352</v>
      </c>
      <c r="AH29" s="127">
        <v>15.6</v>
      </c>
      <c r="AI29" s="136">
        <v>455</v>
      </c>
      <c r="AJ29" s="127">
        <v>5.2</v>
      </c>
      <c r="AK29" s="137">
        <v>5</v>
      </c>
      <c r="AL29" s="128">
        <v>0.1</v>
      </c>
      <c r="AM29" s="137">
        <v>55</v>
      </c>
      <c r="AN29" s="128">
        <v>0.6</v>
      </c>
      <c r="AO29" s="137">
        <v>361</v>
      </c>
      <c r="AP29" s="129">
        <v>4.2</v>
      </c>
    </row>
    <row r="30" spans="2:42" ht="12" customHeight="1">
      <c r="B30" s="309" t="s">
        <v>180</v>
      </c>
      <c r="C30" s="309"/>
      <c r="D30" s="135"/>
      <c r="E30" s="135"/>
      <c r="F30" s="127"/>
      <c r="G30" s="136"/>
      <c r="H30" s="127"/>
      <c r="I30" s="136"/>
      <c r="J30" s="127"/>
      <c r="K30" s="136"/>
      <c r="L30" s="127"/>
      <c r="M30" s="136"/>
      <c r="N30" s="127"/>
      <c r="O30" s="136"/>
      <c r="P30" s="127"/>
      <c r="Q30" s="136"/>
      <c r="R30" s="127"/>
      <c r="S30" s="136"/>
      <c r="T30" s="127"/>
      <c r="U30" s="136"/>
      <c r="V30" s="127"/>
      <c r="W30" s="136"/>
      <c r="X30" s="127"/>
      <c r="Y30" s="136"/>
      <c r="Z30" s="127"/>
      <c r="AA30" s="136"/>
      <c r="AB30" s="127"/>
      <c r="AC30" s="136"/>
      <c r="AD30" s="127"/>
      <c r="AE30" s="136"/>
      <c r="AF30" s="127"/>
      <c r="AG30" s="136"/>
      <c r="AH30" s="127"/>
      <c r="AI30" s="136"/>
      <c r="AJ30" s="127"/>
      <c r="AK30" s="137"/>
      <c r="AL30" s="128"/>
      <c r="AM30" s="137"/>
      <c r="AN30" s="128"/>
      <c r="AO30" s="137"/>
      <c r="AP30" s="129"/>
    </row>
    <row r="31" spans="2:42" ht="12" customHeight="1">
      <c r="B31" s="106"/>
      <c r="C31" s="99" t="s">
        <v>181</v>
      </c>
      <c r="D31" s="135">
        <v>26260</v>
      </c>
      <c r="E31" s="135">
        <v>22262</v>
      </c>
      <c r="F31" s="127">
        <v>84.8</v>
      </c>
      <c r="G31" s="136">
        <v>727</v>
      </c>
      <c r="H31" s="127">
        <v>2.8</v>
      </c>
      <c r="I31" s="136">
        <v>41</v>
      </c>
      <c r="J31" s="127">
        <v>0.2</v>
      </c>
      <c r="K31" s="136">
        <v>4604</v>
      </c>
      <c r="L31" s="127">
        <v>17.5</v>
      </c>
      <c r="M31" s="136">
        <v>2271</v>
      </c>
      <c r="N31" s="127">
        <v>8.6</v>
      </c>
      <c r="O31" s="136">
        <v>919</v>
      </c>
      <c r="P31" s="127">
        <v>3.5</v>
      </c>
      <c r="Q31" s="136">
        <v>1242</v>
      </c>
      <c r="R31" s="127">
        <v>4.7</v>
      </c>
      <c r="S31" s="136">
        <v>1455</v>
      </c>
      <c r="T31" s="127">
        <v>5.5</v>
      </c>
      <c r="U31" s="136">
        <v>5300</v>
      </c>
      <c r="V31" s="127">
        <v>20.2</v>
      </c>
      <c r="W31" s="136">
        <v>2356</v>
      </c>
      <c r="X31" s="127">
        <v>9</v>
      </c>
      <c r="Y31" s="136">
        <v>3347</v>
      </c>
      <c r="Z31" s="127">
        <v>12.7</v>
      </c>
      <c r="AA31" s="136">
        <v>4445</v>
      </c>
      <c r="AB31" s="127">
        <v>16.9</v>
      </c>
      <c r="AC31" s="136">
        <v>521</v>
      </c>
      <c r="AD31" s="127">
        <v>2</v>
      </c>
      <c r="AE31" s="136">
        <v>1268</v>
      </c>
      <c r="AF31" s="127">
        <v>4.8</v>
      </c>
      <c r="AG31" s="136">
        <v>2656</v>
      </c>
      <c r="AH31" s="127">
        <v>10.1</v>
      </c>
      <c r="AI31" s="136">
        <v>623</v>
      </c>
      <c r="AJ31" s="127">
        <v>2.4</v>
      </c>
      <c r="AK31" s="137">
        <v>15</v>
      </c>
      <c r="AL31" s="128">
        <v>0.1</v>
      </c>
      <c r="AM31" s="137">
        <v>166</v>
      </c>
      <c r="AN31" s="128">
        <v>0.6</v>
      </c>
      <c r="AO31" s="137">
        <v>919</v>
      </c>
      <c r="AP31" s="129">
        <v>3.5</v>
      </c>
    </row>
    <row r="32" spans="2:42" ht="12" customHeight="1">
      <c r="B32" s="106"/>
      <c r="C32" s="99" t="s">
        <v>182</v>
      </c>
      <c r="D32" s="135">
        <v>6494</v>
      </c>
      <c r="E32" s="135">
        <v>4395</v>
      </c>
      <c r="F32" s="127">
        <v>67.7</v>
      </c>
      <c r="G32" s="136">
        <v>75</v>
      </c>
      <c r="H32" s="127">
        <v>1.1</v>
      </c>
      <c r="I32" s="136">
        <v>0</v>
      </c>
      <c r="J32" s="127">
        <v>0</v>
      </c>
      <c r="K32" s="136">
        <v>464</v>
      </c>
      <c r="L32" s="127">
        <v>7.1</v>
      </c>
      <c r="M32" s="136">
        <v>344</v>
      </c>
      <c r="N32" s="127">
        <v>5.3</v>
      </c>
      <c r="O32" s="136">
        <v>174</v>
      </c>
      <c r="P32" s="127">
        <v>2.7</v>
      </c>
      <c r="Q32" s="136">
        <v>120</v>
      </c>
      <c r="R32" s="127">
        <v>1.8</v>
      </c>
      <c r="S32" s="136">
        <v>415</v>
      </c>
      <c r="T32" s="127">
        <v>6.4</v>
      </c>
      <c r="U32" s="136">
        <v>1904</v>
      </c>
      <c r="V32" s="127">
        <v>29.3</v>
      </c>
      <c r="W32" s="136">
        <v>258</v>
      </c>
      <c r="X32" s="127">
        <v>4</v>
      </c>
      <c r="Y32" s="136">
        <v>642</v>
      </c>
      <c r="Z32" s="127">
        <v>9.9</v>
      </c>
      <c r="AA32" s="136">
        <v>2059</v>
      </c>
      <c r="AB32" s="127">
        <v>31.7</v>
      </c>
      <c r="AC32" s="136">
        <v>241</v>
      </c>
      <c r="AD32" s="127">
        <v>3.7</v>
      </c>
      <c r="AE32" s="136">
        <v>587</v>
      </c>
      <c r="AF32" s="127">
        <v>9</v>
      </c>
      <c r="AG32" s="136">
        <v>1230</v>
      </c>
      <c r="AH32" s="127">
        <v>18.9</v>
      </c>
      <c r="AI32" s="136">
        <v>324</v>
      </c>
      <c r="AJ32" s="127">
        <v>5</v>
      </c>
      <c r="AK32" s="137">
        <v>4</v>
      </c>
      <c r="AL32" s="128">
        <v>0.1</v>
      </c>
      <c r="AM32" s="137">
        <v>41</v>
      </c>
      <c r="AN32" s="128">
        <v>0.6</v>
      </c>
      <c r="AO32" s="137">
        <v>247</v>
      </c>
      <c r="AP32" s="129">
        <v>3.8</v>
      </c>
    </row>
    <row r="33" spans="2:42" ht="12" customHeight="1">
      <c r="B33" s="106"/>
      <c r="C33" s="99" t="s">
        <v>183</v>
      </c>
      <c r="D33" s="135">
        <v>38800</v>
      </c>
      <c r="E33" s="135">
        <v>34972</v>
      </c>
      <c r="F33" s="127">
        <v>90.1</v>
      </c>
      <c r="G33" s="136">
        <v>1301</v>
      </c>
      <c r="H33" s="127">
        <v>3.4</v>
      </c>
      <c r="I33" s="136">
        <v>0</v>
      </c>
      <c r="J33" s="127">
        <v>0</v>
      </c>
      <c r="K33" s="136">
        <v>12502</v>
      </c>
      <c r="L33" s="127">
        <v>32.2</v>
      </c>
      <c r="M33" s="136">
        <v>3089</v>
      </c>
      <c r="N33" s="127">
        <v>8</v>
      </c>
      <c r="O33" s="136">
        <v>853</v>
      </c>
      <c r="P33" s="127">
        <v>2.2</v>
      </c>
      <c r="Q33" s="136">
        <v>1388</v>
      </c>
      <c r="R33" s="127">
        <v>3.6</v>
      </c>
      <c r="S33" s="136">
        <v>1328</v>
      </c>
      <c r="T33" s="127">
        <v>3.4</v>
      </c>
      <c r="U33" s="136">
        <v>6889</v>
      </c>
      <c r="V33" s="127">
        <v>17.8</v>
      </c>
      <c r="W33" s="136">
        <v>2926</v>
      </c>
      <c r="X33" s="127">
        <v>7.5</v>
      </c>
      <c r="Y33" s="136">
        <v>4696</v>
      </c>
      <c r="Z33" s="127">
        <v>12.1</v>
      </c>
      <c r="AA33" s="136">
        <v>4364</v>
      </c>
      <c r="AB33" s="127">
        <v>11.2</v>
      </c>
      <c r="AC33" s="136">
        <v>512</v>
      </c>
      <c r="AD33" s="127">
        <v>1.3</v>
      </c>
      <c r="AE33" s="136">
        <v>1245</v>
      </c>
      <c r="AF33" s="127">
        <v>3.2</v>
      </c>
      <c r="AG33" s="136">
        <v>2608</v>
      </c>
      <c r="AH33" s="127">
        <v>6.7</v>
      </c>
      <c r="AI33" s="136">
        <v>491</v>
      </c>
      <c r="AJ33" s="127">
        <v>1.3</v>
      </c>
      <c r="AK33" s="137">
        <v>22</v>
      </c>
      <c r="AL33" s="128">
        <v>0.1</v>
      </c>
      <c r="AM33" s="137">
        <v>241</v>
      </c>
      <c r="AN33" s="128">
        <v>0.6</v>
      </c>
      <c r="AO33" s="137">
        <v>808</v>
      </c>
      <c r="AP33" s="129">
        <v>2.1</v>
      </c>
    </row>
    <row r="34" spans="2:42" ht="12" customHeight="1">
      <c r="B34" s="309" t="s">
        <v>184</v>
      </c>
      <c r="C34" s="309"/>
      <c r="D34" s="135"/>
      <c r="E34" s="135"/>
      <c r="F34" s="127"/>
      <c r="G34" s="136"/>
      <c r="H34" s="127"/>
      <c r="I34" s="136"/>
      <c r="J34" s="127"/>
      <c r="K34" s="136"/>
      <c r="L34" s="127"/>
      <c r="M34" s="136"/>
      <c r="N34" s="127"/>
      <c r="O34" s="136"/>
      <c r="P34" s="127"/>
      <c r="Q34" s="136"/>
      <c r="R34" s="127"/>
      <c r="S34" s="136"/>
      <c r="T34" s="127"/>
      <c r="U34" s="136"/>
      <c r="V34" s="127"/>
      <c r="W34" s="136"/>
      <c r="X34" s="127"/>
      <c r="Y34" s="136"/>
      <c r="Z34" s="127"/>
      <c r="AA34" s="136"/>
      <c r="AB34" s="127"/>
      <c r="AC34" s="136"/>
      <c r="AD34" s="127"/>
      <c r="AE34" s="136"/>
      <c r="AF34" s="127"/>
      <c r="AG34" s="136"/>
      <c r="AH34" s="127"/>
      <c r="AI34" s="136"/>
      <c r="AJ34" s="127"/>
      <c r="AK34" s="137"/>
      <c r="AL34" s="128"/>
      <c r="AM34" s="137"/>
      <c r="AN34" s="128"/>
      <c r="AO34" s="137"/>
      <c r="AP34" s="129"/>
    </row>
    <row r="35" spans="2:42" ht="12" customHeight="1">
      <c r="B35" s="106"/>
      <c r="C35" s="99" t="s">
        <v>185</v>
      </c>
      <c r="D35" s="135">
        <v>50736</v>
      </c>
      <c r="E35" s="135">
        <v>46302</v>
      </c>
      <c r="F35" s="127">
        <v>91.3</v>
      </c>
      <c r="G35" s="136">
        <v>1225</v>
      </c>
      <c r="H35" s="127">
        <v>2.4</v>
      </c>
      <c r="I35" s="136">
        <v>41</v>
      </c>
      <c r="J35" s="127">
        <v>0.1</v>
      </c>
      <c r="K35" s="136">
        <v>5433</v>
      </c>
      <c r="L35" s="127">
        <v>10.7</v>
      </c>
      <c r="M35" s="136">
        <v>3382</v>
      </c>
      <c r="N35" s="127">
        <v>6.7</v>
      </c>
      <c r="O35" s="136">
        <v>1911</v>
      </c>
      <c r="P35" s="127">
        <v>3.8</v>
      </c>
      <c r="Q35" s="136">
        <v>3235</v>
      </c>
      <c r="R35" s="127">
        <v>6.4</v>
      </c>
      <c r="S35" s="136">
        <v>3774</v>
      </c>
      <c r="T35" s="127">
        <v>7.4</v>
      </c>
      <c r="U35" s="136">
        <v>8468</v>
      </c>
      <c r="V35" s="127">
        <v>16.7</v>
      </c>
      <c r="W35" s="136">
        <v>1752</v>
      </c>
      <c r="X35" s="127">
        <v>3.5</v>
      </c>
      <c r="Y35" s="136">
        <v>17079</v>
      </c>
      <c r="Z35" s="127">
        <v>33.7</v>
      </c>
      <c r="AA35" s="136">
        <v>6065</v>
      </c>
      <c r="AB35" s="127">
        <v>12</v>
      </c>
      <c r="AC35" s="136">
        <v>711</v>
      </c>
      <c r="AD35" s="127">
        <v>1.4</v>
      </c>
      <c r="AE35" s="136">
        <v>1730</v>
      </c>
      <c r="AF35" s="127">
        <v>3.4</v>
      </c>
      <c r="AG35" s="136">
        <v>3624</v>
      </c>
      <c r="AH35" s="127">
        <v>7.1</v>
      </c>
      <c r="AI35" s="136">
        <v>1118</v>
      </c>
      <c r="AJ35" s="127">
        <v>2.2</v>
      </c>
      <c r="AK35" s="137">
        <v>30</v>
      </c>
      <c r="AL35" s="128">
        <v>0.1</v>
      </c>
      <c r="AM35" s="137">
        <v>324</v>
      </c>
      <c r="AN35" s="128">
        <v>0.6</v>
      </c>
      <c r="AO35" s="137">
        <v>2454</v>
      </c>
      <c r="AP35" s="129">
        <v>4.8</v>
      </c>
    </row>
    <row r="36" spans="2:42" ht="12" customHeight="1">
      <c r="B36" s="106"/>
      <c r="C36" s="99" t="s">
        <v>186</v>
      </c>
      <c r="D36" s="135">
        <v>28994</v>
      </c>
      <c r="E36" s="135">
        <v>23248</v>
      </c>
      <c r="F36" s="127">
        <v>80.2</v>
      </c>
      <c r="G36" s="136">
        <v>1920</v>
      </c>
      <c r="H36" s="127">
        <v>6.6</v>
      </c>
      <c r="I36" s="136">
        <v>41</v>
      </c>
      <c r="J36" s="127">
        <v>0.1</v>
      </c>
      <c r="K36" s="136">
        <v>1639</v>
      </c>
      <c r="L36" s="127">
        <v>5.7</v>
      </c>
      <c r="M36" s="136">
        <v>2500</v>
      </c>
      <c r="N36" s="127">
        <v>8.6</v>
      </c>
      <c r="O36" s="136">
        <v>1594</v>
      </c>
      <c r="P36" s="127">
        <v>5.5</v>
      </c>
      <c r="Q36" s="136">
        <v>1714</v>
      </c>
      <c r="R36" s="127">
        <v>5.9</v>
      </c>
      <c r="S36" s="136">
        <v>891</v>
      </c>
      <c r="T36" s="127">
        <v>3.1</v>
      </c>
      <c r="U36" s="136">
        <v>5543</v>
      </c>
      <c r="V36" s="127">
        <v>19.1</v>
      </c>
      <c r="W36" s="136">
        <v>1199</v>
      </c>
      <c r="X36" s="127">
        <v>4.1</v>
      </c>
      <c r="Y36" s="136">
        <v>6206</v>
      </c>
      <c r="Z36" s="127">
        <v>21.4</v>
      </c>
      <c r="AA36" s="136">
        <v>5987</v>
      </c>
      <c r="AB36" s="127">
        <v>20.6</v>
      </c>
      <c r="AC36" s="136">
        <v>702</v>
      </c>
      <c r="AD36" s="127">
        <v>2.4</v>
      </c>
      <c r="AE36" s="136">
        <v>1708</v>
      </c>
      <c r="AF36" s="127">
        <v>5.9</v>
      </c>
      <c r="AG36" s="136">
        <v>3578</v>
      </c>
      <c r="AH36" s="127">
        <v>12.3</v>
      </c>
      <c r="AI36" s="136">
        <v>451</v>
      </c>
      <c r="AJ36" s="127">
        <v>1.6</v>
      </c>
      <c r="AK36" s="137">
        <v>17</v>
      </c>
      <c r="AL36" s="128">
        <v>0.1</v>
      </c>
      <c r="AM36" s="137">
        <v>180</v>
      </c>
      <c r="AN36" s="128">
        <v>0.6</v>
      </c>
      <c r="AO36" s="137">
        <v>530</v>
      </c>
      <c r="AP36" s="129">
        <v>1.8</v>
      </c>
    </row>
    <row r="37" spans="2:42" ht="12" customHeight="1">
      <c r="B37" s="106"/>
      <c r="C37" s="99" t="s">
        <v>187</v>
      </c>
      <c r="D37" s="135">
        <v>47150</v>
      </c>
      <c r="E37" s="135">
        <v>42273</v>
      </c>
      <c r="F37" s="127">
        <v>89.7</v>
      </c>
      <c r="G37" s="136">
        <v>7126</v>
      </c>
      <c r="H37" s="127">
        <v>15.1</v>
      </c>
      <c r="I37" s="136">
        <v>66</v>
      </c>
      <c r="J37" s="127">
        <v>0.1</v>
      </c>
      <c r="K37" s="136">
        <v>322</v>
      </c>
      <c r="L37" s="127">
        <v>0.7</v>
      </c>
      <c r="M37" s="136">
        <v>4109</v>
      </c>
      <c r="N37" s="127">
        <v>8.7</v>
      </c>
      <c r="O37" s="136">
        <v>1938</v>
      </c>
      <c r="P37" s="127">
        <v>4.1</v>
      </c>
      <c r="Q37" s="136">
        <v>2175</v>
      </c>
      <c r="R37" s="127">
        <v>4.6</v>
      </c>
      <c r="S37" s="136">
        <v>1095</v>
      </c>
      <c r="T37" s="127">
        <v>2.3</v>
      </c>
      <c r="U37" s="136">
        <v>11028</v>
      </c>
      <c r="V37" s="127">
        <v>23.4</v>
      </c>
      <c r="W37" s="136">
        <v>2327</v>
      </c>
      <c r="X37" s="127">
        <v>4.9</v>
      </c>
      <c r="Y37" s="136">
        <v>12086</v>
      </c>
      <c r="Z37" s="127">
        <v>25.6</v>
      </c>
      <c r="AA37" s="136">
        <v>5383</v>
      </c>
      <c r="AB37" s="127">
        <v>11.4</v>
      </c>
      <c r="AC37" s="136">
        <v>631</v>
      </c>
      <c r="AD37" s="127">
        <v>1.3</v>
      </c>
      <c r="AE37" s="136">
        <v>1535</v>
      </c>
      <c r="AF37" s="127">
        <v>3.3</v>
      </c>
      <c r="AG37" s="136">
        <v>3216</v>
      </c>
      <c r="AH37" s="127">
        <v>6.8</v>
      </c>
      <c r="AI37" s="136">
        <v>426</v>
      </c>
      <c r="AJ37" s="127">
        <v>0.9</v>
      </c>
      <c r="AK37" s="137">
        <v>27</v>
      </c>
      <c r="AL37" s="128">
        <v>0.1</v>
      </c>
      <c r="AM37" s="137">
        <v>291</v>
      </c>
      <c r="AN37" s="128">
        <v>0.6</v>
      </c>
      <c r="AO37" s="137">
        <v>667</v>
      </c>
      <c r="AP37" s="129">
        <v>1.4</v>
      </c>
    </row>
    <row r="38" spans="2:42" ht="12" customHeight="1">
      <c r="B38" s="106"/>
      <c r="C38" s="99" t="s">
        <v>188</v>
      </c>
      <c r="D38" s="135">
        <v>37832</v>
      </c>
      <c r="E38" s="135">
        <v>35232</v>
      </c>
      <c r="F38" s="127">
        <v>93.1</v>
      </c>
      <c r="G38" s="136">
        <v>134</v>
      </c>
      <c r="H38" s="127">
        <v>0.4</v>
      </c>
      <c r="I38" s="136">
        <v>0</v>
      </c>
      <c r="J38" s="127">
        <v>0</v>
      </c>
      <c r="K38" s="136">
        <v>70</v>
      </c>
      <c r="L38" s="127">
        <v>0.2</v>
      </c>
      <c r="M38" s="136">
        <v>3591</v>
      </c>
      <c r="N38" s="127">
        <v>9.5</v>
      </c>
      <c r="O38" s="136">
        <v>1011</v>
      </c>
      <c r="P38" s="127">
        <v>2.7</v>
      </c>
      <c r="Q38" s="136">
        <v>1552</v>
      </c>
      <c r="R38" s="127">
        <v>4.1</v>
      </c>
      <c r="S38" s="136">
        <v>1212</v>
      </c>
      <c r="T38" s="127">
        <v>3.2</v>
      </c>
      <c r="U38" s="136">
        <v>6604</v>
      </c>
      <c r="V38" s="127">
        <v>17.5</v>
      </c>
      <c r="W38" s="136">
        <v>957</v>
      </c>
      <c r="X38" s="127">
        <v>2.5</v>
      </c>
      <c r="Y38" s="136">
        <v>20099</v>
      </c>
      <c r="Z38" s="127">
        <v>53.1</v>
      </c>
      <c r="AA38" s="136">
        <v>3414</v>
      </c>
      <c r="AB38" s="127">
        <v>9</v>
      </c>
      <c r="AC38" s="136">
        <v>400</v>
      </c>
      <c r="AD38" s="127">
        <v>1.1</v>
      </c>
      <c r="AE38" s="136">
        <v>974</v>
      </c>
      <c r="AF38" s="127">
        <v>2.6</v>
      </c>
      <c r="AG38" s="136">
        <v>2040</v>
      </c>
      <c r="AH38" s="127">
        <v>5.4</v>
      </c>
      <c r="AI38" s="136">
        <v>120</v>
      </c>
      <c r="AJ38" s="127">
        <v>0.3</v>
      </c>
      <c r="AK38" s="137">
        <v>22</v>
      </c>
      <c r="AL38" s="128">
        <v>0.1</v>
      </c>
      <c r="AM38" s="137">
        <v>235</v>
      </c>
      <c r="AN38" s="128">
        <v>0.6</v>
      </c>
      <c r="AO38" s="137">
        <v>720</v>
      </c>
      <c r="AP38" s="129">
        <v>1.9</v>
      </c>
    </row>
    <row r="39" spans="2:42" ht="12" customHeight="1">
      <c r="B39" s="106"/>
      <c r="C39" s="99" t="s">
        <v>189</v>
      </c>
      <c r="D39" s="135">
        <v>5569</v>
      </c>
      <c r="E39" s="135">
        <v>3577</v>
      </c>
      <c r="F39" s="127">
        <v>64.2</v>
      </c>
      <c r="G39" s="136">
        <v>291</v>
      </c>
      <c r="H39" s="127">
        <v>5.2</v>
      </c>
      <c r="I39" s="136">
        <v>83</v>
      </c>
      <c r="J39" s="127">
        <v>1.5</v>
      </c>
      <c r="K39" s="136">
        <v>121</v>
      </c>
      <c r="L39" s="127">
        <v>2.2</v>
      </c>
      <c r="M39" s="136">
        <v>367</v>
      </c>
      <c r="N39" s="127">
        <v>6.6</v>
      </c>
      <c r="O39" s="136">
        <v>551</v>
      </c>
      <c r="P39" s="127">
        <v>9.9</v>
      </c>
      <c r="Q39" s="136">
        <v>67</v>
      </c>
      <c r="R39" s="127">
        <v>1.2</v>
      </c>
      <c r="S39" s="136">
        <v>41</v>
      </c>
      <c r="T39" s="127">
        <v>0.7</v>
      </c>
      <c r="U39" s="136">
        <v>858</v>
      </c>
      <c r="V39" s="127">
        <v>15.4</v>
      </c>
      <c r="W39" s="136">
        <v>272</v>
      </c>
      <c r="X39" s="127">
        <v>4.9</v>
      </c>
      <c r="Y39" s="136">
        <v>927</v>
      </c>
      <c r="Z39" s="127">
        <v>16.7</v>
      </c>
      <c r="AA39" s="136">
        <v>1701</v>
      </c>
      <c r="AB39" s="127">
        <v>30.6</v>
      </c>
      <c r="AC39" s="136">
        <v>199</v>
      </c>
      <c r="AD39" s="127">
        <v>3.6</v>
      </c>
      <c r="AE39" s="136">
        <v>485</v>
      </c>
      <c r="AF39" s="127">
        <v>8.7</v>
      </c>
      <c r="AG39" s="136">
        <v>1017</v>
      </c>
      <c r="AH39" s="127">
        <v>18.3</v>
      </c>
      <c r="AI39" s="136">
        <v>346</v>
      </c>
      <c r="AJ39" s="127">
        <v>6.2</v>
      </c>
      <c r="AK39" s="137">
        <v>3</v>
      </c>
      <c r="AL39" s="128">
        <v>0.1</v>
      </c>
      <c r="AM39" s="137">
        <v>34</v>
      </c>
      <c r="AN39" s="128">
        <v>0.6</v>
      </c>
      <c r="AO39" s="137">
        <v>24</v>
      </c>
      <c r="AP39" s="129">
        <v>0.4</v>
      </c>
    </row>
    <row r="40" spans="2:42" ht="12" customHeight="1">
      <c r="B40" s="106"/>
      <c r="C40" s="99" t="s">
        <v>190</v>
      </c>
      <c r="D40" s="135">
        <v>10903</v>
      </c>
      <c r="E40" s="135">
        <v>8464</v>
      </c>
      <c r="F40" s="127">
        <v>77.6</v>
      </c>
      <c r="G40" s="136">
        <v>722</v>
      </c>
      <c r="H40" s="127">
        <v>6.6</v>
      </c>
      <c r="I40" s="136">
        <v>0</v>
      </c>
      <c r="J40" s="127">
        <v>0</v>
      </c>
      <c r="K40" s="136">
        <v>977</v>
      </c>
      <c r="L40" s="127">
        <v>9</v>
      </c>
      <c r="M40" s="136">
        <v>844</v>
      </c>
      <c r="N40" s="127">
        <v>7.7</v>
      </c>
      <c r="O40" s="136">
        <v>199</v>
      </c>
      <c r="P40" s="127">
        <v>1.8</v>
      </c>
      <c r="Q40" s="136">
        <v>288</v>
      </c>
      <c r="R40" s="127">
        <v>2.6</v>
      </c>
      <c r="S40" s="136">
        <v>103</v>
      </c>
      <c r="T40" s="127">
        <v>0.9</v>
      </c>
      <c r="U40" s="136">
        <v>2108</v>
      </c>
      <c r="V40" s="127">
        <v>19.3</v>
      </c>
      <c r="W40" s="136">
        <v>828</v>
      </c>
      <c r="X40" s="127">
        <v>7.6</v>
      </c>
      <c r="Y40" s="136">
        <v>2396</v>
      </c>
      <c r="Z40" s="127">
        <v>22</v>
      </c>
      <c r="AA40" s="136">
        <v>2073</v>
      </c>
      <c r="AB40" s="127">
        <v>19</v>
      </c>
      <c r="AC40" s="136">
        <v>243</v>
      </c>
      <c r="AD40" s="127">
        <v>2.2</v>
      </c>
      <c r="AE40" s="136">
        <v>591</v>
      </c>
      <c r="AF40" s="127">
        <v>5.4</v>
      </c>
      <c r="AG40" s="136">
        <v>1239</v>
      </c>
      <c r="AH40" s="127">
        <v>11.4</v>
      </c>
      <c r="AI40" s="136">
        <v>488</v>
      </c>
      <c r="AJ40" s="127">
        <v>4.5</v>
      </c>
      <c r="AK40" s="137">
        <v>6</v>
      </c>
      <c r="AL40" s="128">
        <v>0.1</v>
      </c>
      <c r="AM40" s="137">
        <v>67</v>
      </c>
      <c r="AN40" s="128">
        <v>0.6</v>
      </c>
      <c r="AO40" s="137">
        <v>61</v>
      </c>
      <c r="AP40" s="129">
        <v>0.6</v>
      </c>
    </row>
    <row r="41" spans="2:42" ht="12" customHeight="1">
      <c r="B41" s="106"/>
      <c r="C41" s="99" t="s">
        <v>232</v>
      </c>
      <c r="D41" s="135">
        <v>54577</v>
      </c>
      <c r="E41" s="135">
        <v>47322</v>
      </c>
      <c r="F41" s="127">
        <v>86.7</v>
      </c>
      <c r="G41" s="136">
        <v>4647</v>
      </c>
      <c r="H41" s="127">
        <v>8.5</v>
      </c>
      <c r="I41" s="136">
        <v>132</v>
      </c>
      <c r="J41" s="127">
        <v>0.2</v>
      </c>
      <c r="K41" s="136">
        <v>8174</v>
      </c>
      <c r="L41" s="127">
        <v>15</v>
      </c>
      <c r="M41" s="136">
        <v>3620</v>
      </c>
      <c r="N41" s="127">
        <v>6.6</v>
      </c>
      <c r="O41" s="136">
        <v>5528</v>
      </c>
      <c r="P41" s="127">
        <v>10.1</v>
      </c>
      <c r="Q41" s="136">
        <v>3444</v>
      </c>
      <c r="R41" s="127">
        <v>6.3</v>
      </c>
      <c r="S41" s="136">
        <v>1370</v>
      </c>
      <c r="T41" s="127">
        <v>2.5</v>
      </c>
      <c r="U41" s="136">
        <v>8728</v>
      </c>
      <c r="V41" s="127">
        <v>16</v>
      </c>
      <c r="W41" s="136">
        <v>2090</v>
      </c>
      <c r="X41" s="127">
        <v>3.8</v>
      </c>
      <c r="Y41" s="136">
        <v>9589</v>
      </c>
      <c r="Z41" s="127">
        <v>17.6</v>
      </c>
      <c r="AA41" s="136">
        <v>7482</v>
      </c>
      <c r="AB41" s="127">
        <v>13.7</v>
      </c>
      <c r="AC41" s="136">
        <v>877</v>
      </c>
      <c r="AD41" s="127">
        <v>1.6</v>
      </c>
      <c r="AE41" s="136">
        <v>2134</v>
      </c>
      <c r="AF41" s="127">
        <v>3.9</v>
      </c>
      <c r="AG41" s="136">
        <v>4471</v>
      </c>
      <c r="AH41" s="127">
        <v>8.2</v>
      </c>
      <c r="AI41" s="136">
        <v>921</v>
      </c>
      <c r="AJ41" s="127">
        <v>1.7</v>
      </c>
      <c r="AK41" s="137">
        <v>31</v>
      </c>
      <c r="AL41" s="128">
        <v>0.1</v>
      </c>
      <c r="AM41" s="137">
        <v>338</v>
      </c>
      <c r="AN41" s="128">
        <v>0.6</v>
      </c>
      <c r="AO41" s="137">
        <v>842</v>
      </c>
      <c r="AP41" s="129">
        <v>1.5</v>
      </c>
    </row>
    <row r="42" spans="2:42" ht="12" customHeight="1">
      <c r="B42" s="309" t="s">
        <v>192</v>
      </c>
      <c r="C42" s="309"/>
      <c r="D42" s="135"/>
      <c r="E42" s="135"/>
      <c r="F42" s="127"/>
      <c r="G42" s="136"/>
      <c r="H42" s="127"/>
      <c r="I42" s="136"/>
      <c r="J42" s="127"/>
      <c r="K42" s="136"/>
      <c r="L42" s="127"/>
      <c r="M42" s="136"/>
      <c r="N42" s="127"/>
      <c r="O42" s="136"/>
      <c r="P42" s="127"/>
      <c r="Q42" s="136"/>
      <c r="R42" s="127"/>
      <c r="S42" s="136"/>
      <c r="T42" s="127"/>
      <c r="U42" s="136"/>
      <c r="V42" s="127"/>
      <c r="W42" s="136"/>
      <c r="X42" s="127"/>
      <c r="Y42" s="136"/>
      <c r="Z42" s="127"/>
      <c r="AA42" s="136"/>
      <c r="AB42" s="127"/>
      <c r="AC42" s="136"/>
      <c r="AD42" s="127"/>
      <c r="AE42" s="136"/>
      <c r="AF42" s="127"/>
      <c r="AG42" s="136"/>
      <c r="AH42" s="127"/>
      <c r="AI42" s="136"/>
      <c r="AJ42" s="127"/>
      <c r="AK42" s="137"/>
      <c r="AL42" s="128"/>
      <c r="AM42" s="137"/>
      <c r="AN42" s="128"/>
      <c r="AO42" s="137"/>
      <c r="AP42" s="129"/>
    </row>
    <row r="43" spans="2:42" ht="12" customHeight="1">
      <c r="B43" s="106"/>
      <c r="C43" s="99" t="s">
        <v>193</v>
      </c>
      <c r="D43" s="135">
        <v>23231</v>
      </c>
      <c r="E43" s="135">
        <v>19482</v>
      </c>
      <c r="F43" s="127">
        <v>83.9</v>
      </c>
      <c r="G43" s="136">
        <v>1092</v>
      </c>
      <c r="H43" s="127">
        <v>4.7</v>
      </c>
      <c r="I43" s="136">
        <v>124</v>
      </c>
      <c r="J43" s="127">
        <v>0.5</v>
      </c>
      <c r="K43" s="136">
        <v>1743</v>
      </c>
      <c r="L43" s="127">
        <v>7.5</v>
      </c>
      <c r="M43" s="136">
        <v>1643</v>
      </c>
      <c r="N43" s="127">
        <v>7.1</v>
      </c>
      <c r="O43" s="136">
        <v>1575</v>
      </c>
      <c r="P43" s="127">
        <v>6.8</v>
      </c>
      <c r="Q43" s="136">
        <v>747</v>
      </c>
      <c r="R43" s="127">
        <v>3.2</v>
      </c>
      <c r="S43" s="136">
        <v>550</v>
      </c>
      <c r="T43" s="127">
        <v>2.4</v>
      </c>
      <c r="U43" s="136">
        <v>4040</v>
      </c>
      <c r="V43" s="127">
        <v>17.4</v>
      </c>
      <c r="W43" s="136">
        <v>1499</v>
      </c>
      <c r="X43" s="127">
        <v>6.5</v>
      </c>
      <c r="Y43" s="136">
        <v>6468</v>
      </c>
      <c r="Z43" s="127">
        <v>27.8</v>
      </c>
      <c r="AA43" s="136">
        <v>3938</v>
      </c>
      <c r="AB43" s="127">
        <v>17</v>
      </c>
      <c r="AC43" s="136">
        <v>462</v>
      </c>
      <c r="AD43" s="127">
        <v>2</v>
      </c>
      <c r="AE43" s="136">
        <v>1123</v>
      </c>
      <c r="AF43" s="127">
        <v>4.8</v>
      </c>
      <c r="AG43" s="136">
        <v>2353</v>
      </c>
      <c r="AH43" s="127">
        <v>10.1</v>
      </c>
      <c r="AI43" s="136">
        <v>269</v>
      </c>
      <c r="AJ43" s="127">
        <v>1.2</v>
      </c>
      <c r="AK43" s="137">
        <v>13</v>
      </c>
      <c r="AL43" s="128">
        <v>0.1</v>
      </c>
      <c r="AM43" s="137">
        <v>144</v>
      </c>
      <c r="AN43" s="128">
        <v>0.6</v>
      </c>
      <c r="AO43" s="137">
        <v>327</v>
      </c>
      <c r="AP43" s="129">
        <v>1.4</v>
      </c>
    </row>
    <row r="44" spans="2:42" ht="12" customHeight="1">
      <c r="B44" s="106"/>
      <c r="C44" s="99" t="s">
        <v>194</v>
      </c>
      <c r="D44" s="135">
        <v>11315</v>
      </c>
      <c r="E44" s="135">
        <v>9118</v>
      </c>
      <c r="F44" s="127">
        <v>80.6</v>
      </c>
      <c r="G44" s="136">
        <v>975</v>
      </c>
      <c r="H44" s="127">
        <v>8.6</v>
      </c>
      <c r="I44" s="136">
        <v>0</v>
      </c>
      <c r="J44" s="127">
        <v>0</v>
      </c>
      <c r="K44" s="136">
        <v>612</v>
      </c>
      <c r="L44" s="127">
        <v>5.4</v>
      </c>
      <c r="M44" s="136">
        <v>861</v>
      </c>
      <c r="N44" s="127">
        <v>7.6</v>
      </c>
      <c r="O44" s="136">
        <v>155</v>
      </c>
      <c r="P44" s="127">
        <v>1.4</v>
      </c>
      <c r="Q44" s="136">
        <v>280</v>
      </c>
      <c r="R44" s="127">
        <v>2.5</v>
      </c>
      <c r="S44" s="136">
        <v>254</v>
      </c>
      <c r="T44" s="127">
        <v>2.2</v>
      </c>
      <c r="U44" s="136">
        <v>2371</v>
      </c>
      <c r="V44" s="127">
        <v>21</v>
      </c>
      <c r="W44" s="136">
        <v>548</v>
      </c>
      <c r="X44" s="127">
        <v>4.8</v>
      </c>
      <c r="Y44" s="136">
        <v>3062</v>
      </c>
      <c r="Z44" s="127">
        <v>27.1</v>
      </c>
      <c r="AA44" s="136">
        <v>2040</v>
      </c>
      <c r="AB44" s="127">
        <v>18</v>
      </c>
      <c r="AC44" s="136">
        <v>239</v>
      </c>
      <c r="AD44" s="127">
        <v>2.1</v>
      </c>
      <c r="AE44" s="136">
        <v>582</v>
      </c>
      <c r="AF44" s="127">
        <v>5.1</v>
      </c>
      <c r="AG44" s="136">
        <v>1219</v>
      </c>
      <c r="AH44" s="127">
        <v>10.8</v>
      </c>
      <c r="AI44" s="136">
        <v>371</v>
      </c>
      <c r="AJ44" s="127">
        <v>3.3</v>
      </c>
      <c r="AK44" s="137">
        <v>6</v>
      </c>
      <c r="AL44" s="128">
        <v>0.1</v>
      </c>
      <c r="AM44" s="137">
        <v>70</v>
      </c>
      <c r="AN44" s="128">
        <v>0.6</v>
      </c>
      <c r="AO44" s="137">
        <v>151</v>
      </c>
      <c r="AP44" s="129">
        <v>1.3</v>
      </c>
    </row>
    <row r="45" spans="2:42" ht="12" customHeight="1">
      <c r="B45" s="106"/>
      <c r="C45" s="99" t="s">
        <v>195</v>
      </c>
      <c r="D45" s="135">
        <v>23116</v>
      </c>
      <c r="E45" s="135">
        <v>19400</v>
      </c>
      <c r="F45" s="127">
        <v>83.9</v>
      </c>
      <c r="G45" s="136">
        <v>4665</v>
      </c>
      <c r="H45" s="127">
        <v>20.2</v>
      </c>
      <c r="I45" s="136">
        <v>41</v>
      </c>
      <c r="J45" s="127">
        <v>0.2</v>
      </c>
      <c r="K45" s="136">
        <v>2383</v>
      </c>
      <c r="L45" s="127">
        <v>10.3</v>
      </c>
      <c r="M45" s="136">
        <v>1461</v>
      </c>
      <c r="N45" s="127">
        <v>6.3</v>
      </c>
      <c r="O45" s="136">
        <v>1103</v>
      </c>
      <c r="P45" s="127">
        <v>4.8</v>
      </c>
      <c r="Q45" s="136">
        <v>1160</v>
      </c>
      <c r="R45" s="127">
        <v>5</v>
      </c>
      <c r="S45" s="136">
        <v>364</v>
      </c>
      <c r="T45" s="127">
        <v>1.6</v>
      </c>
      <c r="U45" s="136">
        <v>4582</v>
      </c>
      <c r="V45" s="127">
        <v>19.8</v>
      </c>
      <c r="W45" s="136">
        <v>2500</v>
      </c>
      <c r="X45" s="127">
        <v>10.8</v>
      </c>
      <c r="Y45" s="136">
        <v>1141</v>
      </c>
      <c r="Z45" s="127">
        <v>4.9</v>
      </c>
      <c r="AA45" s="136">
        <v>3254</v>
      </c>
      <c r="AB45" s="127">
        <v>14.1</v>
      </c>
      <c r="AC45" s="136">
        <v>381</v>
      </c>
      <c r="AD45" s="127">
        <v>1.7</v>
      </c>
      <c r="AE45" s="136">
        <v>928</v>
      </c>
      <c r="AF45" s="127">
        <v>4</v>
      </c>
      <c r="AG45" s="136">
        <v>1945</v>
      </c>
      <c r="AH45" s="127">
        <v>8.4</v>
      </c>
      <c r="AI45" s="136">
        <v>808</v>
      </c>
      <c r="AJ45" s="127">
        <v>3.5</v>
      </c>
      <c r="AK45" s="137">
        <v>13</v>
      </c>
      <c r="AL45" s="128">
        <v>0.1</v>
      </c>
      <c r="AM45" s="137">
        <v>142</v>
      </c>
      <c r="AN45" s="128">
        <v>0.6</v>
      </c>
      <c r="AO45" s="137">
        <v>216</v>
      </c>
      <c r="AP45" s="129">
        <v>0.9</v>
      </c>
    </row>
    <row r="46" spans="2:42" ht="12" customHeight="1">
      <c r="B46" s="106"/>
      <c r="C46" s="99" t="s">
        <v>196</v>
      </c>
      <c r="D46" s="135">
        <v>86776</v>
      </c>
      <c r="E46" s="135">
        <v>74933</v>
      </c>
      <c r="F46" s="127">
        <v>86.4</v>
      </c>
      <c r="G46" s="136">
        <v>2022</v>
      </c>
      <c r="H46" s="127">
        <v>2.3</v>
      </c>
      <c r="I46" s="136">
        <v>0</v>
      </c>
      <c r="J46" s="127">
        <v>0</v>
      </c>
      <c r="K46" s="136">
        <v>9603</v>
      </c>
      <c r="L46" s="127">
        <v>11.1</v>
      </c>
      <c r="M46" s="136">
        <v>6127</v>
      </c>
      <c r="N46" s="127">
        <v>7.1</v>
      </c>
      <c r="O46" s="136">
        <v>4598</v>
      </c>
      <c r="P46" s="127">
        <v>5.3</v>
      </c>
      <c r="Q46" s="136">
        <v>3531</v>
      </c>
      <c r="R46" s="127">
        <v>4.1</v>
      </c>
      <c r="S46" s="136">
        <v>2447</v>
      </c>
      <c r="T46" s="127">
        <v>2.8</v>
      </c>
      <c r="U46" s="136">
        <v>14665</v>
      </c>
      <c r="V46" s="127">
        <v>16.9</v>
      </c>
      <c r="W46" s="136">
        <v>7668</v>
      </c>
      <c r="X46" s="127">
        <v>8.8</v>
      </c>
      <c r="Y46" s="136">
        <v>24273</v>
      </c>
      <c r="Z46" s="127">
        <v>28</v>
      </c>
      <c r="AA46" s="136">
        <v>12408</v>
      </c>
      <c r="AB46" s="127">
        <v>14.3</v>
      </c>
      <c r="AC46" s="136">
        <v>1455</v>
      </c>
      <c r="AD46" s="127">
        <v>1.7</v>
      </c>
      <c r="AE46" s="136">
        <v>3539</v>
      </c>
      <c r="AF46" s="127">
        <v>4.1</v>
      </c>
      <c r="AG46" s="136">
        <v>7414</v>
      </c>
      <c r="AH46" s="127">
        <v>8.5</v>
      </c>
      <c r="AI46" s="136">
        <v>1423</v>
      </c>
      <c r="AJ46" s="127">
        <v>1.6</v>
      </c>
      <c r="AK46" s="137">
        <v>50</v>
      </c>
      <c r="AL46" s="128">
        <v>0.1</v>
      </c>
      <c r="AM46" s="137">
        <v>538</v>
      </c>
      <c r="AN46" s="128">
        <v>0.6</v>
      </c>
      <c r="AO46" s="137">
        <v>1501</v>
      </c>
      <c r="AP46" s="129">
        <v>1.7</v>
      </c>
    </row>
    <row r="47" spans="2:42" ht="12" customHeight="1">
      <c r="B47" s="309" t="s">
        <v>197</v>
      </c>
      <c r="C47" s="309"/>
      <c r="D47" s="135"/>
      <c r="E47" s="135"/>
      <c r="F47" s="127"/>
      <c r="G47" s="136"/>
      <c r="H47" s="127"/>
      <c r="I47" s="136"/>
      <c r="J47" s="127"/>
      <c r="K47" s="136"/>
      <c r="L47" s="127"/>
      <c r="M47" s="136"/>
      <c r="N47" s="127"/>
      <c r="O47" s="136"/>
      <c r="P47" s="127"/>
      <c r="Q47" s="136"/>
      <c r="R47" s="127"/>
      <c r="S47" s="136"/>
      <c r="T47" s="127"/>
      <c r="U47" s="136"/>
      <c r="V47" s="127"/>
      <c r="W47" s="136"/>
      <c r="X47" s="127"/>
      <c r="Y47" s="136"/>
      <c r="Z47" s="127"/>
      <c r="AA47" s="136"/>
      <c r="AB47" s="127"/>
      <c r="AC47" s="136"/>
      <c r="AD47" s="127"/>
      <c r="AE47" s="136"/>
      <c r="AF47" s="127"/>
      <c r="AG47" s="136"/>
      <c r="AH47" s="127"/>
      <c r="AI47" s="136"/>
      <c r="AJ47" s="127"/>
      <c r="AK47" s="137"/>
      <c r="AL47" s="128"/>
      <c r="AM47" s="137"/>
      <c r="AN47" s="128"/>
      <c r="AO47" s="137"/>
      <c r="AP47" s="129"/>
    </row>
    <row r="48" spans="2:42" ht="12" customHeight="1">
      <c r="B48" s="106"/>
      <c r="C48" s="99" t="s">
        <v>198</v>
      </c>
      <c r="D48" s="135">
        <v>123094</v>
      </c>
      <c r="E48" s="135">
        <v>115758</v>
      </c>
      <c r="F48" s="127">
        <v>94</v>
      </c>
      <c r="G48" s="136">
        <v>972</v>
      </c>
      <c r="H48" s="127">
        <v>0.8</v>
      </c>
      <c r="I48" s="136">
        <v>58</v>
      </c>
      <c r="J48" s="127">
        <v>0</v>
      </c>
      <c r="K48" s="136">
        <v>50920</v>
      </c>
      <c r="L48" s="127">
        <v>41.4</v>
      </c>
      <c r="M48" s="136">
        <v>6103</v>
      </c>
      <c r="N48" s="127">
        <v>5</v>
      </c>
      <c r="O48" s="136">
        <v>3016</v>
      </c>
      <c r="P48" s="127">
        <v>2.5</v>
      </c>
      <c r="Q48" s="136">
        <v>11734</v>
      </c>
      <c r="R48" s="127">
        <v>9.5</v>
      </c>
      <c r="S48" s="136">
        <v>2434</v>
      </c>
      <c r="T48" s="127">
        <v>2</v>
      </c>
      <c r="U48" s="136">
        <v>14671</v>
      </c>
      <c r="V48" s="127">
        <v>11.9</v>
      </c>
      <c r="W48" s="136">
        <v>11427</v>
      </c>
      <c r="X48" s="127">
        <v>9.3</v>
      </c>
      <c r="Y48" s="136">
        <v>14422</v>
      </c>
      <c r="Z48" s="127">
        <v>11.7</v>
      </c>
      <c r="AA48" s="136">
        <v>8546</v>
      </c>
      <c r="AB48" s="127">
        <v>6.9</v>
      </c>
      <c r="AC48" s="136">
        <v>1002</v>
      </c>
      <c r="AD48" s="127">
        <v>0.8</v>
      </c>
      <c r="AE48" s="136">
        <v>2437</v>
      </c>
      <c r="AF48" s="127">
        <v>2</v>
      </c>
      <c r="AG48" s="136">
        <v>5107</v>
      </c>
      <c r="AH48" s="127">
        <v>4.1</v>
      </c>
      <c r="AI48" s="136">
        <v>950</v>
      </c>
      <c r="AJ48" s="127">
        <v>0.8</v>
      </c>
      <c r="AK48" s="137">
        <v>70</v>
      </c>
      <c r="AL48" s="128">
        <v>0.1</v>
      </c>
      <c r="AM48" s="137">
        <v>759</v>
      </c>
      <c r="AN48" s="128">
        <v>0.6</v>
      </c>
      <c r="AO48" s="137">
        <v>1471</v>
      </c>
      <c r="AP48" s="129">
        <v>1.2</v>
      </c>
    </row>
    <row r="49" spans="2:42" ht="12">
      <c r="B49" s="309" t="s">
        <v>199</v>
      </c>
      <c r="C49" s="309"/>
      <c r="D49" s="135"/>
      <c r="E49" s="135"/>
      <c r="F49" s="127"/>
      <c r="G49" s="136"/>
      <c r="H49" s="127"/>
      <c r="I49" s="136"/>
      <c r="J49" s="127"/>
      <c r="K49" s="136"/>
      <c r="L49" s="127"/>
      <c r="M49" s="136"/>
      <c r="N49" s="127"/>
      <c r="O49" s="136"/>
      <c r="P49" s="127"/>
      <c r="Q49" s="136"/>
      <c r="R49" s="127"/>
      <c r="S49" s="136"/>
      <c r="T49" s="127"/>
      <c r="U49" s="136"/>
      <c r="V49" s="127"/>
      <c r="W49" s="136"/>
      <c r="X49" s="127"/>
      <c r="Y49" s="136"/>
      <c r="Z49" s="127"/>
      <c r="AA49" s="136"/>
      <c r="AB49" s="127"/>
      <c r="AC49" s="136"/>
      <c r="AD49" s="127"/>
      <c r="AE49" s="136"/>
      <c r="AF49" s="127"/>
      <c r="AG49" s="136"/>
      <c r="AH49" s="127"/>
      <c r="AI49" s="136"/>
      <c r="AJ49" s="127"/>
      <c r="AK49" s="137"/>
      <c r="AL49" s="128"/>
      <c r="AM49" s="137"/>
      <c r="AN49" s="128"/>
      <c r="AO49" s="137"/>
      <c r="AP49" s="129"/>
    </row>
    <row r="50" spans="2:42" ht="12">
      <c r="B50" s="106"/>
      <c r="C50" s="99" t="s">
        <v>200</v>
      </c>
      <c r="D50" s="135">
        <v>41958</v>
      </c>
      <c r="E50" s="135">
        <v>36848</v>
      </c>
      <c r="F50" s="127">
        <v>87.8</v>
      </c>
      <c r="G50" s="136">
        <v>3275</v>
      </c>
      <c r="H50" s="127">
        <v>7.8</v>
      </c>
      <c r="I50" s="136">
        <v>17</v>
      </c>
      <c r="J50" s="127">
        <v>0</v>
      </c>
      <c r="K50" s="136">
        <v>12146</v>
      </c>
      <c r="L50" s="127">
        <v>28.9</v>
      </c>
      <c r="M50" s="136">
        <v>3237</v>
      </c>
      <c r="N50" s="127">
        <v>7.7</v>
      </c>
      <c r="O50" s="136">
        <v>1108</v>
      </c>
      <c r="P50" s="127">
        <v>2.6</v>
      </c>
      <c r="Q50" s="136">
        <v>2266</v>
      </c>
      <c r="R50" s="127">
        <v>5.4</v>
      </c>
      <c r="S50" s="136">
        <v>1672</v>
      </c>
      <c r="T50" s="127">
        <v>4</v>
      </c>
      <c r="U50" s="136">
        <v>7125</v>
      </c>
      <c r="V50" s="127">
        <v>17</v>
      </c>
      <c r="W50" s="136">
        <v>2038</v>
      </c>
      <c r="X50" s="127">
        <v>4.9</v>
      </c>
      <c r="Y50" s="136">
        <v>3965</v>
      </c>
      <c r="Z50" s="127">
        <v>9.5</v>
      </c>
      <c r="AA50" s="136">
        <v>4993</v>
      </c>
      <c r="AB50" s="127">
        <v>11.9</v>
      </c>
      <c r="AC50" s="136">
        <v>585</v>
      </c>
      <c r="AD50" s="127">
        <v>1.4</v>
      </c>
      <c r="AE50" s="136">
        <v>1424</v>
      </c>
      <c r="AF50" s="127">
        <v>3.4</v>
      </c>
      <c r="AG50" s="136">
        <v>2983</v>
      </c>
      <c r="AH50" s="127">
        <v>7.1</v>
      </c>
      <c r="AI50" s="136">
        <v>1463</v>
      </c>
      <c r="AJ50" s="127">
        <v>3.5</v>
      </c>
      <c r="AK50" s="137">
        <v>24</v>
      </c>
      <c r="AL50" s="128">
        <v>0.1</v>
      </c>
      <c r="AM50" s="137">
        <v>262</v>
      </c>
      <c r="AN50" s="128">
        <v>0.6</v>
      </c>
      <c r="AO50" s="137">
        <v>1109</v>
      </c>
      <c r="AP50" s="129">
        <v>2.6</v>
      </c>
    </row>
    <row r="51" spans="2:42" ht="12">
      <c r="B51" s="106"/>
      <c r="C51" s="99" t="s">
        <v>201</v>
      </c>
      <c r="D51" s="135">
        <v>49532</v>
      </c>
      <c r="E51" s="135">
        <v>46027</v>
      </c>
      <c r="F51" s="127">
        <v>92.9</v>
      </c>
      <c r="G51" s="136">
        <v>946</v>
      </c>
      <c r="H51" s="127">
        <v>1.9</v>
      </c>
      <c r="I51" s="136">
        <v>25</v>
      </c>
      <c r="J51" s="127">
        <v>0.1</v>
      </c>
      <c r="K51" s="136">
        <v>21395</v>
      </c>
      <c r="L51" s="127">
        <v>43.2</v>
      </c>
      <c r="M51" s="136">
        <v>2350</v>
      </c>
      <c r="N51" s="127">
        <v>4.7</v>
      </c>
      <c r="O51" s="136">
        <v>1138</v>
      </c>
      <c r="P51" s="127">
        <v>2.3</v>
      </c>
      <c r="Q51" s="136">
        <v>1405</v>
      </c>
      <c r="R51" s="127">
        <v>2.8</v>
      </c>
      <c r="S51" s="136">
        <v>623</v>
      </c>
      <c r="T51" s="127">
        <v>1.3</v>
      </c>
      <c r="U51" s="136">
        <v>5853</v>
      </c>
      <c r="V51" s="127">
        <v>11.8</v>
      </c>
      <c r="W51" s="136">
        <v>2811</v>
      </c>
      <c r="X51" s="127">
        <v>5.7</v>
      </c>
      <c r="Y51" s="136">
        <v>9482</v>
      </c>
      <c r="Z51" s="127">
        <v>19.1</v>
      </c>
      <c r="AA51" s="136">
        <v>4082</v>
      </c>
      <c r="AB51" s="127">
        <v>8.2</v>
      </c>
      <c r="AC51" s="136">
        <v>479</v>
      </c>
      <c r="AD51" s="127">
        <v>1</v>
      </c>
      <c r="AE51" s="136">
        <v>1164</v>
      </c>
      <c r="AF51" s="127">
        <v>2.4</v>
      </c>
      <c r="AG51" s="136">
        <v>2439</v>
      </c>
      <c r="AH51" s="127">
        <v>4.9</v>
      </c>
      <c r="AI51" s="136">
        <v>80</v>
      </c>
      <c r="AJ51" s="127">
        <v>0.2</v>
      </c>
      <c r="AK51" s="137">
        <v>28</v>
      </c>
      <c r="AL51" s="128">
        <v>0.1</v>
      </c>
      <c r="AM51" s="137">
        <v>304</v>
      </c>
      <c r="AN51" s="128">
        <v>0.6</v>
      </c>
      <c r="AO51" s="137">
        <v>381</v>
      </c>
      <c r="AP51" s="129">
        <v>0.8</v>
      </c>
    </row>
    <row r="52" spans="2:42" ht="12">
      <c r="B52" s="106"/>
      <c r="C52" s="99" t="s">
        <v>202</v>
      </c>
      <c r="D52" s="135">
        <v>132904</v>
      </c>
      <c r="E52" s="135">
        <v>129902</v>
      </c>
      <c r="F52" s="127">
        <v>97.7</v>
      </c>
      <c r="G52" s="136">
        <v>682</v>
      </c>
      <c r="H52" s="127">
        <v>0.5</v>
      </c>
      <c r="I52" s="136">
        <v>91</v>
      </c>
      <c r="J52" s="127">
        <v>0.1</v>
      </c>
      <c r="K52" s="136">
        <v>107416</v>
      </c>
      <c r="L52" s="127">
        <v>80.8</v>
      </c>
      <c r="M52" s="136">
        <v>3532</v>
      </c>
      <c r="N52" s="127">
        <v>2.7</v>
      </c>
      <c r="O52" s="136">
        <v>789</v>
      </c>
      <c r="P52" s="127">
        <v>0.6</v>
      </c>
      <c r="Q52" s="136">
        <v>1965</v>
      </c>
      <c r="R52" s="127">
        <v>1.5</v>
      </c>
      <c r="S52" s="136">
        <v>733</v>
      </c>
      <c r="T52" s="127">
        <v>0.6</v>
      </c>
      <c r="U52" s="136">
        <v>7015</v>
      </c>
      <c r="V52" s="127">
        <v>5.3</v>
      </c>
      <c r="W52" s="136">
        <v>4889</v>
      </c>
      <c r="X52" s="127">
        <v>3.7</v>
      </c>
      <c r="Y52" s="136">
        <v>2788</v>
      </c>
      <c r="Z52" s="127">
        <v>2.1</v>
      </c>
      <c r="AA52" s="136">
        <v>3466</v>
      </c>
      <c r="AB52" s="127">
        <v>2.6</v>
      </c>
      <c r="AC52" s="136">
        <v>406</v>
      </c>
      <c r="AD52" s="127">
        <v>0.3</v>
      </c>
      <c r="AE52" s="136">
        <v>988</v>
      </c>
      <c r="AF52" s="127">
        <v>0.7</v>
      </c>
      <c r="AG52" s="136">
        <v>2071</v>
      </c>
      <c r="AH52" s="127">
        <v>1.6</v>
      </c>
      <c r="AI52" s="136">
        <v>732</v>
      </c>
      <c r="AJ52" s="127">
        <v>0.6</v>
      </c>
      <c r="AK52" s="137">
        <v>75</v>
      </c>
      <c r="AL52" s="128">
        <v>0.1</v>
      </c>
      <c r="AM52" s="137">
        <v>813</v>
      </c>
      <c r="AN52" s="128">
        <v>0.6</v>
      </c>
      <c r="AO52" s="137">
        <v>458</v>
      </c>
      <c r="AP52" s="129">
        <v>0.3</v>
      </c>
    </row>
    <row r="53" spans="2:42" ht="12">
      <c r="B53" s="106"/>
      <c r="C53" s="99" t="s">
        <v>203</v>
      </c>
      <c r="D53" s="135">
        <v>277761</v>
      </c>
      <c r="E53" s="135">
        <v>268165</v>
      </c>
      <c r="F53" s="127">
        <v>96.5</v>
      </c>
      <c r="G53" s="136">
        <v>171</v>
      </c>
      <c r="H53" s="127">
        <v>0.1</v>
      </c>
      <c r="I53" s="136">
        <v>25</v>
      </c>
      <c r="J53" s="127">
        <v>0</v>
      </c>
      <c r="K53" s="136">
        <v>187407</v>
      </c>
      <c r="L53" s="127">
        <v>67.5</v>
      </c>
      <c r="M53" s="136">
        <v>7249</v>
      </c>
      <c r="N53" s="127">
        <v>2.6</v>
      </c>
      <c r="O53" s="136">
        <v>3610</v>
      </c>
      <c r="P53" s="127">
        <v>1.3</v>
      </c>
      <c r="Q53" s="136">
        <v>10619</v>
      </c>
      <c r="R53" s="127">
        <v>3.8</v>
      </c>
      <c r="S53" s="136">
        <v>4935</v>
      </c>
      <c r="T53" s="127">
        <v>1.8</v>
      </c>
      <c r="U53" s="136">
        <v>18302</v>
      </c>
      <c r="V53" s="127">
        <v>6.6</v>
      </c>
      <c r="W53" s="136">
        <v>7206</v>
      </c>
      <c r="X53" s="127">
        <v>2.6</v>
      </c>
      <c r="Y53" s="136">
        <v>28642</v>
      </c>
      <c r="Z53" s="127">
        <v>10.3</v>
      </c>
      <c r="AA53" s="136">
        <v>11037</v>
      </c>
      <c r="AB53" s="127">
        <v>4</v>
      </c>
      <c r="AC53" s="136">
        <v>1294</v>
      </c>
      <c r="AD53" s="127">
        <v>0.5</v>
      </c>
      <c r="AE53" s="136">
        <v>3148</v>
      </c>
      <c r="AF53" s="127">
        <v>1.1</v>
      </c>
      <c r="AG53" s="136">
        <v>6595</v>
      </c>
      <c r="AH53" s="127">
        <v>2.4</v>
      </c>
      <c r="AI53" s="136">
        <v>3295</v>
      </c>
      <c r="AJ53" s="127">
        <v>1.2</v>
      </c>
      <c r="AK53" s="137">
        <v>158</v>
      </c>
      <c r="AL53" s="128">
        <v>0.1</v>
      </c>
      <c r="AM53" s="137">
        <v>1712</v>
      </c>
      <c r="AN53" s="128">
        <v>0.6</v>
      </c>
      <c r="AO53" s="137">
        <v>3182</v>
      </c>
      <c r="AP53" s="129">
        <v>1.1</v>
      </c>
    </row>
    <row r="54" spans="2:42" ht="12">
      <c r="B54" s="106"/>
      <c r="C54" s="99" t="s">
        <v>204</v>
      </c>
      <c r="D54" s="135">
        <v>89618</v>
      </c>
      <c r="E54" s="135">
        <v>82064</v>
      </c>
      <c r="F54" s="127">
        <v>91.6</v>
      </c>
      <c r="G54" s="136">
        <v>1386</v>
      </c>
      <c r="H54" s="127">
        <v>1.5</v>
      </c>
      <c r="I54" s="136">
        <v>0</v>
      </c>
      <c r="J54" s="127">
        <v>0</v>
      </c>
      <c r="K54" s="136">
        <v>40887</v>
      </c>
      <c r="L54" s="127">
        <v>45.6</v>
      </c>
      <c r="M54" s="136">
        <v>4742</v>
      </c>
      <c r="N54" s="127">
        <v>5.3</v>
      </c>
      <c r="O54" s="136">
        <v>1530</v>
      </c>
      <c r="P54" s="127">
        <v>1.7</v>
      </c>
      <c r="Q54" s="136">
        <v>4124</v>
      </c>
      <c r="R54" s="127">
        <v>4.6</v>
      </c>
      <c r="S54" s="136">
        <v>1586</v>
      </c>
      <c r="T54" s="127">
        <v>1.8</v>
      </c>
      <c r="U54" s="136">
        <v>11884</v>
      </c>
      <c r="V54" s="127">
        <v>13.3</v>
      </c>
      <c r="W54" s="136">
        <v>4370</v>
      </c>
      <c r="X54" s="127">
        <v>4.9</v>
      </c>
      <c r="Y54" s="136">
        <v>11557</v>
      </c>
      <c r="Z54" s="127">
        <v>12.9</v>
      </c>
      <c r="AA54" s="136">
        <v>8118</v>
      </c>
      <c r="AB54" s="127">
        <v>9.1</v>
      </c>
      <c r="AC54" s="136">
        <v>952</v>
      </c>
      <c r="AD54" s="127">
        <v>1.1</v>
      </c>
      <c r="AE54" s="136">
        <v>2315</v>
      </c>
      <c r="AF54" s="127">
        <v>2.6</v>
      </c>
      <c r="AG54" s="136">
        <v>4851</v>
      </c>
      <c r="AH54" s="127">
        <v>5.4</v>
      </c>
      <c r="AI54" s="136">
        <v>906</v>
      </c>
      <c r="AJ54" s="127">
        <v>1</v>
      </c>
      <c r="AK54" s="137">
        <v>51</v>
      </c>
      <c r="AL54" s="128">
        <v>0.1</v>
      </c>
      <c r="AM54" s="137">
        <v>552</v>
      </c>
      <c r="AN54" s="128">
        <v>0.6</v>
      </c>
      <c r="AO54" s="137">
        <v>970</v>
      </c>
      <c r="AP54" s="129">
        <v>1.1</v>
      </c>
    </row>
    <row r="55" ht="12">
      <c r="B55" s="6"/>
    </row>
    <row r="56" ht="12">
      <c r="B56" s="6" t="s">
        <v>205</v>
      </c>
    </row>
  </sheetData>
  <sheetProtection/>
  <mergeCells count="35">
    <mergeCell ref="B42:C42"/>
    <mergeCell ref="B47:C47"/>
    <mergeCell ref="B49:C49"/>
    <mergeCell ref="B8:C8"/>
    <mergeCell ref="B21:C21"/>
    <mergeCell ref="B23:C23"/>
    <mergeCell ref="B26:C26"/>
    <mergeCell ref="B30:C30"/>
    <mergeCell ref="B34:C34"/>
    <mergeCell ref="AM4:AN4"/>
    <mergeCell ref="B7:C7"/>
    <mergeCell ref="B3:C5"/>
    <mergeCell ref="D3:D5"/>
    <mergeCell ref="E3:Z3"/>
    <mergeCell ref="AA3:AH3"/>
    <mergeCell ref="AM3:AN3"/>
    <mergeCell ref="AO3:AP4"/>
    <mergeCell ref="E4:F4"/>
    <mergeCell ref="G4:H4"/>
    <mergeCell ref="I4:J4"/>
    <mergeCell ref="K4:L4"/>
    <mergeCell ref="M4:N4"/>
    <mergeCell ref="O4:P4"/>
    <mergeCell ref="Q4:R4"/>
    <mergeCell ref="S4:T4"/>
    <mergeCell ref="AI3:AJ4"/>
    <mergeCell ref="AK3:AL3"/>
    <mergeCell ref="U4:V4"/>
    <mergeCell ref="W4:X4"/>
    <mergeCell ref="Y4:Z4"/>
    <mergeCell ref="AA4:AB4"/>
    <mergeCell ref="AC4:AD4"/>
    <mergeCell ref="AE4:AF4"/>
    <mergeCell ref="AG4:AH4"/>
    <mergeCell ref="AK4:AL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&amp;L&amp;F</oddHeader>
  </headerFooter>
  <colBreaks count="1" manualBreakCount="1">
    <brk id="22" min="6" max="9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42" customWidth="1"/>
    <col min="2" max="2" width="10.625" style="142" customWidth="1"/>
    <col min="3" max="7" width="9.375" style="142" customWidth="1"/>
    <col min="8" max="8" width="10.625" style="142" customWidth="1"/>
    <col min="9" max="13" width="9.375" style="142" customWidth="1"/>
    <col min="14" max="16384" width="9.00390625" style="142" customWidth="1"/>
  </cols>
  <sheetData>
    <row r="1" spans="1:13" ht="14.25">
      <c r="A1" s="139"/>
      <c r="B1" s="140" t="s">
        <v>233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3.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3.5">
      <c r="A3" s="139"/>
      <c r="B3" s="143"/>
      <c r="C3" s="144" t="s">
        <v>234</v>
      </c>
      <c r="D3" s="145"/>
      <c r="E3" s="146" t="s">
        <v>235</v>
      </c>
      <c r="F3" s="147"/>
      <c r="G3" s="332" t="s">
        <v>236</v>
      </c>
      <c r="H3" s="148"/>
      <c r="I3" s="144" t="s">
        <v>234</v>
      </c>
      <c r="J3" s="145"/>
      <c r="K3" s="146" t="s">
        <v>235</v>
      </c>
      <c r="L3" s="147"/>
      <c r="M3" s="334" t="s">
        <v>236</v>
      </c>
    </row>
    <row r="4" spans="1:13" ht="13.5">
      <c r="A4" s="139"/>
      <c r="B4" s="149" t="s">
        <v>237</v>
      </c>
      <c r="C4" s="150" t="s">
        <v>238</v>
      </c>
      <c r="D4" s="150" t="s">
        <v>239</v>
      </c>
      <c r="E4" s="150" t="s">
        <v>238</v>
      </c>
      <c r="F4" s="150" t="s">
        <v>239</v>
      </c>
      <c r="G4" s="333"/>
      <c r="H4" s="151" t="s">
        <v>237</v>
      </c>
      <c r="I4" s="150" t="s">
        <v>238</v>
      </c>
      <c r="J4" s="150" t="s">
        <v>239</v>
      </c>
      <c r="K4" s="150" t="s">
        <v>238</v>
      </c>
      <c r="L4" s="150" t="s">
        <v>239</v>
      </c>
      <c r="M4" s="335"/>
    </row>
    <row r="5" spans="1:13" ht="13.5">
      <c r="A5" s="139"/>
      <c r="B5" s="152"/>
      <c r="C5" s="153" t="s">
        <v>240</v>
      </c>
      <c r="D5" s="153" t="s">
        <v>241</v>
      </c>
      <c r="E5" s="153" t="s">
        <v>242</v>
      </c>
      <c r="F5" s="153" t="s">
        <v>243</v>
      </c>
      <c r="G5" s="153" t="s">
        <v>244</v>
      </c>
      <c r="H5" s="154"/>
      <c r="I5" s="155" t="s">
        <v>245</v>
      </c>
      <c r="J5" s="155" t="s">
        <v>67</v>
      </c>
      <c r="K5" s="155" t="s">
        <v>245</v>
      </c>
      <c r="L5" s="155" t="s">
        <v>67</v>
      </c>
      <c r="M5" s="156" t="s">
        <v>67</v>
      </c>
    </row>
    <row r="6" spans="1:13" ht="13.5">
      <c r="A6" s="139"/>
      <c r="B6" s="157" t="s">
        <v>246</v>
      </c>
      <c r="C6" s="158">
        <v>3243.130558007854</v>
      </c>
      <c r="D6" s="159">
        <v>100</v>
      </c>
      <c r="E6" s="160">
        <v>3312.671345004961</v>
      </c>
      <c r="F6" s="161">
        <v>100</v>
      </c>
      <c r="G6" s="162">
        <f>ROUND(E6/C6*100-100,1)</f>
        <v>2.1</v>
      </c>
      <c r="H6" s="163" t="s">
        <v>180</v>
      </c>
      <c r="I6" s="164"/>
      <c r="J6" s="164"/>
      <c r="K6" s="165"/>
      <c r="L6" s="164"/>
      <c r="M6" s="166"/>
    </row>
    <row r="7" spans="1:13" ht="13.5">
      <c r="A7" s="139"/>
      <c r="B7" s="167"/>
      <c r="C7" s="168"/>
      <c r="D7" s="169"/>
      <c r="E7" s="170"/>
      <c r="F7" s="169"/>
      <c r="G7" s="171"/>
      <c r="H7" s="172" t="s">
        <v>247</v>
      </c>
      <c r="I7" s="173">
        <v>2300.0929846642007</v>
      </c>
      <c r="J7" s="174">
        <f aca="true" t="shared" si="0" ref="J7:J34">ROUND(I7/$C$6*100,1)</f>
        <v>70.9</v>
      </c>
      <c r="K7" s="173">
        <v>2387.4632808284837</v>
      </c>
      <c r="L7" s="174">
        <f aca="true" t="shared" si="1" ref="L7:L34">ROUND(K7/$E$6*100,1)</f>
        <v>72.1</v>
      </c>
      <c r="M7" s="175">
        <f aca="true" t="shared" si="2" ref="M7:M34">ROUND(K7/I7*100-100,1)</f>
        <v>3.8</v>
      </c>
    </row>
    <row r="8" spans="1:13" ht="13.5">
      <c r="A8" s="139"/>
      <c r="B8" s="167" t="s">
        <v>248</v>
      </c>
      <c r="C8" s="176">
        <v>3476.5521830601124</v>
      </c>
      <c r="D8" s="174">
        <f>ROUND(C8/$C$6*100,1)</f>
        <v>107.2</v>
      </c>
      <c r="E8" s="176">
        <v>3555.446125702837</v>
      </c>
      <c r="F8" s="174">
        <f>ROUND(E8/$E$6*100,1)</f>
        <v>107.3</v>
      </c>
      <c r="G8" s="177">
        <f aca="true" t="shared" si="3" ref="G8:G19">ROUND(E8/C8*100-100,1)</f>
        <v>2.3</v>
      </c>
      <c r="H8" s="172" t="s">
        <v>249</v>
      </c>
      <c r="I8" s="173">
        <v>1791.46534143289</v>
      </c>
      <c r="J8" s="174">
        <f t="shared" si="0"/>
        <v>55.2</v>
      </c>
      <c r="K8" s="173">
        <v>1795.315515923596</v>
      </c>
      <c r="L8" s="174">
        <f t="shared" si="1"/>
        <v>54.2</v>
      </c>
      <c r="M8" s="175">
        <f t="shared" si="2"/>
        <v>0.2</v>
      </c>
    </row>
    <row r="9" spans="1:13" ht="13.5">
      <c r="A9" s="139"/>
      <c r="B9" s="167" t="s">
        <v>250</v>
      </c>
      <c r="C9" s="176">
        <v>3388.526708683399</v>
      </c>
      <c r="D9" s="174">
        <f aca="true" t="shared" si="4" ref="D9:D19">ROUND(C9/$C$6*100,1)</f>
        <v>104.5</v>
      </c>
      <c r="E9" s="176">
        <v>3472.002038318986</v>
      </c>
      <c r="F9" s="174">
        <f>ROUND(E9/$E$6*100,1)</f>
        <v>104.8</v>
      </c>
      <c r="G9" s="177">
        <f t="shared" si="3"/>
        <v>2.5</v>
      </c>
      <c r="H9" s="172" t="s">
        <v>251</v>
      </c>
      <c r="I9" s="173">
        <v>2876.9064571263116</v>
      </c>
      <c r="J9" s="174">
        <f t="shared" si="0"/>
        <v>88.7</v>
      </c>
      <c r="K9" s="173">
        <v>2839.127377497463</v>
      </c>
      <c r="L9" s="174">
        <f t="shared" si="1"/>
        <v>85.7</v>
      </c>
      <c r="M9" s="175">
        <f t="shared" si="2"/>
        <v>-1.3</v>
      </c>
    </row>
    <row r="10" spans="1:13" ht="13.5">
      <c r="A10" s="139"/>
      <c r="B10" s="167" t="s">
        <v>252</v>
      </c>
      <c r="C10" s="176">
        <v>2788.6784408746357</v>
      </c>
      <c r="D10" s="174">
        <f t="shared" si="4"/>
        <v>86</v>
      </c>
      <c r="E10" s="176">
        <v>2793.920300122297</v>
      </c>
      <c r="F10" s="174">
        <f>ROUND(E10/$E$6*100,1)</f>
        <v>84.3</v>
      </c>
      <c r="G10" s="177">
        <f t="shared" si="3"/>
        <v>0.2</v>
      </c>
      <c r="H10" s="172"/>
      <c r="I10" s="173"/>
      <c r="J10" s="174"/>
      <c r="K10" s="173"/>
      <c r="L10" s="174"/>
      <c r="M10" s="175"/>
    </row>
    <row r="11" spans="1:13" ht="13.5">
      <c r="A11" s="139"/>
      <c r="B11" s="167" t="s">
        <v>253</v>
      </c>
      <c r="C11" s="176">
        <v>3212.385892462099</v>
      </c>
      <c r="D11" s="174">
        <f t="shared" si="4"/>
        <v>99.1</v>
      </c>
      <c r="E11" s="176">
        <v>3392.31744273644</v>
      </c>
      <c r="F11" s="174">
        <f aca="true" t="shared" si="5" ref="F11:F26">ROUND(E11/$E$6*100,1)</f>
        <v>102.4</v>
      </c>
      <c r="G11" s="177">
        <f t="shared" si="3"/>
        <v>5.6</v>
      </c>
      <c r="H11" s="178" t="s">
        <v>184</v>
      </c>
      <c r="I11" s="165"/>
      <c r="J11" s="174"/>
      <c r="K11" s="165"/>
      <c r="L11" s="174"/>
      <c r="M11" s="175"/>
    </row>
    <row r="12" spans="1:13" ht="13.5">
      <c r="A12" s="139"/>
      <c r="B12" s="167" t="s">
        <v>254</v>
      </c>
      <c r="C12" s="176">
        <v>3526.198528847627</v>
      </c>
      <c r="D12" s="174">
        <f t="shared" si="4"/>
        <v>108.7</v>
      </c>
      <c r="E12" s="176">
        <v>3643.2600964707276</v>
      </c>
      <c r="F12" s="174">
        <f t="shared" si="5"/>
        <v>110</v>
      </c>
      <c r="G12" s="177">
        <f t="shared" si="3"/>
        <v>3.3</v>
      </c>
      <c r="H12" s="172" t="s">
        <v>255</v>
      </c>
      <c r="I12" s="173">
        <v>2813.6833065438</v>
      </c>
      <c r="J12" s="174">
        <f t="shared" si="0"/>
        <v>86.8</v>
      </c>
      <c r="K12" s="173">
        <v>2808.950625481233</v>
      </c>
      <c r="L12" s="174">
        <f t="shared" si="1"/>
        <v>84.8</v>
      </c>
      <c r="M12" s="175">
        <f t="shared" si="2"/>
        <v>-0.2</v>
      </c>
    </row>
    <row r="13" spans="1:13" ht="13.5">
      <c r="A13" s="139"/>
      <c r="B13" s="167" t="s">
        <v>256</v>
      </c>
      <c r="C13" s="176">
        <v>2649.258309073342</v>
      </c>
      <c r="D13" s="174">
        <f t="shared" si="4"/>
        <v>81.7</v>
      </c>
      <c r="E13" s="176">
        <v>2599.3147750949083</v>
      </c>
      <c r="F13" s="174">
        <f t="shared" si="5"/>
        <v>78.5</v>
      </c>
      <c r="G13" s="177">
        <f t="shared" si="3"/>
        <v>-1.9</v>
      </c>
      <c r="H13" s="172" t="s">
        <v>257</v>
      </c>
      <c r="I13" s="173">
        <v>2637.3272350155976</v>
      </c>
      <c r="J13" s="174">
        <f t="shared" si="0"/>
        <v>81.3</v>
      </c>
      <c r="K13" s="173">
        <v>2730.5585208665652</v>
      </c>
      <c r="L13" s="174">
        <f t="shared" si="1"/>
        <v>82.4</v>
      </c>
      <c r="M13" s="175">
        <f t="shared" si="2"/>
        <v>3.5</v>
      </c>
    </row>
    <row r="14" spans="1:13" ht="13.5">
      <c r="A14" s="139"/>
      <c r="B14" s="167" t="s">
        <v>258</v>
      </c>
      <c r="C14" s="176">
        <v>3173.8594237546827</v>
      </c>
      <c r="D14" s="174">
        <f t="shared" si="4"/>
        <v>97.9</v>
      </c>
      <c r="E14" s="176">
        <v>3165.358614011838</v>
      </c>
      <c r="F14" s="174">
        <f t="shared" si="5"/>
        <v>95.6</v>
      </c>
      <c r="G14" s="177">
        <f t="shared" si="3"/>
        <v>-0.3</v>
      </c>
      <c r="H14" s="172" t="s">
        <v>259</v>
      </c>
      <c r="I14" s="173">
        <v>2445.6020038078527</v>
      </c>
      <c r="J14" s="174">
        <f t="shared" si="0"/>
        <v>75.4</v>
      </c>
      <c r="K14" s="173">
        <v>2491.1562288991954</v>
      </c>
      <c r="L14" s="174">
        <f t="shared" si="1"/>
        <v>75.2</v>
      </c>
      <c r="M14" s="175">
        <f t="shared" si="2"/>
        <v>1.9</v>
      </c>
    </row>
    <row r="15" spans="1:13" ht="13.5">
      <c r="A15" s="139"/>
      <c r="B15" s="167" t="s">
        <v>260</v>
      </c>
      <c r="C15" s="176">
        <v>2989.7884833086587</v>
      </c>
      <c r="D15" s="174">
        <f t="shared" si="4"/>
        <v>92.2</v>
      </c>
      <c r="E15" s="176">
        <v>3087.739742599892</v>
      </c>
      <c r="F15" s="174">
        <f t="shared" si="5"/>
        <v>93.2</v>
      </c>
      <c r="G15" s="177">
        <f t="shared" si="3"/>
        <v>3.3</v>
      </c>
      <c r="H15" s="172" t="s">
        <v>261</v>
      </c>
      <c r="I15" s="173">
        <v>2747.336495725722</v>
      </c>
      <c r="J15" s="174">
        <f t="shared" si="0"/>
        <v>84.7</v>
      </c>
      <c r="K15" s="173">
        <v>2917.559906674175</v>
      </c>
      <c r="L15" s="174">
        <f t="shared" si="1"/>
        <v>88.1</v>
      </c>
      <c r="M15" s="175">
        <f t="shared" si="2"/>
        <v>6.2</v>
      </c>
    </row>
    <row r="16" spans="1:13" ht="13.5">
      <c r="A16" s="139"/>
      <c r="B16" s="167" t="s">
        <v>262</v>
      </c>
      <c r="C16" s="176">
        <v>3108.095834960451</v>
      </c>
      <c r="D16" s="174">
        <f t="shared" si="4"/>
        <v>95.8</v>
      </c>
      <c r="E16" s="176">
        <v>3181.6167400078803</v>
      </c>
      <c r="F16" s="174">
        <f t="shared" si="5"/>
        <v>96</v>
      </c>
      <c r="G16" s="177">
        <f t="shared" si="3"/>
        <v>2.4</v>
      </c>
      <c r="H16" s="172" t="s">
        <v>263</v>
      </c>
      <c r="I16" s="173">
        <v>2204.0823348326026</v>
      </c>
      <c r="J16" s="174">
        <f t="shared" si="0"/>
        <v>68</v>
      </c>
      <c r="K16" s="173">
        <v>2083.0006414967634</v>
      </c>
      <c r="L16" s="174">
        <f t="shared" si="1"/>
        <v>62.9</v>
      </c>
      <c r="M16" s="175">
        <f t="shared" si="2"/>
        <v>-5.5</v>
      </c>
    </row>
    <row r="17" spans="1:13" ht="13.5">
      <c r="A17" s="139"/>
      <c r="B17" s="167" t="s">
        <v>264</v>
      </c>
      <c r="C17" s="176">
        <v>2889.8041805064845</v>
      </c>
      <c r="D17" s="174">
        <f t="shared" si="4"/>
        <v>89.1</v>
      </c>
      <c r="E17" s="176">
        <v>2919.3634554340047</v>
      </c>
      <c r="F17" s="174">
        <f t="shared" si="5"/>
        <v>88.1</v>
      </c>
      <c r="G17" s="177">
        <f t="shared" si="3"/>
        <v>1</v>
      </c>
      <c r="H17" s="172" t="s">
        <v>265</v>
      </c>
      <c r="I17" s="173">
        <v>2149.044496321945</v>
      </c>
      <c r="J17" s="174">
        <f t="shared" si="0"/>
        <v>66.3</v>
      </c>
      <c r="K17" s="173">
        <v>2175.754135540359</v>
      </c>
      <c r="L17" s="174">
        <f t="shared" si="1"/>
        <v>65.7</v>
      </c>
      <c r="M17" s="175">
        <f t="shared" si="2"/>
        <v>1.2</v>
      </c>
    </row>
    <row r="18" spans="1:13" ht="13.5">
      <c r="A18" s="139"/>
      <c r="B18" s="167" t="s">
        <v>266</v>
      </c>
      <c r="C18" s="176">
        <v>4176.669157556808</v>
      </c>
      <c r="D18" s="174">
        <f t="shared" si="4"/>
        <v>128.8</v>
      </c>
      <c r="E18" s="176">
        <v>4308.789875640671</v>
      </c>
      <c r="F18" s="174">
        <f t="shared" si="5"/>
        <v>130.1</v>
      </c>
      <c r="G18" s="177">
        <f t="shared" si="3"/>
        <v>3.2</v>
      </c>
      <c r="H18" s="172" t="s">
        <v>267</v>
      </c>
      <c r="I18" s="173">
        <v>2700.6016154833637</v>
      </c>
      <c r="J18" s="174">
        <f t="shared" si="0"/>
        <v>83.3</v>
      </c>
      <c r="K18" s="173">
        <v>2702.2839924085715</v>
      </c>
      <c r="L18" s="174">
        <f t="shared" si="1"/>
        <v>81.6</v>
      </c>
      <c r="M18" s="175">
        <f t="shared" si="2"/>
        <v>0.1</v>
      </c>
    </row>
    <row r="19" spans="1:13" ht="13.5">
      <c r="A19" s="139"/>
      <c r="B19" s="167" t="s">
        <v>268</v>
      </c>
      <c r="C19" s="176">
        <v>2940.4228794970004</v>
      </c>
      <c r="D19" s="174">
        <f t="shared" si="4"/>
        <v>90.7</v>
      </c>
      <c r="E19" s="176">
        <v>2970.84977902568</v>
      </c>
      <c r="F19" s="174">
        <f t="shared" si="5"/>
        <v>89.7</v>
      </c>
      <c r="G19" s="177">
        <f t="shared" si="3"/>
        <v>1</v>
      </c>
      <c r="H19" s="172"/>
      <c r="I19" s="173"/>
      <c r="J19" s="174"/>
      <c r="K19" s="173"/>
      <c r="L19" s="174"/>
      <c r="M19" s="175"/>
    </row>
    <row r="20" spans="1:13" ht="13.5">
      <c r="A20" s="139"/>
      <c r="B20" s="179"/>
      <c r="C20" s="168"/>
      <c r="D20" s="174"/>
      <c r="E20" s="170"/>
      <c r="F20" s="174"/>
      <c r="G20" s="171"/>
      <c r="H20" s="178" t="s">
        <v>192</v>
      </c>
      <c r="I20" s="173"/>
      <c r="J20" s="174"/>
      <c r="K20" s="173"/>
      <c r="L20" s="174"/>
      <c r="M20" s="175"/>
    </row>
    <row r="21" spans="1:13" ht="13.5">
      <c r="A21" s="139"/>
      <c r="B21" s="180" t="s">
        <v>171</v>
      </c>
      <c r="C21" s="181"/>
      <c r="D21" s="181"/>
      <c r="E21" s="181"/>
      <c r="F21" s="181"/>
      <c r="G21" s="182"/>
      <c r="H21" s="183" t="s">
        <v>269</v>
      </c>
      <c r="I21" s="165">
        <v>2376.6799350696006</v>
      </c>
      <c r="J21" s="174">
        <f t="shared" si="0"/>
        <v>73.3</v>
      </c>
      <c r="K21" s="165">
        <v>2413.4753020796284</v>
      </c>
      <c r="L21" s="174">
        <f t="shared" si="1"/>
        <v>72.9</v>
      </c>
      <c r="M21" s="175">
        <f t="shared" si="2"/>
        <v>1.5</v>
      </c>
    </row>
    <row r="22" spans="1:13" ht="13.5">
      <c r="A22" s="139"/>
      <c r="B22" s="167" t="s">
        <v>270</v>
      </c>
      <c r="C22" s="184">
        <v>2836.588254643559</v>
      </c>
      <c r="D22" s="185">
        <f>ROUND(C22/$C$6*100,1)</f>
        <v>87.5</v>
      </c>
      <c r="E22" s="186">
        <v>2903.636062885176</v>
      </c>
      <c r="F22" s="185">
        <f>ROUND(E22/$E$6*100,1)</f>
        <v>87.7</v>
      </c>
      <c r="G22" s="187">
        <f>ROUND(E22/C22*100-100,1)</f>
        <v>2.4</v>
      </c>
      <c r="H22" s="172" t="s">
        <v>271</v>
      </c>
      <c r="I22" s="173">
        <v>1897.5930941681675</v>
      </c>
      <c r="J22" s="174">
        <f t="shared" si="0"/>
        <v>58.5</v>
      </c>
      <c r="K22" s="173">
        <v>2015.2160003183403</v>
      </c>
      <c r="L22" s="174">
        <f t="shared" si="1"/>
        <v>60.8</v>
      </c>
      <c r="M22" s="175">
        <f t="shared" si="2"/>
        <v>6.2</v>
      </c>
    </row>
    <row r="23" spans="1:13" ht="13.5">
      <c r="A23" s="139"/>
      <c r="B23" s="167"/>
      <c r="C23" s="176"/>
      <c r="D23" s="174"/>
      <c r="E23" s="176"/>
      <c r="F23" s="174"/>
      <c r="G23" s="177"/>
      <c r="H23" s="172" t="s">
        <v>272</v>
      </c>
      <c r="I23" s="173">
        <v>2389.2057205272586</v>
      </c>
      <c r="J23" s="174">
        <f t="shared" si="0"/>
        <v>73.7</v>
      </c>
      <c r="K23" s="173">
        <v>2908.73793497129</v>
      </c>
      <c r="L23" s="174">
        <f t="shared" si="1"/>
        <v>87.8</v>
      </c>
      <c r="M23" s="175">
        <f t="shared" si="2"/>
        <v>21.7</v>
      </c>
    </row>
    <row r="24" spans="1:13" ht="13.5">
      <c r="A24" s="139"/>
      <c r="B24" s="180" t="s">
        <v>173</v>
      </c>
      <c r="C24" s="168"/>
      <c r="D24" s="174"/>
      <c r="E24" s="168"/>
      <c r="F24" s="174"/>
      <c r="G24" s="188"/>
      <c r="H24" s="189" t="s">
        <v>273</v>
      </c>
      <c r="I24" s="165">
        <v>2909.1406224743146</v>
      </c>
      <c r="J24" s="174">
        <f t="shared" si="0"/>
        <v>89.7</v>
      </c>
      <c r="K24" s="165">
        <v>2857.1160817455984</v>
      </c>
      <c r="L24" s="174">
        <f t="shared" si="1"/>
        <v>86.2</v>
      </c>
      <c r="M24" s="175">
        <f t="shared" si="2"/>
        <v>-1.8</v>
      </c>
    </row>
    <row r="25" spans="1:13" ht="13.5">
      <c r="A25" s="139"/>
      <c r="B25" s="167" t="s">
        <v>274</v>
      </c>
      <c r="C25" s="176">
        <v>2832.160762294228</v>
      </c>
      <c r="D25" s="174">
        <f>ROUND(C25/$C$6*100,1)</f>
        <v>87.3</v>
      </c>
      <c r="E25" s="176">
        <v>2921.667631626858</v>
      </c>
      <c r="F25" s="174">
        <f t="shared" si="5"/>
        <v>88.2</v>
      </c>
      <c r="G25" s="177">
        <f>ROUND(E25/C25*100-100,1)</f>
        <v>3.2</v>
      </c>
      <c r="H25" s="189"/>
      <c r="I25" s="165"/>
      <c r="J25" s="174"/>
      <c r="K25" s="165"/>
      <c r="L25" s="174"/>
      <c r="M25" s="175"/>
    </row>
    <row r="26" spans="1:13" ht="13.5">
      <c r="A26" s="139"/>
      <c r="B26" s="167" t="s">
        <v>275</v>
      </c>
      <c r="C26" s="176">
        <v>2932.0424830159327</v>
      </c>
      <c r="D26" s="174">
        <f>ROUND(C26/$C$6*100,1)</f>
        <v>90.4</v>
      </c>
      <c r="E26" s="176">
        <v>3141.7144845857865</v>
      </c>
      <c r="F26" s="174">
        <f t="shared" si="5"/>
        <v>94.8</v>
      </c>
      <c r="G26" s="177">
        <f>ROUND(E26/C26*100-100,1)</f>
        <v>7.2</v>
      </c>
      <c r="H26" s="178" t="s">
        <v>197</v>
      </c>
      <c r="I26" s="173"/>
      <c r="J26" s="174"/>
      <c r="K26" s="173"/>
      <c r="L26" s="174"/>
      <c r="M26" s="175"/>
    </row>
    <row r="27" spans="1:13" ht="13.5">
      <c r="A27" s="139"/>
      <c r="B27" s="179"/>
      <c r="C27" s="168"/>
      <c r="D27" s="174"/>
      <c r="E27" s="168"/>
      <c r="F27" s="174"/>
      <c r="G27" s="188"/>
      <c r="H27" s="172" t="s">
        <v>276</v>
      </c>
      <c r="I27" s="173">
        <v>3322.3683995076713</v>
      </c>
      <c r="J27" s="174">
        <f t="shared" si="0"/>
        <v>102.4</v>
      </c>
      <c r="K27" s="173">
        <v>3345.7834140515884</v>
      </c>
      <c r="L27" s="174">
        <f t="shared" si="1"/>
        <v>101</v>
      </c>
      <c r="M27" s="175">
        <f t="shared" si="2"/>
        <v>0.7</v>
      </c>
    </row>
    <row r="28" spans="1:13" ht="13.5">
      <c r="A28" s="139"/>
      <c r="B28" s="180" t="s">
        <v>176</v>
      </c>
      <c r="C28" s="181"/>
      <c r="D28" s="181"/>
      <c r="E28" s="181"/>
      <c r="F28" s="181"/>
      <c r="G28" s="190"/>
      <c r="H28" s="172"/>
      <c r="I28" s="173"/>
      <c r="J28" s="174"/>
      <c r="K28" s="173"/>
      <c r="L28" s="174"/>
      <c r="M28" s="175"/>
    </row>
    <row r="29" spans="1:13" ht="13.5">
      <c r="A29" s="139"/>
      <c r="B29" s="167" t="s">
        <v>277</v>
      </c>
      <c r="C29" s="184">
        <v>3023.251294676678</v>
      </c>
      <c r="D29" s="185">
        <f>ROUND(C29/$C$6*100,1)</f>
        <v>93.2</v>
      </c>
      <c r="E29" s="184">
        <v>3054.935563546561</v>
      </c>
      <c r="F29" s="185">
        <f>ROUND(E29/$E$6*100,1)</f>
        <v>92.2</v>
      </c>
      <c r="G29" s="187">
        <f>ROUND(E29/C29*100-100,1)</f>
        <v>1</v>
      </c>
      <c r="H29" s="178" t="s">
        <v>199</v>
      </c>
      <c r="I29" s="165"/>
      <c r="J29" s="174"/>
      <c r="K29" s="165"/>
      <c r="L29" s="174"/>
      <c r="M29" s="175"/>
    </row>
    <row r="30" spans="1:13" ht="13.5">
      <c r="A30" s="139"/>
      <c r="B30" s="167" t="s">
        <v>278</v>
      </c>
      <c r="C30" s="176">
        <v>2184.0064202622398</v>
      </c>
      <c r="D30" s="174">
        <f>ROUND(C30/$C$6*100,1)</f>
        <v>67.3</v>
      </c>
      <c r="E30" s="176">
        <v>2105.09947162898</v>
      </c>
      <c r="F30" s="174">
        <f>ROUND(E30/$E$6*100,1)</f>
        <v>63.5</v>
      </c>
      <c r="G30" s="177">
        <f>ROUND(E30/C30*100-100,1)</f>
        <v>-3.6</v>
      </c>
      <c r="H30" s="172" t="s">
        <v>279</v>
      </c>
      <c r="I30" s="173">
        <v>2748.018900275758</v>
      </c>
      <c r="J30" s="174">
        <f t="shared" si="0"/>
        <v>84.7</v>
      </c>
      <c r="K30" s="173">
        <v>2848.171477880495</v>
      </c>
      <c r="L30" s="174">
        <f t="shared" si="1"/>
        <v>86</v>
      </c>
      <c r="M30" s="175">
        <f t="shared" si="2"/>
        <v>3.6</v>
      </c>
    </row>
    <row r="31" spans="1:13" ht="13.5">
      <c r="A31" s="139"/>
      <c r="B31" s="167" t="s">
        <v>280</v>
      </c>
      <c r="C31" s="176">
        <v>1805.0901874163376</v>
      </c>
      <c r="D31" s="174">
        <f>ROUND(C31/$C$6*100,1)</f>
        <v>55.7</v>
      </c>
      <c r="E31" s="176">
        <v>1841.574298689753</v>
      </c>
      <c r="F31" s="174">
        <f>ROUND(E31/$E$6*100,1)</f>
        <v>55.6</v>
      </c>
      <c r="G31" s="177">
        <f>ROUND(E31/C31*100-100,1)</f>
        <v>2</v>
      </c>
      <c r="H31" s="172" t="s">
        <v>281</v>
      </c>
      <c r="I31" s="165">
        <v>5893.577869632</v>
      </c>
      <c r="J31" s="174">
        <f t="shared" si="0"/>
        <v>181.7</v>
      </c>
      <c r="K31" s="165">
        <v>3884.9344452932783</v>
      </c>
      <c r="L31" s="174">
        <f t="shared" si="1"/>
        <v>117.3</v>
      </c>
      <c r="M31" s="175">
        <f t="shared" si="2"/>
        <v>-34.1</v>
      </c>
    </row>
    <row r="32" spans="1:13" ht="13.5">
      <c r="A32" s="139"/>
      <c r="B32" s="167"/>
      <c r="C32" s="176"/>
      <c r="D32" s="174"/>
      <c r="E32" s="176"/>
      <c r="F32" s="174"/>
      <c r="G32" s="177"/>
      <c r="H32" s="172" t="s">
        <v>282</v>
      </c>
      <c r="I32" s="173">
        <v>3159.971768324854</v>
      </c>
      <c r="J32" s="174">
        <f t="shared" si="0"/>
        <v>97.4</v>
      </c>
      <c r="K32" s="173">
        <v>3281.772494585502</v>
      </c>
      <c r="L32" s="174">
        <f t="shared" si="1"/>
        <v>99.1</v>
      </c>
      <c r="M32" s="175">
        <f t="shared" si="2"/>
        <v>3.9</v>
      </c>
    </row>
    <row r="33" spans="1:13" ht="13.5">
      <c r="A33" s="139"/>
      <c r="B33" s="167"/>
      <c r="C33" s="176"/>
      <c r="D33" s="174"/>
      <c r="E33" s="176"/>
      <c r="F33" s="174"/>
      <c r="G33" s="177"/>
      <c r="H33" s="172" t="s">
        <v>283</v>
      </c>
      <c r="I33" s="173">
        <v>3475.1474221018802</v>
      </c>
      <c r="J33" s="174">
        <f t="shared" si="0"/>
        <v>107.2</v>
      </c>
      <c r="K33" s="173">
        <v>3614.0111489647147</v>
      </c>
      <c r="L33" s="174">
        <f t="shared" si="1"/>
        <v>109.1</v>
      </c>
      <c r="M33" s="175">
        <f t="shared" si="2"/>
        <v>4</v>
      </c>
    </row>
    <row r="34" spans="1:13" ht="13.5">
      <c r="A34" s="139"/>
      <c r="B34" s="167"/>
      <c r="C34" s="176"/>
      <c r="D34" s="174"/>
      <c r="E34" s="176"/>
      <c r="F34" s="174"/>
      <c r="G34" s="191"/>
      <c r="H34" s="192" t="s">
        <v>284</v>
      </c>
      <c r="I34" s="193">
        <v>3384.8310687372445</v>
      </c>
      <c r="J34" s="174">
        <f t="shared" si="0"/>
        <v>104.4</v>
      </c>
      <c r="K34" s="193">
        <v>3391.003417241683</v>
      </c>
      <c r="L34" s="174">
        <f t="shared" si="1"/>
        <v>102.4</v>
      </c>
      <c r="M34" s="175">
        <f t="shared" si="2"/>
        <v>0.2</v>
      </c>
    </row>
    <row r="35" spans="1:13" ht="13.5">
      <c r="A35" s="139"/>
      <c r="B35" s="194" t="s">
        <v>285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1:13" ht="13.5">
      <c r="A36" s="139"/>
      <c r="B36" s="336" t="s">
        <v>286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</row>
    <row r="37" spans="1:13" ht="13.5">
      <c r="A37" s="139"/>
      <c r="B37" s="336" t="s">
        <v>287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</row>
    <row r="38" spans="2:13" ht="13.5">
      <c r="B38" s="336" t="s">
        <v>288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</row>
  </sheetData>
  <sheetProtection/>
  <mergeCells count="5">
    <mergeCell ref="G3:G4"/>
    <mergeCell ref="M3:M4"/>
    <mergeCell ref="B36:M36"/>
    <mergeCell ref="B37:M37"/>
    <mergeCell ref="B38:M38"/>
  </mergeCells>
  <printOptions/>
  <pageMargins left="0.787" right="0.787" top="0.984" bottom="0.984" header="0.512" footer="0.51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8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625" style="196" customWidth="1"/>
    <col min="2" max="2" width="2.00390625" style="196" customWidth="1"/>
    <col min="3" max="3" width="9.50390625" style="196" customWidth="1"/>
    <col min="4" max="4" width="5.125" style="197" customWidth="1"/>
    <col min="5" max="9" width="11.125" style="198" customWidth="1"/>
    <col min="10" max="11" width="11.125" style="200" customWidth="1"/>
    <col min="12" max="23" width="11.125" style="198" customWidth="1"/>
    <col min="24" max="24" width="4.00390625" style="201" customWidth="1"/>
    <col min="25" max="16384" width="9.00390625" style="196" customWidth="1"/>
  </cols>
  <sheetData>
    <row r="1" spans="2:7" ht="14.25">
      <c r="B1" s="195" t="s">
        <v>289</v>
      </c>
      <c r="G1" s="199"/>
    </row>
    <row r="2" spans="2:7" ht="14.25">
      <c r="B2" s="195"/>
      <c r="G2" s="199"/>
    </row>
    <row r="3" spans="3:5" ht="14.25" thickBot="1">
      <c r="C3" s="202" t="s">
        <v>290</v>
      </c>
      <c r="E3" s="202"/>
    </row>
    <row r="4" spans="2:13" ht="14.25" thickTop="1">
      <c r="B4" s="337" t="s">
        <v>291</v>
      </c>
      <c r="C4" s="338"/>
      <c r="D4" s="339"/>
      <c r="E4" s="203"/>
      <c r="F4" s="204" t="s">
        <v>37</v>
      </c>
      <c r="G4" s="344" t="s">
        <v>292</v>
      </c>
      <c r="H4" s="344"/>
      <c r="I4" s="205"/>
      <c r="J4" s="345" t="s">
        <v>293</v>
      </c>
      <c r="K4" s="346"/>
      <c r="L4" s="203"/>
      <c r="M4" s="206"/>
    </row>
    <row r="5" spans="2:13" ht="11.25">
      <c r="B5" s="340"/>
      <c r="C5" s="340"/>
      <c r="D5" s="341"/>
      <c r="E5" s="207" t="s">
        <v>294</v>
      </c>
      <c r="F5" s="347" t="s">
        <v>295</v>
      </c>
      <c r="G5" s="347" t="s">
        <v>296</v>
      </c>
      <c r="H5" s="350" t="s">
        <v>297</v>
      </c>
      <c r="I5" s="350" t="s">
        <v>298</v>
      </c>
      <c r="J5" s="347" t="s">
        <v>295</v>
      </c>
      <c r="K5" s="350" t="s">
        <v>297</v>
      </c>
      <c r="L5" s="208" t="s">
        <v>299</v>
      </c>
      <c r="M5" s="206"/>
    </row>
    <row r="6" spans="2:13" ht="11.25">
      <c r="B6" s="340"/>
      <c r="C6" s="340"/>
      <c r="D6" s="341"/>
      <c r="E6" s="207" t="s">
        <v>300</v>
      </c>
      <c r="F6" s="348"/>
      <c r="G6" s="348"/>
      <c r="H6" s="351"/>
      <c r="I6" s="351"/>
      <c r="J6" s="348"/>
      <c r="K6" s="351"/>
      <c r="L6" s="208" t="s">
        <v>301</v>
      </c>
      <c r="M6" s="206"/>
    </row>
    <row r="7" spans="2:13" ht="11.25">
      <c r="B7" s="342"/>
      <c r="C7" s="342"/>
      <c r="D7" s="343"/>
      <c r="E7" s="209"/>
      <c r="F7" s="349"/>
      <c r="G7" s="349"/>
      <c r="H7" s="352"/>
      <c r="I7" s="352"/>
      <c r="J7" s="349"/>
      <c r="K7" s="352"/>
      <c r="L7" s="209"/>
      <c r="M7" s="206"/>
    </row>
    <row r="8" spans="5:12" ht="11.25">
      <c r="E8" s="210" t="s">
        <v>302</v>
      </c>
      <c r="F8" s="211" t="s">
        <v>302</v>
      </c>
      <c r="G8" s="211" t="s">
        <v>302</v>
      </c>
      <c r="H8" s="211" t="s">
        <v>302</v>
      </c>
      <c r="I8" s="211" t="s">
        <v>302</v>
      </c>
      <c r="J8" s="211" t="s">
        <v>33</v>
      </c>
      <c r="K8" s="211" t="s">
        <v>33</v>
      </c>
      <c r="L8" s="211" t="s">
        <v>302</v>
      </c>
    </row>
    <row r="9" spans="2:24" s="218" customFormat="1" ht="12">
      <c r="B9" s="355" t="s">
        <v>303</v>
      </c>
      <c r="C9" s="355"/>
      <c r="D9" s="354"/>
      <c r="E9" s="213">
        <v>41222</v>
      </c>
      <c r="F9" s="214">
        <v>18607</v>
      </c>
      <c r="G9" s="214">
        <v>491</v>
      </c>
      <c r="H9" s="214">
        <v>22002</v>
      </c>
      <c r="I9" s="214">
        <v>122</v>
      </c>
      <c r="J9" s="215">
        <v>45.1</v>
      </c>
      <c r="K9" s="215">
        <v>53.4</v>
      </c>
      <c r="L9" s="214">
        <v>21930</v>
      </c>
      <c r="M9" s="214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7"/>
    </row>
    <row r="10" spans="2:24" s="224" customFormat="1" ht="13.5" customHeight="1">
      <c r="B10" s="356" t="s">
        <v>304</v>
      </c>
      <c r="C10" s="356"/>
      <c r="D10" s="357"/>
      <c r="E10" s="219">
        <v>905</v>
      </c>
      <c r="F10" s="220">
        <v>179</v>
      </c>
      <c r="G10" s="220">
        <v>6</v>
      </c>
      <c r="H10" s="220">
        <v>721</v>
      </c>
      <c r="I10" s="220" t="s">
        <v>305</v>
      </c>
      <c r="J10" s="221">
        <v>19.7</v>
      </c>
      <c r="K10" s="221">
        <v>79.6</v>
      </c>
      <c r="L10" s="220">
        <v>400</v>
      </c>
      <c r="M10" s="220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3"/>
    </row>
    <row r="13" spans="3:13" ht="14.25" thickBot="1">
      <c r="C13" s="202" t="s">
        <v>306</v>
      </c>
      <c r="D13" s="198"/>
      <c r="E13" s="202"/>
      <c r="L13" s="201"/>
      <c r="M13" s="201"/>
    </row>
    <row r="14" spans="2:14" ht="12" thickTop="1">
      <c r="B14" s="358" t="s">
        <v>291</v>
      </c>
      <c r="C14" s="359"/>
      <c r="D14" s="360"/>
      <c r="E14" s="225" t="s">
        <v>37</v>
      </c>
      <c r="F14" s="226"/>
      <c r="G14" s="226"/>
      <c r="H14" s="365" t="s">
        <v>295</v>
      </c>
      <c r="I14" s="365"/>
      <c r="J14" s="365"/>
      <c r="K14" s="365"/>
      <c r="L14" s="226"/>
      <c r="M14" s="226"/>
      <c r="N14" s="227"/>
    </row>
    <row r="15" spans="2:14" ht="11.25">
      <c r="B15" s="361"/>
      <c r="C15" s="361"/>
      <c r="D15" s="362"/>
      <c r="E15" s="366" t="s">
        <v>307</v>
      </c>
      <c r="F15" s="369" t="s">
        <v>308</v>
      </c>
      <c r="G15" s="228"/>
      <c r="H15" s="228"/>
      <c r="I15" s="228"/>
      <c r="J15" s="228"/>
      <c r="K15" s="369" t="s">
        <v>309</v>
      </c>
      <c r="L15" s="228"/>
      <c r="M15" s="229"/>
      <c r="N15" s="366" t="s">
        <v>310</v>
      </c>
    </row>
    <row r="16" spans="2:14" ht="11.25">
      <c r="B16" s="361"/>
      <c r="C16" s="361"/>
      <c r="D16" s="362"/>
      <c r="E16" s="367"/>
      <c r="F16" s="370"/>
      <c r="G16" s="366" t="s">
        <v>311</v>
      </c>
      <c r="H16" s="366" t="s">
        <v>312</v>
      </c>
      <c r="I16" s="230" t="s">
        <v>313</v>
      </c>
      <c r="J16" s="231" t="s">
        <v>314</v>
      </c>
      <c r="K16" s="370"/>
      <c r="L16" s="366" t="s">
        <v>315</v>
      </c>
      <c r="M16" s="366" t="s">
        <v>316</v>
      </c>
      <c r="N16" s="372"/>
    </row>
    <row r="17" spans="2:14" ht="11.25">
      <c r="B17" s="363"/>
      <c r="C17" s="363"/>
      <c r="D17" s="364"/>
      <c r="E17" s="368"/>
      <c r="F17" s="371"/>
      <c r="G17" s="368"/>
      <c r="H17" s="368"/>
      <c r="I17" s="232" t="s">
        <v>317</v>
      </c>
      <c r="J17" s="233" t="s">
        <v>318</v>
      </c>
      <c r="K17" s="371"/>
      <c r="L17" s="373"/>
      <c r="M17" s="373"/>
      <c r="N17" s="373"/>
    </row>
    <row r="18" spans="2:14" ht="11.25">
      <c r="B18" s="234"/>
      <c r="C18" s="234"/>
      <c r="D18" s="235"/>
      <c r="E18" s="236" t="s">
        <v>302</v>
      </c>
      <c r="F18" s="237" t="s">
        <v>302</v>
      </c>
      <c r="G18" s="237" t="s">
        <v>302</v>
      </c>
      <c r="H18" s="237" t="s">
        <v>302</v>
      </c>
      <c r="I18" s="237" t="s">
        <v>302</v>
      </c>
      <c r="J18" s="237" t="s">
        <v>302</v>
      </c>
      <c r="K18" s="237" t="s">
        <v>302</v>
      </c>
      <c r="L18" s="237" t="s">
        <v>302</v>
      </c>
      <c r="M18" s="237" t="s">
        <v>302</v>
      </c>
      <c r="N18" s="211" t="s">
        <v>302</v>
      </c>
    </row>
    <row r="19" spans="2:24" s="218" customFormat="1" ht="12">
      <c r="B19" s="353" t="s">
        <v>319</v>
      </c>
      <c r="C19" s="353"/>
      <c r="D19" s="354"/>
      <c r="E19" s="239">
        <v>18607</v>
      </c>
      <c r="F19" s="214">
        <v>15609</v>
      </c>
      <c r="G19" s="240">
        <v>8160</v>
      </c>
      <c r="H19" s="240">
        <v>3527</v>
      </c>
      <c r="I19" s="240">
        <v>686</v>
      </c>
      <c r="J19" s="214">
        <v>2854</v>
      </c>
      <c r="K19" s="214">
        <v>2922</v>
      </c>
      <c r="L19" s="214" t="s">
        <v>320</v>
      </c>
      <c r="M19" s="214" t="s">
        <v>320</v>
      </c>
      <c r="N19" s="214">
        <v>76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7"/>
    </row>
    <row r="20" spans="2:24" s="224" customFormat="1" ht="12">
      <c r="B20" s="356" t="s">
        <v>304</v>
      </c>
      <c r="C20" s="356"/>
      <c r="D20" s="357"/>
      <c r="E20" s="241">
        <v>179</v>
      </c>
      <c r="F20" s="241">
        <v>162</v>
      </c>
      <c r="G20" s="241">
        <v>112</v>
      </c>
      <c r="H20" s="241">
        <v>16</v>
      </c>
      <c r="I20" s="241">
        <v>5</v>
      </c>
      <c r="J20" s="241">
        <v>27</v>
      </c>
      <c r="K20" s="241">
        <v>16</v>
      </c>
      <c r="L20" s="220" t="s">
        <v>320</v>
      </c>
      <c r="M20" s="220" t="s">
        <v>320</v>
      </c>
      <c r="N20" s="220">
        <v>1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3"/>
    </row>
    <row r="21" spans="2:24" s="218" customFormat="1" ht="12">
      <c r="B21" s="212"/>
      <c r="C21" s="212"/>
      <c r="D21" s="238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16"/>
      <c r="P21" s="216"/>
      <c r="Q21" s="216"/>
      <c r="R21" s="216"/>
      <c r="S21" s="216"/>
      <c r="T21" s="216"/>
      <c r="U21" s="216"/>
      <c r="V21" s="216"/>
      <c r="W21" s="216"/>
      <c r="X21" s="217"/>
    </row>
    <row r="22" spans="2:15" ht="12" thickBot="1">
      <c r="B22" s="243"/>
      <c r="C22" s="243"/>
      <c r="D22" s="243"/>
      <c r="E22" s="244"/>
      <c r="F22" s="244"/>
      <c r="G22" s="244"/>
      <c r="H22" s="244"/>
      <c r="I22" s="244"/>
      <c r="J22" s="244"/>
      <c r="K22" s="244"/>
      <c r="L22" s="244"/>
      <c r="M22" s="245"/>
      <c r="N22" s="246"/>
      <c r="O22" s="247"/>
    </row>
    <row r="23" spans="2:15" ht="14.25" thickTop="1">
      <c r="B23" s="358" t="s">
        <v>291</v>
      </c>
      <c r="C23" s="359"/>
      <c r="D23" s="360"/>
      <c r="E23" s="248" t="s">
        <v>37</v>
      </c>
      <c r="F23" s="249"/>
      <c r="G23" s="250"/>
      <c r="H23" s="365" t="s">
        <v>321</v>
      </c>
      <c r="I23" s="365"/>
      <c r="J23" s="365"/>
      <c r="K23" s="365"/>
      <c r="L23" s="250"/>
      <c r="M23" s="251"/>
      <c r="N23" s="374" t="s">
        <v>322</v>
      </c>
      <c r="O23" s="375"/>
    </row>
    <row r="24" spans="2:15" ht="11.25">
      <c r="B24" s="361"/>
      <c r="C24" s="361"/>
      <c r="D24" s="362"/>
      <c r="E24" s="369" t="s">
        <v>307</v>
      </c>
      <c r="F24" s="379" t="s">
        <v>323</v>
      </c>
      <c r="G24" s="380"/>
      <c r="H24" s="366" t="s">
        <v>324</v>
      </c>
      <c r="I24" s="366" t="s">
        <v>325</v>
      </c>
      <c r="J24" s="366" t="s">
        <v>326</v>
      </c>
      <c r="K24" s="366" t="s">
        <v>327</v>
      </c>
      <c r="L24" s="366" t="s">
        <v>328</v>
      </c>
      <c r="M24" s="366" t="s">
        <v>329</v>
      </c>
      <c r="N24" s="369" t="s">
        <v>307</v>
      </c>
      <c r="O24" s="252"/>
    </row>
    <row r="25" spans="2:15" ht="11.25">
      <c r="B25" s="361"/>
      <c r="C25" s="361"/>
      <c r="D25" s="362"/>
      <c r="E25" s="367"/>
      <c r="F25" s="366" t="s">
        <v>330</v>
      </c>
      <c r="G25" s="366" t="s">
        <v>331</v>
      </c>
      <c r="H25" s="372"/>
      <c r="I25" s="372"/>
      <c r="J25" s="372"/>
      <c r="K25" s="372"/>
      <c r="L25" s="372" t="s">
        <v>328</v>
      </c>
      <c r="M25" s="372" t="s">
        <v>329</v>
      </c>
      <c r="N25" s="367"/>
      <c r="O25" s="369" t="s">
        <v>332</v>
      </c>
    </row>
    <row r="26" spans="2:15" ht="11.25">
      <c r="B26" s="363"/>
      <c r="C26" s="363"/>
      <c r="D26" s="364"/>
      <c r="E26" s="368"/>
      <c r="F26" s="368"/>
      <c r="G26" s="368"/>
      <c r="H26" s="373"/>
      <c r="I26" s="373"/>
      <c r="J26" s="373"/>
      <c r="K26" s="373"/>
      <c r="L26" s="373"/>
      <c r="M26" s="373"/>
      <c r="N26" s="368"/>
      <c r="O26" s="371"/>
    </row>
    <row r="27" spans="2:15" ht="11.25">
      <c r="B27" s="246"/>
      <c r="C27" s="246"/>
      <c r="D27" s="246"/>
      <c r="E27" s="236" t="s">
        <v>302</v>
      </c>
      <c r="F27" s="237" t="s">
        <v>302</v>
      </c>
      <c r="G27" s="237" t="s">
        <v>302</v>
      </c>
      <c r="H27" s="237" t="s">
        <v>302</v>
      </c>
      <c r="I27" s="237" t="s">
        <v>302</v>
      </c>
      <c r="J27" s="237" t="s">
        <v>302</v>
      </c>
      <c r="K27" s="237" t="s">
        <v>302</v>
      </c>
      <c r="L27" s="237" t="s">
        <v>302</v>
      </c>
      <c r="M27" s="237" t="s">
        <v>302</v>
      </c>
      <c r="N27" s="237" t="s">
        <v>302</v>
      </c>
      <c r="O27" s="211" t="s">
        <v>302</v>
      </c>
    </row>
    <row r="28" spans="2:24" s="218" customFormat="1" ht="11.25" customHeight="1">
      <c r="B28" s="355" t="s">
        <v>303</v>
      </c>
      <c r="C28" s="355"/>
      <c r="D28" s="354"/>
      <c r="E28" s="213">
        <v>22002</v>
      </c>
      <c r="F28" s="214">
        <v>6661</v>
      </c>
      <c r="G28" s="214">
        <v>1461</v>
      </c>
      <c r="H28" s="214">
        <v>1022</v>
      </c>
      <c r="I28" s="214">
        <v>3259</v>
      </c>
      <c r="J28" s="214">
        <v>116</v>
      </c>
      <c r="K28" s="214">
        <v>4891</v>
      </c>
      <c r="L28" s="214">
        <v>2328</v>
      </c>
      <c r="M28" s="214">
        <v>2022</v>
      </c>
      <c r="N28" s="214">
        <v>122</v>
      </c>
      <c r="O28" s="214">
        <v>101</v>
      </c>
      <c r="P28" s="216"/>
      <c r="Q28" s="216"/>
      <c r="R28" s="216"/>
      <c r="S28" s="216"/>
      <c r="T28" s="216"/>
      <c r="U28" s="216"/>
      <c r="V28" s="216"/>
      <c r="W28" s="216"/>
      <c r="X28" s="217"/>
    </row>
    <row r="29" spans="2:24" s="224" customFormat="1" ht="11.25" customHeight="1">
      <c r="B29" s="356" t="s">
        <v>304</v>
      </c>
      <c r="C29" s="356"/>
      <c r="D29" s="357"/>
      <c r="E29" s="253">
        <v>721</v>
      </c>
      <c r="F29" s="220">
        <v>386</v>
      </c>
      <c r="G29" s="220">
        <v>9</v>
      </c>
      <c r="H29" s="220">
        <v>64</v>
      </c>
      <c r="I29" s="220">
        <v>27</v>
      </c>
      <c r="J29" s="220">
        <v>5</v>
      </c>
      <c r="K29" s="220">
        <v>53</v>
      </c>
      <c r="L29" s="220">
        <v>117</v>
      </c>
      <c r="M29" s="220">
        <v>52</v>
      </c>
      <c r="N29" s="220" t="s">
        <v>333</v>
      </c>
      <c r="O29" s="220" t="s">
        <v>333</v>
      </c>
      <c r="P29" s="222"/>
      <c r="Q29" s="222"/>
      <c r="R29" s="222"/>
      <c r="S29" s="222"/>
      <c r="T29" s="222"/>
      <c r="U29" s="222"/>
      <c r="V29" s="222"/>
      <c r="W29" s="222"/>
      <c r="X29" s="223"/>
    </row>
    <row r="30" spans="2:24" s="218" customFormat="1" ht="11.25" customHeight="1">
      <c r="B30" s="212"/>
      <c r="C30" s="212"/>
      <c r="D30" s="238"/>
      <c r="E30" s="240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6"/>
      <c r="Q30" s="216"/>
      <c r="R30" s="216"/>
      <c r="S30" s="216"/>
      <c r="T30" s="216"/>
      <c r="U30" s="216"/>
      <c r="V30" s="216"/>
      <c r="W30" s="216"/>
      <c r="X30" s="217"/>
    </row>
    <row r="31" spans="2:24" s="218" customFormat="1" ht="11.25" customHeight="1">
      <c r="B31" s="212"/>
      <c r="C31" s="212"/>
      <c r="D31" s="238"/>
      <c r="E31" s="240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6"/>
      <c r="Q31" s="216"/>
      <c r="R31" s="216"/>
      <c r="S31" s="216"/>
      <c r="T31" s="216"/>
      <c r="U31" s="216"/>
      <c r="V31" s="216"/>
      <c r="W31" s="216"/>
      <c r="X31" s="217"/>
    </row>
    <row r="32" spans="3:24" s="218" customFormat="1" ht="15.75" customHeight="1">
      <c r="C32" s="254" t="s">
        <v>334</v>
      </c>
      <c r="D32" s="254"/>
      <c r="E32" s="254"/>
      <c r="F32" s="254"/>
      <c r="G32" s="254"/>
      <c r="H32" s="214"/>
      <c r="I32" s="214"/>
      <c r="J32" s="214"/>
      <c r="K32" s="214"/>
      <c r="L32" s="214"/>
      <c r="M32" s="214"/>
      <c r="N32" s="214"/>
      <c r="O32" s="214"/>
      <c r="P32" s="216"/>
      <c r="Q32" s="216"/>
      <c r="R32" s="216"/>
      <c r="S32" s="216"/>
      <c r="T32" s="216"/>
      <c r="U32" s="216"/>
      <c r="V32" s="216"/>
      <c r="W32" s="216"/>
      <c r="X32" s="217"/>
    </row>
    <row r="33" spans="3:13" s="218" customFormat="1" ht="15.75" customHeight="1">
      <c r="C33" s="376" t="s">
        <v>335</v>
      </c>
      <c r="D33" s="376"/>
      <c r="E33" s="376"/>
      <c r="F33" s="376"/>
      <c r="G33" s="376"/>
      <c r="H33" s="376"/>
      <c r="I33" s="216"/>
      <c r="J33" s="216"/>
      <c r="K33" s="216"/>
      <c r="L33" s="216"/>
      <c r="M33" s="217"/>
    </row>
    <row r="34" spans="3:7" ht="11.25" customHeight="1">
      <c r="C34" s="377" t="s">
        <v>336</v>
      </c>
      <c r="D34" s="377"/>
      <c r="E34" s="377"/>
      <c r="F34" s="377"/>
      <c r="G34" s="377"/>
    </row>
    <row r="37" spans="3:7" ht="13.5" customHeight="1">
      <c r="C37" s="378"/>
      <c r="D37" s="378"/>
      <c r="E37" s="378"/>
      <c r="F37" s="378"/>
      <c r="G37" s="378"/>
    </row>
    <row r="38" spans="11:24" ht="11.25">
      <c r="K38" s="198"/>
      <c r="W38" s="201"/>
      <c r="X38" s="196"/>
    </row>
  </sheetData>
  <sheetProtection/>
  <mergeCells count="43">
    <mergeCell ref="B28:D28"/>
    <mergeCell ref="B29:D29"/>
    <mergeCell ref="C33:H33"/>
    <mergeCell ref="C34:G34"/>
    <mergeCell ref="C37:G37"/>
    <mergeCell ref="L24:L26"/>
    <mergeCell ref="F24:G24"/>
    <mergeCell ref="H24:H26"/>
    <mergeCell ref="I24:I26"/>
    <mergeCell ref="J24:J26"/>
    <mergeCell ref="F25:F26"/>
    <mergeCell ref="G25:G26"/>
    <mergeCell ref="O25:O26"/>
    <mergeCell ref="B20:D20"/>
    <mergeCell ref="B23:D26"/>
    <mergeCell ref="H23:K23"/>
    <mergeCell ref="N23:O23"/>
    <mergeCell ref="E24:E26"/>
    <mergeCell ref="K24:K26"/>
    <mergeCell ref="N15:N17"/>
    <mergeCell ref="G16:G17"/>
    <mergeCell ref="H16:H17"/>
    <mergeCell ref="L16:L17"/>
    <mergeCell ref="M16:M17"/>
    <mergeCell ref="M24:M26"/>
    <mergeCell ref="N24:N26"/>
    <mergeCell ref="B19:D19"/>
    <mergeCell ref="B9:D9"/>
    <mergeCell ref="B10:D10"/>
    <mergeCell ref="B14:D17"/>
    <mergeCell ref="H14:K14"/>
    <mergeCell ref="E15:E17"/>
    <mergeCell ref="F15:F17"/>
    <mergeCell ref="K15:K17"/>
    <mergeCell ref="B4:D7"/>
    <mergeCell ref="G4:H4"/>
    <mergeCell ref="J4:K4"/>
    <mergeCell ref="F5:F7"/>
    <mergeCell ref="G5:G7"/>
    <mergeCell ref="H5:H7"/>
    <mergeCell ref="I5:I7"/>
    <mergeCell ref="J5:J7"/>
    <mergeCell ref="K5:K7"/>
  </mergeCells>
  <printOptions/>
  <pageMargins left="0.787" right="0.787" top="0.81" bottom="0.984" header="0.512" footer="0.512"/>
  <pageSetup fitToHeight="1" fitToWidth="1"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美穂８６</dc:creator>
  <cp:keywords/>
  <dc:description/>
  <cp:lastModifiedBy>User</cp:lastModifiedBy>
  <cp:lastPrinted>2011-06-09T02:13:38Z</cp:lastPrinted>
  <dcterms:created xsi:type="dcterms:W3CDTF">1999-08-08T13:52:57Z</dcterms:created>
  <dcterms:modified xsi:type="dcterms:W3CDTF">2011-10-25T05:16:50Z</dcterms:modified>
  <cp:category/>
  <cp:version/>
  <cp:contentType/>
  <cp:contentStatus/>
</cp:coreProperties>
</file>