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290" yWindow="225" windowWidth="10665" windowHeight="5940" activeTab="0"/>
  </bookViews>
  <sheets>
    <sheet name="刑法犯罪種別検挙件数" sheetId="1" r:id="rId1"/>
  </sheets>
  <definedNames>
    <definedName name="_xlnm.Print_Area" localSheetId="0">'刑法犯罪種別検挙件数'!$A$1:$AC$23</definedName>
  </definedNames>
  <calcPr fullCalcOnLoad="1"/>
</workbook>
</file>

<file path=xl/sharedStrings.xml><?xml version="1.0" encoding="utf-8"?>
<sst xmlns="http://schemas.openxmlformats.org/spreadsheetml/2006/main" count="120" uniqueCount="41">
  <si>
    <t xml:space="preserve"> </t>
  </si>
  <si>
    <t>月</t>
  </si>
  <si>
    <t>総数</t>
  </si>
  <si>
    <t>窃盗犯</t>
  </si>
  <si>
    <t>件</t>
  </si>
  <si>
    <t>11</t>
  </si>
  <si>
    <t>12</t>
  </si>
  <si>
    <t>資料：県警察本部刑事企画課</t>
  </si>
  <si>
    <t>凶     悪     犯</t>
  </si>
  <si>
    <t>粗     暴     犯</t>
  </si>
  <si>
    <t>その他の
刑法犯</t>
  </si>
  <si>
    <t>総　数</t>
  </si>
  <si>
    <t>詐　欺</t>
  </si>
  <si>
    <t>横　領</t>
  </si>
  <si>
    <t>偽　造</t>
  </si>
  <si>
    <t>汚　職</t>
  </si>
  <si>
    <t>背　任</t>
  </si>
  <si>
    <t>知　　　能　　　犯</t>
  </si>
  <si>
    <t>風　　　俗　　　犯</t>
  </si>
  <si>
    <t>　</t>
  </si>
  <si>
    <t>殺　人</t>
  </si>
  <si>
    <t>強　盗</t>
  </si>
  <si>
    <t>放　火</t>
  </si>
  <si>
    <t>強　姦</t>
  </si>
  <si>
    <t>暴　行</t>
  </si>
  <si>
    <t>傷　害</t>
  </si>
  <si>
    <t>脅　迫</t>
  </si>
  <si>
    <t>恐　喝</t>
  </si>
  <si>
    <t>　</t>
  </si>
  <si>
    <t>注） 交通関係の業務上過失犯を除く。</t>
  </si>
  <si>
    <t>強制猥褻</t>
  </si>
  <si>
    <t>賭　博</t>
  </si>
  <si>
    <t>公然猥褻</t>
  </si>
  <si>
    <t>凶器準備集合</t>
  </si>
  <si>
    <t>猥褻物頒布等</t>
  </si>
  <si>
    <t>平成19年</t>
  </si>
  <si>
    <t>平成20年</t>
  </si>
  <si>
    <t>２５－７ 刑法犯罪種別検挙件数 （平成20年）</t>
  </si>
  <si>
    <t>盗品等</t>
  </si>
  <si>
    <t>件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</si>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</sst>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" fillId="33" borderId="10" xfId="0" applyNumberFormat="1" applyFont="1" applyFill="1" applyBorder="1" applyAlignment="1">
      <alignment horizontal="centerContinuous" vertical="center"/>
    </xf>
    <xf numFmtId="41" fontId="1" fillId="33" borderId="11" xfId="0" applyNumberFormat="1" applyFont="1" applyFill="1" applyBorder="1" applyAlignment="1">
      <alignment horizontal="centerContinuous" vertical="center"/>
    </xf>
    <xf numFmtId="41" fontId="1" fillId="33" borderId="12" xfId="0" applyNumberFormat="1" applyFont="1" applyFill="1" applyBorder="1" applyAlignment="1">
      <alignment horizontal="centerContinuous" vertical="center"/>
    </xf>
    <xf numFmtId="41" fontId="1" fillId="34" borderId="13" xfId="0" applyNumberFormat="1" applyFont="1" applyFill="1" applyBorder="1" applyAlignment="1">
      <alignment horizontal="distributed" vertical="center" wrapText="1"/>
    </xf>
    <xf numFmtId="41" fontId="1" fillId="33" borderId="14" xfId="0" applyNumberFormat="1" applyFont="1" applyFill="1" applyBorder="1" applyAlignment="1">
      <alignment horizontal="centerContinuous" vertical="center"/>
    </xf>
    <xf numFmtId="41" fontId="1" fillId="33" borderId="0" xfId="0" applyNumberFormat="1" applyFont="1" applyFill="1" applyBorder="1" applyAlignment="1">
      <alignment horizontal="centerContinuous" vertical="center"/>
    </xf>
    <xf numFmtId="41" fontId="1" fillId="33" borderId="15" xfId="0" applyNumberFormat="1" applyFont="1" applyFill="1" applyBorder="1" applyAlignment="1">
      <alignment horizontal="centerContinuous" vertical="center"/>
    </xf>
    <xf numFmtId="41" fontId="1" fillId="34" borderId="16" xfId="0" applyNumberFormat="1" applyFont="1" applyFill="1" applyBorder="1" applyAlignment="1">
      <alignment horizontal="distributed" vertical="center" wrapText="1"/>
    </xf>
    <xf numFmtId="41" fontId="1" fillId="33" borderId="17" xfId="0" applyNumberFormat="1" applyFont="1" applyFill="1" applyBorder="1" applyAlignment="1">
      <alignment horizontal="centerContinuous" vertical="center"/>
    </xf>
    <xf numFmtId="41" fontId="1" fillId="33" borderId="18" xfId="0" applyNumberFormat="1" applyFont="1" applyFill="1" applyBorder="1" applyAlignment="1">
      <alignment horizontal="centerContinuous" vertical="center"/>
    </xf>
    <xf numFmtId="41" fontId="1" fillId="33" borderId="19" xfId="0" applyNumberFormat="1" applyFont="1" applyFill="1" applyBorder="1" applyAlignment="1">
      <alignment horizontal="centerContinuous" vertical="center"/>
    </xf>
    <xf numFmtId="41" fontId="1" fillId="34" borderId="20" xfId="0" applyNumberFormat="1" applyFont="1" applyFill="1" applyBorder="1" applyAlignment="1">
      <alignment horizontal="distributed" vertical="center" wrapText="1"/>
    </xf>
    <xf numFmtId="41" fontId="1" fillId="33" borderId="21" xfId="0" applyNumberFormat="1" applyFont="1" applyFill="1" applyBorder="1" applyAlignment="1">
      <alignment vertical="center"/>
    </xf>
    <xf numFmtId="41" fontId="1" fillId="33" borderId="22" xfId="0" applyNumberFormat="1" applyFont="1" applyFill="1" applyBorder="1" applyAlignment="1">
      <alignment vertical="center"/>
    </xf>
    <xf numFmtId="41" fontId="1" fillId="33" borderId="23" xfId="0" applyNumberFormat="1" applyFont="1" applyFill="1" applyBorder="1" applyAlignment="1">
      <alignment vertical="center"/>
    </xf>
    <xf numFmtId="41" fontId="1" fillId="0" borderId="24" xfId="0" applyNumberFormat="1" applyFont="1" applyBorder="1" applyAlignment="1">
      <alignment horizontal="right" vertical="center"/>
    </xf>
    <xf numFmtId="41" fontId="1" fillId="33" borderId="24" xfId="0" applyNumberFormat="1" applyFont="1" applyFill="1" applyBorder="1" applyAlignment="1">
      <alignment horizontal="centerContinuous" vertical="center"/>
    </xf>
    <xf numFmtId="41" fontId="1" fillId="0" borderId="24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 vertical="center"/>
    </xf>
    <xf numFmtId="41" fontId="2" fillId="33" borderId="24" xfId="0" applyNumberFormat="1" applyFont="1" applyFill="1" applyBorder="1" applyAlignment="1">
      <alignment horizontal="centerContinuous" vertical="center"/>
    </xf>
    <xf numFmtId="41" fontId="1" fillId="33" borderId="21" xfId="0" applyNumberFormat="1" applyFont="1" applyFill="1" applyBorder="1" applyAlignment="1">
      <alignment horizontal="center" vertical="center" textRotation="255"/>
    </xf>
    <xf numFmtId="41" fontId="1" fillId="33" borderId="23" xfId="0" applyNumberFormat="1" applyFont="1" applyFill="1" applyBorder="1" applyAlignment="1">
      <alignment horizontal="left" vertical="center"/>
    </xf>
    <xf numFmtId="41" fontId="1" fillId="33" borderId="23" xfId="0" applyNumberFormat="1" applyFont="1" applyFill="1" applyBorder="1" applyAlignment="1">
      <alignment horizontal="distributed" vertical="center"/>
    </xf>
    <xf numFmtId="41" fontId="3" fillId="0" borderId="0" xfId="0" applyNumberFormat="1" applyFont="1" applyAlignment="1">
      <alignment vertical="center"/>
    </xf>
    <xf numFmtId="41" fontId="2" fillId="0" borderId="24" xfId="0" applyNumberFormat="1" applyFont="1" applyBorder="1" applyAlignment="1">
      <alignment horizontal="right" vertical="center" wrapText="1"/>
    </xf>
    <xf numFmtId="41" fontId="1" fillId="34" borderId="16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1" fontId="6" fillId="34" borderId="23" xfId="0" applyNumberFormat="1" applyFont="1" applyFill="1" applyBorder="1" applyAlignment="1">
      <alignment horizontal="center" vertical="center" wrapText="1"/>
    </xf>
    <xf numFmtId="41" fontId="6" fillId="34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1" fillId="34" borderId="1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41" fontId="1" fillId="34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1" fontId="6" fillId="34" borderId="1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1" fontId="1" fillId="34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41" fontId="1" fillId="34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zoomScale="115" zoomScaleNormal="115" zoomScaleSheetLayoutView="115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5" width="9.50390625" style="1" bestFit="1" customWidth="1"/>
    <col min="6" max="30" width="7.875" style="1" customWidth="1"/>
    <col min="31" max="16384" width="9.00390625" style="1" customWidth="1"/>
  </cols>
  <sheetData>
    <row r="1" ht="14.25" customHeight="1">
      <c r="B1" s="2" t="s">
        <v>37</v>
      </c>
    </row>
    <row r="3" spans="1:30" ht="12" customHeight="1">
      <c r="A3" s="1" t="s">
        <v>0</v>
      </c>
      <c r="B3" s="3" t="s">
        <v>1</v>
      </c>
      <c r="C3" s="4"/>
      <c r="D3" s="5"/>
      <c r="E3" s="6" t="s">
        <v>19</v>
      </c>
      <c r="F3" s="49" t="s">
        <v>8</v>
      </c>
      <c r="G3" s="50"/>
      <c r="H3" s="50"/>
      <c r="I3" s="50"/>
      <c r="J3" s="51"/>
      <c r="K3" s="49" t="s">
        <v>9</v>
      </c>
      <c r="L3" s="50"/>
      <c r="M3" s="50"/>
      <c r="N3" s="50"/>
      <c r="O3" s="50"/>
      <c r="P3" s="51"/>
      <c r="Q3" s="6" t="s">
        <v>28</v>
      </c>
      <c r="R3" s="38" t="s">
        <v>17</v>
      </c>
      <c r="S3" s="39"/>
      <c r="T3" s="39"/>
      <c r="U3" s="39"/>
      <c r="V3" s="39"/>
      <c r="W3" s="40"/>
      <c r="X3" s="44" t="s">
        <v>18</v>
      </c>
      <c r="Y3" s="45"/>
      <c r="Z3" s="45"/>
      <c r="AA3" s="45"/>
      <c r="AB3" s="46"/>
      <c r="AC3" s="41" t="s">
        <v>10</v>
      </c>
      <c r="AD3" s="31"/>
    </row>
    <row r="4" spans="2:30" ht="12" customHeight="1">
      <c r="B4" s="7"/>
      <c r="C4" s="8"/>
      <c r="D4" s="9"/>
      <c r="E4" s="10" t="s">
        <v>2</v>
      </c>
      <c r="F4" s="34" t="s">
        <v>11</v>
      </c>
      <c r="G4" s="34" t="s">
        <v>20</v>
      </c>
      <c r="H4" s="34" t="s">
        <v>21</v>
      </c>
      <c r="I4" s="34" t="s">
        <v>22</v>
      </c>
      <c r="J4" s="34" t="s">
        <v>23</v>
      </c>
      <c r="K4" s="34" t="s">
        <v>11</v>
      </c>
      <c r="L4" s="47" t="s">
        <v>33</v>
      </c>
      <c r="M4" s="34" t="s">
        <v>24</v>
      </c>
      <c r="N4" s="34" t="s">
        <v>25</v>
      </c>
      <c r="O4" s="34" t="s">
        <v>26</v>
      </c>
      <c r="P4" s="34" t="s">
        <v>27</v>
      </c>
      <c r="Q4" s="28" t="s">
        <v>3</v>
      </c>
      <c r="R4" s="34" t="s">
        <v>11</v>
      </c>
      <c r="S4" s="34" t="s">
        <v>12</v>
      </c>
      <c r="T4" s="34" t="s">
        <v>13</v>
      </c>
      <c r="U4" s="34" t="s">
        <v>14</v>
      </c>
      <c r="V4" s="34" t="s">
        <v>15</v>
      </c>
      <c r="W4" s="34" t="s">
        <v>16</v>
      </c>
      <c r="X4" s="34" t="s">
        <v>11</v>
      </c>
      <c r="Y4" s="34" t="s">
        <v>31</v>
      </c>
      <c r="Z4" s="32" t="s">
        <v>30</v>
      </c>
      <c r="AA4" s="32" t="s">
        <v>32</v>
      </c>
      <c r="AB4" s="47" t="s">
        <v>34</v>
      </c>
      <c r="AC4" s="42"/>
      <c r="AD4" s="36" t="s">
        <v>38</v>
      </c>
    </row>
    <row r="5" spans="2:30" ht="12" customHeight="1">
      <c r="B5" s="11"/>
      <c r="C5" s="12"/>
      <c r="D5" s="13"/>
      <c r="E5" s="14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14"/>
      <c r="R5" s="35"/>
      <c r="S5" s="35"/>
      <c r="T5" s="35"/>
      <c r="U5" s="35"/>
      <c r="V5" s="35"/>
      <c r="W5" s="35"/>
      <c r="X5" s="35"/>
      <c r="Y5" s="35"/>
      <c r="Z5" s="33"/>
      <c r="AA5" s="33"/>
      <c r="AB5" s="48"/>
      <c r="AC5" s="43"/>
      <c r="AD5" s="37"/>
    </row>
    <row r="6" spans="2:30" ht="12" customHeight="1">
      <c r="B6" s="15"/>
      <c r="C6" s="16"/>
      <c r="D6" s="17"/>
      <c r="E6" s="18" t="s">
        <v>4</v>
      </c>
      <c r="F6" s="18" t="s">
        <v>4</v>
      </c>
      <c r="G6" s="18" t="s">
        <v>4</v>
      </c>
      <c r="H6" s="18" t="s">
        <v>4</v>
      </c>
      <c r="I6" s="18" t="s">
        <v>4</v>
      </c>
      <c r="J6" s="18" t="s">
        <v>4</v>
      </c>
      <c r="K6" s="18" t="s">
        <v>4</v>
      </c>
      <c r="L6" s="18" t="s">
        <v>4</v>
      </c>
      <c r="M6" s="18" t="s">
        <v>4</v>
      </c>
      <c r="N6" s="18" t="s">
        <v>4</v>
      </c>
      <c r="O6" s="18" t="s">
        <v>4</v>
      </c>
      <c r="P6" s="18" t="s">
        <v>4</v>
      </c>
      <c r="Q6" s="18" t="s">
        <v>4</v>
      </c>
      <c r="R6" s="18" t="s">
        <v>4</v>
      </c>
      <c r="S6" s="18" t="s">
        <v>4</v>
      </c>
      <c r="T6" s="18" t="s">
        <v>4</v>
      </c>
      <c r="U6" s="18" t="s">
        <v>4</v>
      </c>
      <c r="V6" s="18" t="s">
        <v>4</v>
      </c>
      <c r="W6" s="18" t="s">
        <v>4</v>
      </c>
      <c r="X6" s="18" t="s">
        <v>4</v>
      </c>
      <c r="Y6" s="18" t="s">
        <v>4</v>
      </c>
      <c r="Z6" s="18" t="s">
        <v>4</v>
      </c>
      <c r="AA6" s="18" t="s">
        <v>4</v>
      </c>
      <c r="AB6" s="18" t="s">
        <v>4</v>
      </c>
      <c r="AC6" s="18" t="s">
        <v>4</v>
      </c>
      <c r="AD6" s="18" t="s">
        <v>39</v>
      </c>
    </row>
    <row r="7" spans="2:30" ht="12" customHeight="1">
      <c r="B7" s="19" t="s">
        <v>35</v>
      </c>
      <c r="C7" s="19"/>
      <c r="D7" s="19"/>
      <c r="E7" s="20">
        <v>10472</v>
      </c>
      <c r="F7" s="20">
        <v>104</v>
      </c>
      <c r="G7" s="20">
        <v>23</v>
      </c>
      <c r="H7" s="20">
        <v>32</v>
      </c>
      <c r="I7" s="20">
        <v>36</v>
      </c>
      <c r="J7" s="20">
        <v>13</v>
      </c>
      <c r="K7" s="20">
        <v>486</v>
      </c>
      <c r="L7" s="20">
        <v>1</v>
      </c>
      <c r="M7" s="20">
        <v>119</v>
      </c>
      <c r="N7" s="20">
        <v>279</v>
      </c>
      <c r="O7" s="20">
        <v>18</v>
      </c>
      <c r="P7" s="20">
        <v>69</v>
      </c>
      <c r="Q7" s="20">
        <v>7855</v>
      </c>
      <c r="R7" s="20">
        <v>790</v>
      </c>
      <c r="S7" s="20">
        <v>659</v>
      </c>
      <c r="T7" s="20">
        <v>27</v>
      </c>
      <c r="U7" s="20">
        <v>103</v>
      </c>
      <c r="V7" s="20">
        <v>1</v>
      </c>
      <c r="W7" s="20">
        <v>0</v>
      </c>
      <c r="X7" s="20">
        <v>75</v>
      </c>
      <c r="Y7" s="20">
        <v>4</v>
      </c>
      <c r="Z7" s="20">
        <v>45</v>
      </c>
      <c r="AA7" s="20">
        <v>18</v>
      </c>
      <c r="AB7" s="20">
        <v>8</v>
      </c>
      <c r="AC7" s="20">
        <v>1162</v>
      </c>
      <c r="AD7" s="20">
        <v>32</v>
      </c>
    </row>
    <row r="8" spans="2:30" s="21" customFormat="1" ht="12" customHeight="1">
      <c r="B8" s="22" t="s">
        <v>36</v>
      </c>
      <c r="C8" s="22"/>
      <c r="D8" s="22"/>
      <c r="E8" s="27">
        <f>SUM(F8,K8,Q8,R8,X8,AC8)</f>
        <v>10522</v>
      </c>
      <c r="F8" s="27">
        <f>SUM(G8:J8)</f>
        <v>95</v>
      </c>
      <c r="G8" s="27">
        <f>SUM(G9:G20)</f>
        <v>26</v>
      </c>
      <c r="H8" s="27">
        <f>SUM(H9:H20)</f>
        <v>42</v>
      </c>
      <c r="I8" s="27">
        <f>SUM(I9:I20)</f>
        <v>19</v>
      </c>
      <c r="J8" s="27">
        <f>SUM(J9:J20)</f>
        <v>8</v>
      </c>
      <c r="K8" s="27">
        <f>SUM(L8:P8)</f>
        <v>572</v>
      </c>
      <c r="L8" s="27">
        <f aca="true" t="shared" si="0" ref="L8:Q8">SUM(L9:L20)</f>
        <v>1</v>
      </c>
      <c r="M8" s="27">
        <f t="shared" si="0"/>
        <v>207</v>
      </c>
      <c r="N8" s="27">
        <f t="shared" si="0"/>
        <v>265</v>
      </c>
      <c r="O8" s="27">
        <f t="shared" si="0"/>
        <v>24</v>
      </c>
      <c r="P8" s="27">
        <f t="shared" si="0"/>
        <v>75</v>
      </c>
      <c r="Q8" s="27">
        <f t="shared" si="0"/>
        <v>7957</v>
      </c>
      <c r="R8" s="27">
        <f>SUM(S8:W8)</f>
        <v>748</v>
      </c>
      <c r="S8" s="27">
        <f>SUM(S9:S20)</f>
        <v>603</v>
      </c>
      <c r="T8" s="27">
        <f aca="true" t="shared" si="1" ref="T8:W20">SUM(T9:T20)</f>
        <v>40</v>
      </c>
      <c r="U8" s="27">
        <f t="shared" si="1"/>
        <v>105</v>
      </c>
      <c r="V8" s="27">
        <f t="shared" si="1"/>
        <v>0</v>
      </c>
      <c r="W8" s="27">
        <f t="shared" si="1"/>
        <v>0</v>
      </c>
      <c r="X8" s="27">
        <f>SUM(Y8:AB8)</f>
        <v>61</v>
      </c>
      <c r="Y8" s="27">
        <f aca="true" t="shared" si="2" ref="Y8:AD8">SUM(Y9:Y20)</f>
        <v>0</v>
      </c>
      <c r="Z8" s="27">
        <f t="shared" si="2"/>
        <v>28</v>
      </c>
      <c r="AA8" s="27">
        <f t="shared" si="2"/>
        <v>27</v>
      </c>
      <c r="AB8" s="27">
        <f t="shared" si="2"/>
        <v>6</v>
      </c>
      <c r="AC8" s="27">
        <f t="shared" si="2"/>
        <v>1089</v>
      </c>
      <c r="AD8" s="27">
        <f t="shared" si="2"/>
        <v>22</v>
      </c>
    </row>
    <row r="9" spans="2:30" ht="12" customHeight="1">
      <c r="B9" s="23"/>
      <c r="C9" s="29">
        <v>1</v>
      </c>
      <c r="D9" s="24" t="s">
        <v>1</v>
      </c>
      <c r="E9" s="20">
        <f aca="true" t="shared" si="3" ref="E9:E20">SUM(F9,K9,Q9,R9,X9,AC9)</f>
        <v>642</v>
      </c>
      <c r="F9" s="20">
        <f aca="true" t="shared" si="4" ref="F9:F20">SUM(G9:J9)</f>
        <v>3</v>
      </c>
      <c r="G9" s="20" t="s">
        <v>40</v>
      </c>
      <c r="H9" s="20">
        <v>3</v>
      </c>
      <c r="I9" s="20" t="s">
        <v>40</v>
      </c>
      <c r="J9" s="20" t="s">
        <v>40</v>
      </c>
      <c r="K9" s="20">
        <f aca="true" t="shared" si="5" ref="K9:K20">SUM(L9:P9)</f>
        <v>35</v>
      </c>
      <c r="L9" s="20" t="s">
        <v>40</v>
      </c>
      <c r="M9" s="20">
        <v>13</v>
      </c>
      <c r="N9" s="20">
        <v>17</v>
      </c>
      <c r="O9" s="20">
        <v>2</v>
      </c>
      <c r="P9" s="20">
        <v>3</v>
      </c>
      <c r="Q9" s="20">
        <v>463</v>
      </c>
      <c r="R9" s="20">
        <f aca="true" t="shared" si="6" ref="R9:R20">SUM(S9:W9)</f>
        <v>80</v>
      </c>
      <c r="S9" s="20">
        <v>78</v>
      </c>
      <c r="T9" s="20">
        <v>2</v>
      </c>
      <c r="U9" s="20" t="s">
        <v>40</v>
      </c>
      <c r="V9" s="20">
        <f t="shared" si="1"/>
        <v>0</v>
      </c>
      <c r="W9" s="20">
        <f t="shared" si="1"/>
        <v>0</v>
      </c>
      <c r="X9" s="20">
        <f aca="true" t="shared" si="7" ref="X9:X20">SUM(Y9:AB9)</f>
        <v>2</v>
      </c>
      <c r="Y9" s="20" t="s">
        <v>40</v>
      </c>
      <c r="Z9" s="20">
        <v>1</v>
      </c>
      <c r="AA9" s="20" t="s">
        <v>40</v>
      </c>
      <c r="AB9" s="20">
        <v>1</v>
      </c>
      <c r="AC9" s="20">
        <v>59</v>
      </c>
      <c r="AD9" s="20" t="s">
        <v>40</v>
      </c>
    </row>
    <row r="10" spans="2:30" ht="12" customHeight="1">
      <c r="B10" s="23"/>
      <c r="C10" s="29">
        <v>2</v>
      </c>
      <c r="D10" s="25"/>
      <c r="E10" s="20">
        <f t="shared" si="3"/>
        <v>636</v>
      </c>
      <c r="F10" s="20">
        <f t="shared" si="4"/>
        <v>8</v>
      </c>
      <c r="G10" s="20">
        <v>2</v>
      </c>
      <c r="H10" s="20">
        <v>4</v>
      </c>
      <c r="I10" s="20">
        <v>2</v>
      </c>
      <c r="J10" s="20" t="s">
        <v>40</v>
      </c>
      <c r="K10" s="20">
        <f t="shared" si="5"/>
        <v>48</v>
      </c>
      <c r="L10" s="20" t="s">
        <v>40</v>
      </c>
      <c r="M10" s="20">
        <v>7</v>
      </c>
      <c r="N10" s="20">
        <v>26</v>
      </c>
      <c r="O10" s="20">
        <v>1</v>
      </c>
      <c r="P10" s="20">
        <v>14</v>
      </c>
      <c r="Q10" s="20">
        <v>448</v>
      </c>
      <c r="R10" s="20">
        <f t="shared" si="6"/>
        <v>57</v>
      </c>
      <c r="S10" s="20">
        <v>49</v>
      </c>
      <c r="T10" s="20" t="s">
        <v>40</v>
      </c>
      <c r="U10" s="20">
        <v>8</v>
      </c>
      <c r="V10" s="20">
        <f t="shared" si="1"/>
        <v>0</v>
      </c>
      <c r="W10" s="20">
        <f t="shared" si="1"/>
        <v>0</v>
      </c>
      <c r="X10" s="20">
        <f t="shared" si="7"/>
        <v>4</v>
      </c>
      <c r="Y10" s="20" t="s">
        <v>40</v>
      </c>
      <c r="Z10" s="20">
        <v>2</v>
      </c>
      <c r="AA10" s="20">
        <v>1</v>
      </c>
      <c r="AB10" s="20">
        <v>1</v>
      </c>
      <c r="AC10" s="20">
        <v>71</v>
      </c>
      <c r="AD10" s="20">
        <v>4</v>
      </c>
    </row>
    <row r="11" spans="2:30" ht="12" customHeight="1">
      <c r="B11" s="23"/>
      <c r="C11" s="29">
        <v>3</v>
      </c>
      <c r="D11" s="25"/>
      <c r="E11" s="20">
        <f t="shared" si="3"/>
        <v>455</v>
      </c>
      <c r="F11" s="20">
        <f t="shared" si="4"/>
        <v>7</v>
      </c>
      <c r="G11" s="20">
        <v>2</v>
      </c>
      <c r="H11" s="20">
        <v>3</v>
      </c>
      <c r="I11" s="20">
        <v>1</v>
      </c>
      <c r="J11" s="20">
        <v>1</v>
      </c>
      <c r="K11" s="20">
        <f t="shared" si="5"/>
        <v>35</v>
      </c>
      <c r="L11" s="20" t="s">
        <v>40</v>
      </c>
      <c r="M11" s="20">
        <v>14</v>
      </c>
      <c r="N11" s="20">
        <v>17</v>
      </c>
      <c r="O11" s="20" t="s">
        <v>40</v>
      </c>
      <c r="P11" s="20">
        <v>4</v>
      </c>
      <c r="Q11" s="20">
        <v>309</v>
      </c>
      <c r="R11" s="20">
        <f t="shared" si="6"/>
        <v>35</v>
      </c>
      <c r="S11" s="20">
        <v>22</v>
      </c>
      <c r="T11" s="20">
        <v>2</v>
      </c>
      <c r="U11" s="20">
        <v>11</v>
      </c>
      <c r="V11" s="20">
        <f t="shared" si="1"/>
        <v>0</v>
      </c>
      <c r="W11" s="20">
        <f t="shared" si="1"/>
        <v>0</v>
      </c>
      <c r="X11" s="20">
        <f t="shared" si="7"/>
        <v>1</v>
      </c>
      <c r="Y11" s="20" t="s">
        <v>40</v>
      </c>
      <c r="Z11" s="20" t="s">
        <v>40</v>
      </c>
      <c r="AA11" s="20">
        <v>1</v>
      </c>
      <c r="AB11" s="20" t="s">
        <v>40</v>
      </c>
      <c r="AC11" s="20">
        <v>68</v>
      </c>
      <c r="AD11" s="20">
        <v>2</v>
      </c>
    </row>
    <row r="12" spans="2:30" ht="12" customHeight="1">
      <c r="B12" s="23"/>
      <c r="C12" s="29">
        <v>4</v>
      </c>
      <c r="D12" s="25"/>
      <c r="E12" s="20">
        <f t="shared" si="3"/>
        <v>494</v>
      </c>
      <c r="F12" s="20">
        <f t="shared" si="4"/>
        <v>5</v>
      </c>
      <c r="G12" s="20">
        <v>2</v>
      </c>
      <c r="H12" s="20">
        <v>1</v>
      </c>
      <c r="I12" s="20">
        <v>1</v>
      </c>
      <c r="J12" s="20">
        <v>1</v>
      </c>
      <c r="K12" s="20">
        <f t="shared" si="5"/>
        <v>32</v>
      </c>
      <c r="L12" s="20" t="s">
        <v>40</v>
      </c>
      <c r="M12" s="20">
        <v>13</v>
      </c>
      <c r="N12" s="20">
        <v>15</v>
      </c>
      <c r="O12" s="20">
        <v>1</v>
      </c>
      <c r="P12" s="20">
        <v>3</v>
      </c>
      <c r="Q12" s="20">
        <v>322</v>
      </c>
      <c r="R12" s="20">
        <f t="shared" si="6"/>
        <v>63</v>
      </c>
      <c r="S12" s="20">
        <v>51</v>
      </c>
      <c r="T12" s="20">
        <v>1</v>
      </c>
      <c r="U12" s="20">
        <v>11</v>
      </c>
      <c r="V12" s="20">
        <f t="shared" si="1"/>
        <v>0</v>
      </c>
      <c r="W12" s="20">
        <f t="shared" si="1"/>
        <v>0</v>
      </c>
      <c r="X12" s="20">
        <f t="shared" si="7"/>
        <v>1</v>
      </c>
      <c r="Y12" s="20" t="s">
        <v>40</v>
      </c>
      <c r="Z12" s="20" t="s">
        <v>40</v>
      </c>
      <c r="AA12" s="20" t="s">
        <v>40</v>
      </c>
      <c r="AB12" s="20">
        <v>1</v>
      </c>
      <c r="AC12" s="20">
        <v>71</v>
      </c>
      <c r="AD12" s="20">
        <v>1</v>
      </c>
    </row>
    <row r="13" spans="2:30" ht="12" customHeight="1">
      <c r="B13" s="23"/>
      <c r="C13" s="29">
        <v>5</v>
      </c>
      <c r="D13" s="25"/>
      <c r="E13" s="20">
        <f t="shared" si="3"/>
        <v>858</v>
      </c>
      <c r="F13" s="20">
        <f t="shared" si="4"/>
        <v>6</v>
      </c>
      <c r="G13" s="20">
        <v>4</v>
      </c>
      <c r="H13" s="20">
        <v>1</v>
      </c>
      <c r="I13" s="20">
        <v>1</v>
      </c>
      <c r="J13" s="20" t="s">
        <v>40</v>
      </c>
      <c r="K13" s="20">
        <f t="shared" si="5"/>
        <v>68</v>
      </c>
      <c r="L13" s="20">
        <v>1</v>
      </c>
      <c r="M13" s="20">
        <v>28</v>
      </c>
      <c r="N13" s="20">
        <v>27</v>
      </c>
      <c r="O13" s="20">
        <v>4</v>
      </c>
      <c r="P13" s="20">
        <v>8</v>
      </c>
      <c r="Q13" s="20">
        <v>610</v>
      </c>
      <c r="R13" s="20">
        <f t="shared" si="6"/>
        <v>46</v>
      </c>
      <c r="S13" s="20">
        <v>38</v>
      </c>
      <c r="T13" s="20">
        <v>2</v>
      </c>
      <c r="U13" s="20">
        <v>6</v>
      </c>
      <c r="V13" s="20">
        <f t="shared" si="1"/>
        <v>0</v>
      </c>
      <c r="W13" s="20">
        <f t="shared" si="1"/>
        <v>0</v>
      </c>
      <c r="X13" s="20">
        <f t="shared" si="7"/>
        <v>8</v>
      </c>
      <c r="Y13" s="20" t="s">
        <v>40</v>
      </c>
      <c r="Z13" s="20">
        <v>2</v>
      </c>
      <c r="AA13" s="20">
        <v>5</v>
      </c>
      <c r="AB13" s="20">
        <v>1</v>
      </c>
      <c r="AC13" s="20">
        <v>120</v>
      </c>
      <c r="AD13" s="20">
        <v>1</v>
      </c>
    </row>
    <row r="14" spans="2:30" ht="12" customHeight="1">
      <c r="B14" s="23"/>
      <c r="C14" s="29">
        <v>6</v>
      </c>
      <c r="D14" s="25"/>
      <c r="E14" s="20">
        <f t="shared" si="3"/>
        <v>798</v>
      </c>
      <c r="F14" s="20">
        <f t="shared" si="4"/>
        <v>14</v>
      </c>
      <c r="G14" s="20">
        <v>5</v>
      </c>
      <c r="H14" s="20">
        <v>5</v>
      </c>
      <c r="I14" s="20">
        <v>4</v>
      </c>
      <c r="J14" s="20" t="s">
        <v>40</v>
      </c>
      <c r="K14" s="20">
        <f t="shared" si="5"/>
        <v>66</v>
      </c>
      <c r="L14" s="20" t="s">
        <v>40</v>
      </c>
      <c r="M14" s="20">
        <v>33</v>
      </c>
      <c r="N14" s="20">
        <v>20</v>
      </c>
      <c r="O14" s="20">
        <v>2</v>
      </c>
      <c r="P14" s="20">
        <v>11</v>
      </c>
      <c r="Q14" s="20">
        <v>557</v>
      </c>
      <c r="R14" s="20">
        <f t="shared" si="6"/>
        <v>53</v>
      </c>
      <c r="S14" s="20">
        <v>32</v>
      </c>
      <c r="T14" s="20">
        <v>3</v>
      </c>
      <c r="U14" s="20">
        <v>18</v>
      </c>
      <c r="V14" s="20">
        <f t="shared" si="1"/>
        <v>0</v>
      </c>
      <c r="W14" s="20">
        <f t="shared" si="1"/>
        <v>0</v>
      </c>
      <c r="X14" s="20">
        <f t="shared" si="7"/>
        <v>12</v>
      </c>
      <c r="Y14" s="20" t="s">
        <v>40</v>
      </c>
      <c r="Z14" s="20">
        <v>6</v>
      </c>
      <c r="AA14" s="20">
        <v>5</v>
      </c>
      <c r="AB14" s="20">
        <v>1</v>
      </c>
      <c r="AC14" s="20">
        <v>96</v>
      </c>
      <c r="AD14" s="20">
        <v>4</v>
      </c>
    </row>
    <row r="15" spans="2:30" ht="12" customHeight="1">
      <c r="B15" s="23"/>
      <c r="C15" s="29">
        <v>7</v>
      </c>
      <c r="D15" s="25"/>
      <c r="E15" s="20">
        <f t="shared" si="3"/>
        <v>828</v>
      </c>
      <c r="F15" s="20">
        <f t="shared" si="4"/>
        <v>10</v>
      </c>
      <c r="G15" s="20">
        <v>2</v>
      </c>
      <c r="H15" s="20">
        <v>3</v>
      </c>
      <c r="I15" s="20">
        <v>5</v>
      </c>
      <c r="J15" s="20" t="s">
        <v>40</v>
      </c>
      <c r="K15" s="20">
        <f t="shared" si="5"/>
        <v>51</v>
      </c>
      <c r="L15" s="20" t="s">
        <v>40</v>
      </c>
      <c r="M15" s="20">
        <v>23</v>
      </c>
      <c r="N15" s="20">
        <v>20</v>
      </c>
      <c r="O15" s="20">
        <v>2</v>
      </c>
      <c r="P15" s="20">
        <v>6</v>
      </c>
      <c r="Q15" s="20">
        <v>644</v>
      </c>
      <c r="R15" s="20">
        <f t="shared" si="6"/>
        <v>36</v>
      </c>
      <c r="S15" s="20">
        <v>19</v>
      </c>
      <c r="T15" s="20">
        <v>4</v>
      </c>
      <c r="U15" s="20">
        <v>13</v>
      </c>
      <c r="V15" s="20">
        <f t="shared" si="1"/>
        <v>0</v>
      </c>
      <c r="W15" s="20">
        <f t="shared" si="1"/>
        <v>0</v>
      </c>
      <c r="X15" s="20">
        <f t="shared" si="7"/>
        <v>5</v>
      </c>
      <c r="Y15" s="20" t="s">
        <v>40</v>
      </c>
      <c r="Z15" s="20">
        <v>1</v>
      </c>
      <c r="AA15" s="20">
        <v>4</v>
      </c>
      <c r="AB15" s="20" t="s">
        <v>40</v>
      </c>
      <c r="AC15" s="20">
        <v>82</v>
      </c>
      <c r="AD15" s="20">
        <v>1</v>
      </c>
    </row>
    <row r="16" spans="2:30" ht="12" customHeight="1">
      <c r="B16" s="23"/>
      <c r="C16" s="29">
        <v>8</v>
      </c>
      <c r="D16" s="25"/>
      <c r="E16" s="20">
        <f t="shared" si="3"/>
        <v>871</v>
      </c>
      <c r="F16" s="20">
        <f t="shared" si="4"/>
        <v>8</v>
      </c>
      <c r="G16" s="20">
        <v>2</v>
      </c>
      <c r="H16" s="20">
        <v>4</v>
      </c>
      <c r="I16" s="20">
        <v>1</v>
      </c>
      <c r="J16" s="20">
        <v>1</v>
      </c>
      <c r="K16" s="20">
        <f t="shared" si="5"/>
        <v>45</v>
      </c>
      <c r="L16" s="20" t="s">
        <v>40</v>
      </c>
      <c r="M16" s="20">
        <v>17</v>
      </c>
      <c r="N16" s="20">
        <v>23</v>
      </c>
      <c r="O16" s="20" t="s">
        <v>40</v>
      </c>
      <c r="P16" s="20">
        <v>5</v>
      </c>
      <c r="Q16" s="20">
        <v>646</v>
      </c>
      <c r="R16" s="20">
        <f t="shared" si="6"/>
        <v>80</v>
      </c>
      <c r="S16" s="20">
        <v>64</v>
      </c>
      <c r="T16" s="20">
        <v>4</v>
      </c>
      <c r="U16" s="20">
        <v>12</v>
      </c>
      <c r="V16" s="20">
        <f t="shared" si="1"/>
        <v>0</v>
      </c>
      <c r="W16" s="20">
        <f t="shared" si="1"/>
        <v>0</v>
      </c>
      <c r="X16" s="20">
        <f t="shared" si="7"/>
        <v>10</v>
      </c>
      <c r="Y16" s="20" t="s">
        <v>40</v>
      </c>
      <c r="Z16" s="20">
        <v>7</v>
      </c>
      <c r="AA16" s="20">
        <v>2</v>
      </c>
      <c r="AB16" s="20">
        <v>1</v>
      </c>
      <c r="AC16" s="20">
        <v>82</v>
      </c>
      <c r="AD16" s="20">
        <v>3</v>
      </c>
    </row>
    <row r="17" spans="2:30" ht="12" customHeight="1">
      <c r="B17" s="23"/>
      <c r="C17" s="29">
        <v>9</v>
      </c>
      <c r="D17" s="25"/>
      <c r="E17" s="20">
        <f t="shared" si="3"/>
        <v>767</v>
      </c>
      <c r="F17" s="20">
        <f t="shared" si="4"/>
        <v>10</v>
      </c>
      <c r="G17" s="20">
        <v>2</v>
      </c>
      <c r="H17" s="20">
        <v>6</v>
      </c>
      <c r="I17" s="20" t="s">
        <v>40</v>
      </c>
      <c r="J17" s="20">
        <v>2</v>
      </c>
      <c r="K17" s="20">
        <f t="shared" si="5"/>
        <v>31</v>
      </c>
      <c r="L17" s="20" t="s">
        <v>40</v>
      </c>
      <c r="M17" s="20">
        <v>6</v>
      </c>
      <c r="N17" s="20">
        <v>20</v>
      </c>
      <c r="O17" s="20">
        <v>1</v>
      </c>
      <c r="P17" s="20">
        <v>4</v>
      </c>
      <c r="Q17" s="20">
        <v>569</v>
      </c>
      <c r="R17" s="20">
        <f t="shared" si="6"/>
        <v>82</v>
      </c>
      <c r="S17" s="20">
        <v>74</v>
      </c>
      <c r="T17" s="20">
        <v>6</v>
      </c>
      <c r="U17" s="20">
        <v>2</v>
      </c>
      <c r="V17" s="20">
        <f t="shared" si="1"/>
        <v>0</v>
      </c>
      <c r="W17" s="20">
        <f t="shared" si="1"/>
        <v>0</v>
      </c>
      <c r="X17" s="20">
        <f t="shared" si="7"/>
        <v>3</v>
      </c>
      <c r="Y17" s="20" t="s">
        <v>40</v>
      </c>
      <c r="Z17" s="20">
        <v>2</v>
      </c>
      <c r="AA17" s="20">
        <v>1</v>
      </c>
      <c r="AB17" s="20" t="s">
        <v>40</v>
      </c>
      <c r="AC17" s="20">
        <v>72</v>
      </c>
      <c r="AD17" s="20" t="s">
        <v>40</v>
      </c>
    </row>
    <row r="18" spans="2:30" ht="12" customHeight="1">
      <c r="B18" s="23"/>
      <c r="C18" s="29">
        <v>10</v>
      </c>
      <c r="D18" s="25"/>
      <c r="E18" s="20">
        <f t="shared" si="3"/>
        <v>1814</v>
      </c>
      <c r="F18" s="20">
        <f t="shared" si="4"/>
        <v>4</v>
      </c>
      <c r="G18" s="20" t="s">
        <v>40</v>
      </c>
      <c r="H18" s="20">
        <v>4</v>
      </c>
      <c r="I18" s="20" t="s">
        <v>40</v>
      </c>
      <c r="J18" s="20" t="s">
        <v>40</v>
      </c>
      <c r="K18" s="20">
        <f t="shared" si="5"/>
        <v>52</v>
      </c>
      <c r="L18" s="20" t="s">
        <v>40</v>
      </c>
      <c r="M18" s="20">
        <v>22</v>
      </c>
      <c r="N18" s="20">
        <v>24</v>
      </c>
      <c r="O18" s="20" t="s">
        <v>40</v>
      </c>
      <c r="P18" s="20">
        <v>6</v>
      </c>
      <c r="Q18" s="20">
        <v>1525</v>
      </c>
      <c r="R18" s="20">
        <f t="shared" si="6"/>
        <v>64</v>
      </c>
      <c r="S18" s="20">
        <v>53</v>
      </c>
      <c r="T18" s="20">
        <v>3</v>
      </c>
      <c r="U18" s="20">
        <v>8</v>
      </c>
      <c r="V18" s="20">
        <f t="shared" si="1"/>
        <v>0</v>
      </c>
      <c r="W18" s="20">
        <f t="shared" si="1"/>
        <v>0</v>
      </c>
      <c r="X18" s="20">
        <f t="shared" si="7"/>
        <v>1</v>
      </c>
      <c r="Y18" s="20" t="s">
        <v>40</v>
      </c>
      <c r="Z18" s="20">
        <v>1</v>
      </c>
      <c r="AA18" s="20" t="s">
        <v>40</v>
      </c>
      <c r="AB18" s="20" t="s">
        <v>40</v>
      </c>
      <c r="AC18" s="20">
        <v>168</v>
      </c>
      <c r="AD18" s="20">
        <v>3</v>
      </c>
    </row>
    <row r="19" spans="2:30" ht="12" customHeight="1">
      <c r="B19" s="23"/>
      <c r="C19" s="29" t="s">
        <v>5</v>
      </c>
      <c r="D19" s="25"/>
      <c r="E19" s="20">
        <f t="shared" si="3"/>
        <v>842</v>
      </c>
      <c r="F19" s="20">
        <f t="shared" si="4"/>
        <v>6</v>
      </c>
      <c r="G19" s="20">
        <v>1</v>
      </c>
      <c r="H19" s="20">
        <v>2</v>
      </c>
      <c r="I19" s="20">
        <v>2</v>
      </c>
      <c r="J19" s="20">
        <v>1</v>
      </c>
      <c r="K19" s="20">
        <f t="shared" si="5"/>
        <v>40</v>
      </c>
      <c r="L19" s="20" t="s">
        <v>40</v>
      </c>
      <c r="M19" s="20">
        <v>11</v>
      </c>
      <c r="N19" s="20">
        <v>19</v>
      </c>
      <c r="O19" s="20">
        <v>6</v>
      </c>
      <c r="P19" s="20">
        <v>4</v>
      </c>
      <c r="Q19" s="20">
        <v>642</v>
      </c>
      <c r="R19" s="20">
        <f t="shared" si="6"/>
        <v>59</v>
      </c>
      <c r="S19" s="20">
        <v>48</v>
      </c>
      <c r="T19" s="20">
        <v>4</v>
      </c>
      <c r="U19" s="20">
        <v>7</v>
      </c>
      <c r="V19" s="20">
        <f t="shared" si="1"/>
        <v>0</v>
      </c>
      <c r="W19" s="20">
        <f t="shared" si="1"/>
        <v>0</v>
      </c>
      <c r="X19" s="20">
        <f t="shared" si="7"/>
        <v>9</v>
      </c>
      <c r="Y19" s="20" t="s">
        <v>40</v>
      </c>
      <c r="Z19" s="20">
        <v>2</v>
      </c>
      <c r="AA19" s="20">
        <v>7</v>
      </c>
      <c r="AB19" s="20" t="s">
        <v>40</v>
      </c>
      <c r="AC19" s="20">
        <v>86</v>
      </c>
      <c r="AD19" s="20">
        <v>2</v>
      </c>
    </row>
    <row r="20" spans="2:30" ht="12" customHeight="1">
      <c r="B20" s="23"/>
      <c r="C20" s="29" t="s">
        <v>6</v>
      </c>
      <c r="D20" s="25"/>
      <c r="E20" s="20">
        <f t="shared" si="3"/>
        <v>1517</v>
      </c>
      <c r="F20" s="20">
        <f t="shared" si="4"/>
        <v>14</v>
      </c>
      <c r="G20" s="20">
        <v>4</v>
      </c>
      <c r="H20" s="20">
        <v>6</v>
      </c>
      <c r="I20" s="20">
        <v>2</v>
      </c>
      <c r="J20" s="20">
        <v>2</v>
      </c>
      <c r="K20" s="20">
        <f t="shared" si="5"/>
        <v>69</v>
      </c>
      <c r="L20" s="20" t="s">
        <v>40</v>
      </c>
      <c r="M20" s="20">
        <v>20</v>
      </c>
      <c r="N20" s="20">
        <v>37</v>
      </c>
      <c r="O20" s="20">
        <v>5</v>
      </c>
      <c r="P20" s="20">
        <v>7</v>
      </c>
      <c r="Q20" s="20">
        <v>1222</v>
      </c>
      <c r="R20" s="20">
        <f t="shared" si="6"/>
        <v>93</v>
      </c>
      <c r="S20" s="20">
        <v>75</v>
      </c>
      <c r="T20" s="20">
        <v>9</v>
      </c>
      <c r="U20" s="20">
        <v>9</v>
      </c>
      <c r="V20" s="20">
        <f t="shared" si="1"/>
        <v>0</v>
      </c>
      <c r="W20" s="20">
        <f t="shared" si="1"/>
        <v>0</v>
      </c>
      <c r="X20" s="20">
        <f t="shared" si="7"/>
        <v>5</v>
      </c>
      <c r="Y20" s="20" t="s">
        <v>40</v>
      </c>
      <c r="Z20" s="20">
        <v>4</v>
      </c>
      <c r="AA20" s="20">
        <v>1</v>
      </c>
      <c r="AB20" s="20" t="s">
        <v>40</v>
      </c>
      <c r="AC20" s="20">
        <v>114</v>
      </c>
      <c r="AD20" s="20">
        <v>1</v>
      </c>
    </row>
    <row r="21" ht="12" customHeight="1">
      <c r="B21" s="26"/>
    </row>
    <row r="22" ht="12" customHeight="1">
      <c r="B22" s="26" t="s">
        <v>7</v>
      </c>
    </row>
    <row r="23" spans="2:6" ht="12" customHeight="1">
      <c r="B23" s="26" t="s">
        <v>29</v>
      </c>
      <c r="C23" s="30"/>
      <c r="D23" s="30"/>
      <c r="E23" s="30"/>
      <c r="F23" s="30"/>
    </row>
    <row r="24" spans="2:30" ht="12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</sheetData>
  <sheetProtection/>
  <mergeCells count="28">
    <mergeCell ref="F3:J3"/>
    <mergeCell ref="K3:P3"/>
    <mergeCell ref="F4:F5"/>
    <mergeCell ref="G4:G5"/>
    <mergeCell ref="H4:H5"/>
    <mergeCell ref="I4:I5"/>
    <mergeCell ref="J4:J5"/>
    <mergeCell ref="K4:K5"/>
    <mergeCell ref="L4:L5"/>
    <mergeCell ref="M4:M5"/>
    <mergeCell ref="R3:W3"/>
    <mergeCell ref="AC3:AC5"/>
    <mergeCell ref="X3:AB3"/>
    <mergeCell ref="W4:W5"/>
    <mergeCell ref="X4:X5"/>
    <mergeCell ref="Y4:Y5"/>
    <mergeCell ref="S4:S5"/>
    <mergeCell ref="AB4:AB5"/>
    <mergeCell ref="V4:V5"/>
    <mergeCell ref="U4:U5"/>
    <mergeCell ref="Z4:Z5"/>
    <mergeCell ref="AA4:AA5"/>
    <mergeCell ref="T4:T5"/>
    <mergeCell ref="AD4:AD5"/>
    <mergeCell ref="N4:N5"/>
    <mergeCell ref="O4:O5"/>
    <mergeCell ref="P4:P5"/>
    <mergeCell ref="R4:R5"/>
  </mergeCells>
  <printOptions/>
  <pageMargins left="0.3937007874015748" right="0.35433070866141736" top="0.984251968503937" bottom="0.984251968503937" header="0.5118110236220472" footer="0.5118110236220472"/>
  <pageSetup fitToHeight="2" fitToWidth="1" horizontalDpi="600" verticalDpi="600" orientation="landscape" paperSize="9" scale="65" r:id="rId1"/>
  <headerFooter alignWithMargins="0">
    <oddHeader>&amp;L&amp;F</oddHeader>
  </headerFooter>
  <colBreaks count="1" manualBreakCount="1">
    <brk id="17" max="65535" man="1"/>
  </colBreaks>
  <ignoredErrors>
    <ignoredError sqref="C19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2009-03-09T05:48:52Z</cp:lastPrinted>
  <dcterms:created xsi:type="dcterms:W3CDTF">1999-07-27T01:24:56Z</dcterms:created>
  <dcterms:modified xsi:type="dcterms:W3CDTF">2010-10-05T01:07:24Z</dcterms:modified>
  <cp:category/>
  <cp:version/>
  <cp:contentType/>
  <cp:contentStatus/>
</cp:coreProperties>
</file>