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母子及び寡婦福祉資金貸付状況" sheetId="1" r:id="rId1"/>
  </sheets>
  <definedNames>
    <definedName name="_xlnm.Print_Area" localSheetId="0">'母子及び寡婦福祉資金貸付状況'!$A$1:$AG$38</definedName>
  </definedNames>
  <calcPr fullCalcOnLoad="1"/>
</workbook>
</file>

<file path=xl/sharedStrings.xml><?xml version="1.0" encoding="utf-8"?>
<sst xmlns="http://schemas.openxmlformats.org/spreadsheetml/2006/main" count="663" uniqueCount="41">
  <si>
    <t>金額</t>
  </si>
  <si>
    <t>件数</t>
  </si>
  <si>
    <t>事業開始</t>
  </si>
  <si>
    <t>件</t>
  </si>
  <si>
    <t>千円</t>
  </si>
  <si>
    <t>就職支度</t>
  </si>
  <si>
    <t>児童扶養</t>
  </si>
  <si>
    <t>就学支度</t>
  </si>
  <si>
    <t>事業継続</t>
  </si>
  <si>
    <t>総額</t>
  </si>
  <si>
    <t>高校</t>
  </si>
  <si>
    <t>大学</t>
  </si>
  <si>
    <t>修学</t>
  </si>
  <si>
    <t>修業</t>
  </si>
  <si>
    <t>生活</t>
  </si>
  <si>
    <t>住宅</t>
  </si>
  <si>
    <t>転宅</t>
  </si>
  <si>
    <t>結婚</t>
  </si>
  <si>
    <t>前橋</t>
  </si>
  <si>
    <t>高崎</t>
  </si>
  <si>
    <t>渋川</t>
  </si>
  <si>
    <t>藤岡</t>
  </si>
  <si>
    <t>富岡</t>
  </si>
  <si>
    <t>中之条</t>
  </si>
  <si>
    <t>沼田</t>
  </si>
  <si>
    <t>伊勢崎</t>
  </si>
  <si>
    <t>桐生</t>
  </si>
  <si>
    <t>太田</t>
  </si>
  <si>
    <t>館林</t>
  </si>
  <si>
    <t>医 療 介 護</t>
  </si>
  <si>
    <t>技能習得</t>
  </si>
  <si>
    <t>保健福祉事務所</t>
  </si>
  <si>
    <t>注）1 上欄は母子福祉資金、下欄は寡婦福祉資金である。</t>
  </si>
  <si>
    <t>　　2 貸付は、前年度からの継続分を含む。</t>
  </si>
  <si>
    <t>　　3 修学の大学は、専修・高専・短大を含む。</t>
  </si>
  <si>
    <t>資料：県子育て支援課</t>
  </si>
  <si>
    <t>平成19年度</t>
  </si>
  <si>
    <t>２４－４ 母子及び寡婦福祉資金貸付状況 （平成20年度）</t>
  </si>
  <si>
    <t>平成20年度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</si>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</sst>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34" borderId="10" xfId="0" applyFont="1" applyFill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right" vertical="center" wrapText="1"/>
    </xf>
    <xf numFmtId="177" fontId="2" fillId="0" borderId="16" xfId="0" applyNumberFormat="1" applyFont="1" applyBorder="1" applyAlignment="1">
      <alignment horizontal="right" vertical="center" wrapText="1"/>
    </xf>
    <xf numFmtId="41" fontId="2" fillId="0" borderId="17" xfId="0" applyNumberFormat="1" applyFont="1" applyBorder="1" applyAlignment="1">
      <alignment horizontal="right" vertical="center" wrapText="1"/>
    </xf>
    <xf numFmtId="41" fontId="2" fillId="0" borderId="15" xfId="0" applyNumberFormat="1" applyFont="1" applyBorder="1" applyAlignment="1">
      <alignment horizontal="right" vertical="center" wrapText="1"/>
    </xf>
    <xf numFmtId="41" fontId="2" fillId="0" borderId="18" xfId="0" applyNumberFormat="1" applyFont="1" applyBorder="1" applyAlignment="1">
      <alignment horizontal="right" vertical="center" wrapText="1"/>
    </xf>
    <xf numFmtId="176" fontId="2" fillId="0" borderId="17" xfId="0" applyNumberFormat="1" applyFont="1" applyBorder="1" applyAlignment="1">
      <alignment horizontal="right" vertical="center" wrapText="1"/>
    </xf>
    <xf numFmtId="176" fontId="2" fillId="0" borderId="18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shrinkToFit="1"/>
    </xf>
    <xf numFmtId="41" fontId="3" fillId="0" borderId="15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41" fontId="2" fillId="0" borderId="19" xfId="0" applyNumberFormat="1" applyFont="1" applyBorder="1" applyAlignment="1">
      <alignment horizontal="right" vertical="center" wrapText="1"/>
    </xf>
    <xf numFmtId="41" fontId="3" fillId="0" borderId="17" xfId="0" applyNumberFormat="1" applyFont="1" applyBorder="1" applyAlignment="1">
      <alignment horizontal="right" vertical="center" wrapText="1"/>
    </xf>
    <xf numFmtId="41" fontId="3" fillId="0" borderId="18" xfId="0" applyNumberFormat="1" applyFont="1" applyBorder="1" applyAlignment="1">
      <alignment horizontal="right" vertical="center" wrapText="1"/>
    </xf>
    <xf numFmtId="41" fontId="3" fillId="0" borderId="20" xfId="0" applyNumberFormat="1" applyFont="1" applyBorder="1" applyAlignment="1">
      <alignment horizontal="right" vertical="center" wrapText="1"/>
    </xf>
    <xf numFmtId="41" fontId="2" fillId="0" borderId="16" xfId="0" applyNumberFormat="1" applyFont="1" applyBorder="1" applyAlignment="1">
      <alignment horizontal="right" vertical="center" wrapText="1"/>
    </xf>
    <xf numFmtId="177" fontId="2" fillId="0" borderId="17" xfId="0" applyNumberFormat="1" applyFont="1" applyBorder="1" applyAlignment="1">
      <alignment horizontal="right" vertical="center" wrapText="1"/>
    </xf>
    <xf numFmtId="177" fontId="2" fillId="0" borderId="21" xfId="0" applyNumberFormat="1" applyFont="1" applyBorder="1" applyAlignment="1">
      <alignment horizontal="right" vertical="center" wrapText="1"/>
    </xf>
    <xf numFmtId="177" fontId="2" fillId="0" borderId="20" xfId="0" applyNumberFormat="1" applyFont="1" applyBorder="1" applyAlignment="1">
      <alignment horizontal="right" vertical="center" wrapText="1"/>
    </xf>
    <xf numFmtId="177" fontId="2" fillId="0" borderId="18" xfId="0" applyNumberFormat="1" applyFont="1" applyBorder="1" applyAlignment="1">
      <alignment horizontal="right" vertical="center" wrapText="1"/>
    </xf>
    <xf numFmtId="177" fontId="2" fillId="0" borderId="22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25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distributed" vertical="center"/>
    </xf>
    <xf numFmtId="0" fontId="6" fillId="33" borderId="24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 shrinkToFit="1"/>
    </xf>
    <xf numFmtId="0" fontId="3" fillId="33" borderId="23" xfId="0" applyFont="1" applyFill="1" applyBorder="1" applyAlignment="1">
      <alignment horizontal="distributed" vertical="center" shrinkToFit="1"/>
    </xf>
    <xf numFmtId="0" fontId="3" fillId="33" borderId="14" xfId="0" applyFont="1" applyFill="1" applyBorder="1" applyAlignment="1">
      <alignment horizontal="distributed" vertical="center" shrinkToFit="1"/>
    </xf>
    <xf numFmtId="0" fontId="3" fillId="33" borderId="24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7"/>
  <sheetViews>
    <sheetView tabSelected="1" view="pageBreakPreview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00390625" style="1" customWidth="1"/>
    <col min="4" max="4" width="5.75390625" style="1" customWidth="1"/>
    <col min="5" max="5" width="10.375" style="1" customWidth="1"/>
    <col min="6" max="6" width="4.75390625" style="1" customWidth="1"/>
    <col min="7" max="7" width="8.625" style="1" customWidth="1"/>
    <col min="8" max="8" width="4.75390625" style="1" customWidth="1"/>
    <col min="9" max="9" width="8.625" style="1" customWidth="1"/>
    <col min="10" max="10" width="5.125" style="1" customWidth="1"/>
    <col min="11" max="11" width="8.625" style="1" customWidth="1"/>
    <col min="12" max="12" width="5.25390625" style="1" customWidth="1"/>
    <col min="13" max="13" width="8.625" style="1" customWidth="1"/>
    <col min="14" max="14" width="4.75390625" style="1" customWidth="1"/>
    <col min="15" max="15" width="8.625" style="1" customWidth="1"/>
    <col min="16" max="16" width="4.75390625" style="1" customWidth="1"/>
    <col min="17" max="17" width="8.625" style="1" customWidth="1"/>
    <col min="18" max="18" width="4.75390625" style="1" customWidth="1"/>
    <col min="19" max="19" width="8.625" style="1" customWidth="1"/>
    <col min="20" max="20" width="4.75390625" style="1" customWidth="1"/>
    <col min="21" max="21" width="8.625" style="1" customWidth="1"/>
    <col min="22" max="22" width="4.75390625" style="1" customWidth="1"/>
    <col min="23" max="23" width="8.625" style="1" customWidth="1"/>
    <col min="24" max="24" width="4.75390625" style="1" customWidth="1"/>
    <col min="25" max="25" width="8.625" style="1" customWidth="1"/>
    <col min="26" max="26" width="4.75390625" style="1" customWidth="1"/>
    <col min="27" max="27" width="8.625" style="1" customWidth="1"/>
    <col min="28" max="28" width="4.75390625" style="1" customWidth="1"/>
    <col min="29" max="29" width="8.625" style="1" customWidth="1"/>
    <col min="30" max="30" width="4.75390625" style="1" customWidth="1"/>
    <col min="31" max="31" width="8.625" style="1" customWidth="1"/>
    <col min="32" max="32" width="4.75390625" style="1" customWidth="1"/>
    <col min="33" max="33" width="8.625" style="1" customWidth="1"/>
    <col min="34" max="35" width="8.25390625" style="1" customWidth="1"/>
    <col min="36" max="16384" width="9.00390625" style="1" customWidth="1"/>
  </cols>
  <sheetData>
    <row r="1" ht="14.25" customHeight="1">
      <c r="B1" s="8" t="s">
        <v>37</v>
      </c>
    </row>
    <row r="3" spans="2:33" ht="12" customHeight="1">
      <c r="B3" s="45" t="s">
        <v>31</v>
      </c>
      <c r="C3" s="46"/>
      <c r="D3" s="37" t="s">
        <v>9</v>
      </c>
      <c r="E3" s="37"/>
      <c r="F3" s="38" t="s">
        <v>2</v>
      </c>
      <c r="G3" s="39"/>
      <c r="H3" s="38" t="s">
        <v>8</v>
      </c>
      <c r="I3" s="39"/>
      <c r="J3" s="42" t="s">
        <v>12</v>
      </c>
      <c r="K3" s="44"/>
      <c r="L3" s="44"/>
      <c r="M3" s="43"/>
      <c r="N3" s="38" t="s">
        <v>30</v>
      </c>
      <c r="O3" s="39"/>
      <c r="P3" s="38" t="s">
        <v>13</v>
      </c>
      <c r="Q3" s="39"/>
      <c r="R3" s="37" t="s">
        <v>5</v>
      </c>
      <c r="S3" s="37"/>
      <c r="T3" s="37" t="s">
        <v>29</v>
      </c>
      <c r="U3" s="37"/>
      <c r="V3" s="37" t="s">
        <v>14</v>
      </c>
      <c r="W3" s="37"/>
      <c r="X3" s="37" t="s">
        <v>15</v>
      </c>
      <c r="Y3" s="37"/>
      <c r="Z3" s="37" t="s">
        <v>16</v>
      </c>
      <c r="AA3" s="37"/>
      <c r="AB3" s="37" t="s">
        <v>7</v>
      </c>
      <c r="AC3" s="37"/>
      <c r="AD3" s="37" t="s">
        <v>17</v>
      </c>
      <c r="AE3" s="37"/>
      <c r="AF3" s="37" t="s">
        <v>6</v>
      </c>
      <c r="AG3" s="37"/>
    </row>
    <row r="4" spans="2:33" ht="12" customHeight="1">
      <c r="B4" s="47"/>
      <c r="C4" s="48"/>
      <c r="D4" s="37"/>
      <c r="E4" s="37"/>
      <c r="F4" s="40"/>
      <c r="G4" s="41"/>
      <c r="H4" s="40"/>
      <c r="I4" s="41"/>
      <c r="J4" s="42" t="s">
        <v>10</v>
      </c>
      <c r="K4" s="43"/>
      <c r="L4" s="42" t="s">
        <v>11</v>
      </c>
      <c r="M4" s="43"/>
      <c r="N4" s="40"/>
      <c r="O4" s="41"/>
      <c r="P4" s="40"/>
      <c r="Q4" s="41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2:33" ht="12" customHeight="1">
      <c r="B5" s="49"/>
      <c r="C5" s="50"/>
      <c r="D5" s="9" t="s">
        <v>1</v>
      </c>
      <c r="E5" s="9" t="s">
        <v>0</v>
      </c>
      <c r="F5" s="9" t="s">
        <v>1</v>
      </c>
      <c r="G5" s="9" t="s">
        <v>0</v>
      </c>
      <c r="H5" s="9" t="s">
        <v>1</v>
      </c>
      <c r="I5" s="9" t="s">
        <v>0</v>
      </c>
      <c r="J5" s="9" t="s">
        <v>1</v>
      </c>
      <c r="K5" s="9" t="s">
        <v>0</v>
      </c>
      <c r="L5" s="9" t="s">
        <v>1</v>
      </c>
      <c r="M5" s="9" t="s">
        <v>0</v>
      </c>
      <c r="N5" s="9" t="s">
        <v>1</v>
      </c>
      <c r="O5" s="9" t="s">
        <v>0</v>
      </c>
      <c r="P5" s="9" t="s">
        <v>1</v>
      </c>
      <c r="Q5" s="9" t="s">
        <v>0</v>
      </c>
      <c r="R5" s="9" t="s">
        <v>1</v>
      </c>
      <c r="S5" s="9" t="s">
        <v>0</v>
      </c>
      <c r="T5" s="9" t="s">
        <v>1</v>
      </c>
      <c r="U5" s="9" t="s">
        <v>0</v>
      </c>
      <c r="V5" s="9" t="s">
        <v>1</v>
      </c>
      <c r="W5" s="9" t="s">
        <v>0</v>
      </c>
      <c r="X5" s="9" t="s">
        <v>1</v>
      </c>
      <c r="Y5" s="9" t="s">
        <v>0</v>
      </c>
      <c r="Z5" s="9" t="s">
        <v>1</v>
      </c>
      <c r="AA5" s="9" t="s">
        <v>0</v>
      </c>
      <c r="AB5" s="9" t="s">
        <v>1</v>
      </c>
      <c r="AC5" s="9" t="s">
        <v>0</v>
      </c>
      <c r="AD5" s="9" t="s">
        <v>1</v>
      </c>
      <c r="AE5" s="9" t="s">
        <v>0</v>
      </c>
      <c r="AF5" s="9" t="s">
        <v>1</v>
      </c>
      <c r="AG5" s="9" t="s">
        <v>0</v>
      </c>
    </row>
    <row r="6" spans="2:33" ht="12" customHeight="1">
      <c r="B6" s="3"/>
      <c r="C6" s="4"/>
      <c r="D6" s="2" t="s">
        <v>3</v>
      </c>
      <c r="E6" s="2" t="s">
        <v>4</v>
      </c>
      <c r="F6" s="2" t="s">
        <v>3</v>
      </c>
      <c r="G6" s="2" t="s">
        <v>4</v>
      </c>
      <c r="H6" s="2" t="s">
        <v>3</v>
      </c>
      <c r="I6" s="2" t="s">
        <v>4</v>
      </c>
      <c r="J6" s="2" t="s">
        <v>3</v>
      </c>
      <c r="K6" s="2" t="s">
        <v>4</v>
      </c>
      <c r="L6" s="2" t="s">
        <v>3</v>
      </c>
      <c r="M6" s="2" t="s">
        <v>4</v>
      </c>
      <c r="N6" s="2" t="s">
        <v>3</v>
      </c>
      <c r="O6" s="2" t="s">
        <v>4</v>
      </c>
      <c r="P6" s="2" t="s">
        <v>3</v>
      </c>
      <c r="Q6" s="2" t="s">
        <v>4</v>
      </c>
      <c r="R6" s="2" t="s">
        <v>3</v>
      </c>
      <c r="S6" s="2" t="s">
        <v>4</v>
      </c>
      <c r="T6" s="2" t="s">
        <v>3</v>
      </c>
      <c r="U6" s="2" t="s">
        <v>4</v>
      </c>
      <c r="V6" s="2" t="s">
        <v>3</v>
      </c>
      <c r="W6" s="2" t="s">
        <v>4</v>
      </c>
      <c r="X6" s="2" t="s">
        <v>3</v>
      </c>
      <c r="Y6" s="2" t="s">
        <v>4</v>
      </c>
      <c r="Z6" s="2" t="s">
        <v>3</v>
      </c>
      <c r="AA6" s="2" t="s">
        <v>4</v>
      </c>
      <c r="AB6" s="2" t="s">
        <v>3</v>
      </c>
      <c r="AC6" s="2" t="s">
        <v>4</v>
      </c>
      <c r="AD6" s="2" t="s">
        <v>3</v>
      </c>
      <c r="AE6" s="2" t="s">
        <v>4</v>
      </c>
      <c r="AF6" s="2" t="s">
        <v>3</v>
      </c>
      <c r="AG6" s="2" t="s">
        <v>4</v>
      </c>
    </row>
    <row r="7" spans="2:33" ht="12" customHeight="1">
      <c r="B7" s="51" t="s">
        <v>36</v>
      </c>
      <c r="C7" s="35"/>
      <c r="D7" s="10">
        <v>467</v>
      </c>
      <c r="E7" s="10">
        <v>201784</v>
      </c>
      <c r="F7" s="29" t="s">
        <v>39</v>
      </c>
      <c r="G7" s="29" t="s">
        <v>39</v>
      </c>
      <c r="H7" s="29">
        <v>1</v>
      </c>
      <c r="I7" s="29">
        <v>840</v>
      </c>
      <c r="J7" s="29">
        <v>136</v>
      </c>
      <c r="K7" s="29">
        <v>36667</v>
      </c>
      <c r="L7" s="10">
        <v>203</v>
      </c>
      <c r="M7" s="10">
        <v>126415</v>
      </c>
      <c r="N7" s="10">
        <v>16</v>
      </c>
      <c r="O7" s="10">
        <v>7178</v>
      </c>
      <c r="P7" s="10">
        <v>19</v>
      </c>
      <c r="Q7" s="10">
        <v>7427</v>
      </c>
      <c r="R7" s="11" t="s">
        <v>39</v>
      </c>
      <c r="S7" s="11" t="s">
        <v>39</v>
      </c>
      <c r="T7" s="11" t="s">
        <v>39</v>
      </c>
      <c r="U7" s="11" t="s">
        <v>39</v>
      </c>
      <c r="V7" s="29">
        <v>5</v>
      </c>
      <c r="W7" s="29">
        <v>1746</v>
      </c>
      <c r="X7" s="11" t="s">
        <v>39</v>
      </c>
      <c r="Y7" s="11" t="s">
        <v>39</v>
      </c>
      <c r="Z7" s="29">
        <v>1</v>
      </c>
      <c r="AA7" s="29">
        <v>213</v>
      </c>
      <c r="AB7" s="29">
        <v>86</v>
      </c>
      <c r="AC7" s="29">
        <v>21298</v>
      </c>
      <c r="AD7" s="11" t="s">
        <v>39</v>
      </c>
      <c r="AE7" s="29" t="s">
        <v>39</v>
      </c>
      <c r="AF7" s="29" t="s">
        <v>39</v>
      </c>
      <c r="AG7" s="29" t="s">
        <v>39</v>
      </c>
    </row>
    <row r="8" spans="2:33" ht="12" customHeight="1">
      <c r="B8" s="52"/>
      <c r="C8" s="36"/>
      <c r="D8" s="11">
        <v>9</v>
      </c>
      <c r="E8" s="11">
        <v>5557</v>
      </c>
      <c r="F8" s="32" t="s">
        <v>39</v>
      </c>
      <c r="G8" s="32" t="s">
        <v>39</v>
      </c>
      <c r="H8" s="32" t="s">
        <v>39</v>
      </c>
      <c r="I8" s="32" t="s">
        <v>39</v>
      </c>
      <c r="J8" s="32" t="s">
        <v>39</v>
      </c>
      <c r="K8" s="32" t="s">
        <v>39</v>
      </c>
      <c r="L8" s="11">
        <v>9</v>
      </c>
      <c r="M8" s="11">
        <v>5557</v>
      </c>
      <c r="N8" s="11" t="s">
        <v>39</v>
      </c>
      <c r="O8" s="11" t="s">
        <v>39</v>
      </c>
      <c r="P8" s="11" t="s">
        <v>39</v>
      </c>
      <c r="Q8" s="11" t="s">
        <v>39</v>
      </c>
      <c r="R8" s="32" t="s">
        <v>39</v>
      </c>
      <c r="S8" s="32" t="s">
        <v>39</v>
      </c>
      <c r="T8" s="32" t="s">
        <v>39</v>
      </c>
      <c r="U8" s="32" t="s">
        <v>39</v>
      </c>
      <c r="V8" s="32" t="s">
        <v>39</v>
      </c>
      <c r="W8" s="32" t="s">
        <v>39</v>
      </c>
      <c r="X8" s="32" t="s">
        <v>39</v>
      </c>
      <c r="Y8" s="32" t="s">
        <v>39</v>
      </c>
      <c r="Z8" s="32" t="s">
        <v>39</v>
      </c>
      <c r="AA8" s="32" t="s">
        <v>39</v>
      </c>
      <c r="AB8" s="32" t="s">
        <v>39</v>
      </c>
      <c r="AC8" s="32" t="s">
        <v>39</v>
      </c>
      <c r="AD8" s="32" t="s">
        <v>39</v>
      </c>
      <c r="AE8" s="32" t="s">
        <v>39</v>
      </c>
      <c r="AF8" s="32" t="s">
        <v>39</v>
      </c>
      <c r="AG8" s="32" t="s">
        <v>39</v>
      </c>
    </row>
    <row r="9" spans="2:33" s="17" customFormat="1" ht="12" customHeight="1">
      <c r="B9" s="53" t="s">
        <v>38</v>
      </c>
      <c r="C9" s="54"/>
      <c r="D9" s="18">
        <v>405</v>
      </c>
      <c r="E9" s="18">
        <v>187468</v>
      </c>
      <c r="F9" s="10" t="s">
        <v>39</v>
      </c>
      <c r="G9" s="10" t="s">
        <v>39</v>
      </c>
      <c r="H9" s="10" t="s">
        <v>39</v>
      </c>
      <c r="I9" s="10" t="s">
        <v>39</v>
      </c>
      <c r="J9" s="19">
        <f>J11+J17+J13+J19+J21+J23+J25+J15+J29+J27+J31</f>
        <v>108</v>
      </c>
      <c r="K9" s="20">
        <f>K11+K17+K13+K19+K21+K23+K25+K15+K29+K27+K31</f>
        <v>30651.600000000002</v>
      </c>
      <c r="L9" s="19">
        <f>L11+L17+L13+L19+L21+L23+L25+L15+L29+L27+L31</f>
        <v>188</v>
      </c>
      <c r="M9" s="20">
        <f>M11+M17+M13+M19+M21+M23+M25+M15+M29+M27+M31</f>
        <v>119623</v>
      </c>
      <c r="N9" s="19">
        <v>22</v>
      </c>
      <c r="O9" s="20">
        <v>9572</v>
      </c>
      <c r="P9" s="18">
        <f>P11+P17+P13+P19+P21+P23+P25+P15+P29+P27+P31</f>
        <v>18</v>
      </c>
      <c r="Q9" s="18">
        <f>Q11+Q17+Q13+Q19+Q21+Q23+Q25+Q15+Q29+Q27+Q31</f>
        <v>7276.238</v>
      </c>
      <c r="R9" s="18">
        <v>1</v>
      </c>
      <c r="S9" s="18">
        <v>320</v>
      </c>
      <c r="T9" s="18" t="s">
        <v>40</v>
      </c>
      <c r="U9" s="18" t="s">
        <v>40</v>
      </c>
      <c r="V9" s="19">
        <v>8</v>
      </c>
      <c r="W9" s="20">
        <v>4189</v>
      </c>
      <c r="X9" s="18" t="s">
        <v>40</v>
      </c>
      <c r="Y9" s="18" t="s">
        <v>40</v>
      </c>
      <c r="Z9" s="18">
        <v>1</v>
      </c>
      <c r="AA9" s="18">
        <v>230</v>
      </c>
      <c r="AB9" s="19">
        <v>59</v>
      </c>
      <c r="AC9" s="18">
        <v>15605</v>
      </c>
      <c r="AD9" s="18" t="s">
        <v>40</v>
      </c>
      <c r="AE9" s="34" t="s">
        <v>39</v>
      </c>
      <c r="AF9" s="34" t="s">
        <v>39</v>
      </c>
      <c r="AG9" s="34" t="s">
        <v>39</v>
      </c>
    </row>
    <row r="10" spans="2:33" s="17" customFormat="1" ht="12" customHeight="1">
      <c r="B10" s="55"/>
      <c r="C10" s="56"/>
      <c r="D10" s="18">
        <v>3</v>
      </c>
      <c r="E10" s="18">
        <v>2244</v>
      </c>
      <c r="F10" s="10" t="s">
        <v>39</v>
      </c>
      <c r="G10" s="10" t="s">
        <v>39</v>
      </c>
      <c r="H10" s="10" t="s">
        <v>39</v>
      </c>
      <c r="I10" s="10" t="s">
        <v>39</v>
      </c>
      <c r="J10" s="18" t="s">
        <v>40</v>
      </c>
      <c r="K10" s="18" t="s">
        <v>40</v>
      </c>
      <c r="L10" s="18">
        <v>3</v>
      </c>
      <c r="M10" s="18">
        <v>2244</v>
      </c>
      <c r="N10" s="18" t="s">
        <v>40</v>
      </c>
      <c r="O10" s="18" t="s">
        <v>40</v>
      </c>
      <c r="P10" s="18" t="s">
        <v>40</v>
      </c>
      <c r="Q10" s="18" t="s">
        <v>40</v>
      </c>
      <c r="R10" s="18" t="s">
        <v>40</v>
      </c>
      <c r="S10" s="18" t="s">
        <v>40</v>
      </c>
      <c r="T10" s="18" t="s">
        <v>40</v>
      </c>
      <c r="U10" s="18" t="s">
        <v>40</v>
      </c>
      <c r="V10" s="18" t="s">
        <v>40</v>
      </c>
      <c r="W10" s="18" t="s">
        <v>40</v>
      </c>
      <c r="X10" s="18" t="s">
        <v>40</v>
      </c>
      <c r="Y10" s="18" t="s">
        <v>40</v>
      </c>
      <c r="Z10" s="18" t="s">
        <v>40</v>
      </c>
      <c r="AA10" s="18" t="s">
        <v>40</v>
      </c>
      <c r="AB10" s="18" t="s">
        <v>40</v>
      </c>
      <c r="AC10" s="18" t="s">
        <v>40</v>
      </c>
      <c r="AD10" s="18" t="s">
        <v>40</v>
      </c>
      <c r="AE10" s="34" t="s">
        <v>39</v>
      </c>
      <c r="AF10" s="34" t="s">
        <v>39</v>
      </c>
      <c r="AG10" s="34" t="s">
        <v>39</v>
      </c>
    </row>
    <row r="11" spans="2:33" ht="12" customHeight="1">
      <c r="B11" s="6"/>
      <c r="C11" s="35" t="s">
        <v>18</v>
      </c>
      <c r="D11" s="15">
        <v>34</v>
      </c>
      <c r="E11" s="12">
        <v>16920</v>
      </c>
      <c r="F11" s="29" t="s">
        <v>39</v>
      </c>
      <c r="G11" s="29" t="s">
        <v>39</v>
      </c>
      <c r="H11" s="29" t="s">
        <v>39</v>
      </c>
      <c r="I11" s="29" t="s">
        <v>39</v>
      </c>
      <c r="J11" s="12">
        <v>10</v>
      </c>
      <c r="K11" s="12">
        <v>3108</v>
      </c>
      <c r="L11" s="12">
        <v>21</v>
      </c>
      <c r="M11" s="12">
        <f>11868+624</f>
        <v>12492</v>
      </c>
      <c r="N11" s="12">
        <v>2</v>
      </c>
      <c r="O11" s="12">
        <v>960</v>
      </c>
      <c r="P11" s="12">
        <v>1</v>
      </c>
      <c r="Q11" s="12">
        <v>360</v>
      </c>
      <c r="R11" s="25" t="s">
        <v>40</v>
      </c>
      <c r="S11" s="25" t="s">
        <v>40</v>
      </c>
      <c r="T11" s="25" t="s">
        <v>40</v>
      </c>
      <c r="U11" s="25" t="s">
        <v>40</v>
      </c>
      <c r="V11" s="25" t="s">
        <v>40</v>
      </c>
      <c r="W11" s="25" t="s">
        <v>40</v>
      </c>
      <c r="X11" s="25" t="s">
        <v>40</v>
      </c>
      <c r="Y11" s="25" t="s">
        <v>40</v>
      </c>
      <c r="Z11" s="25" t="s">
        <v>40</v>
      </c>
      <c r="AA11" s="25" t="s">
        <v>40</v>
      </c>
      <c r="AB11" s="25" t="s">
        <v>40</v>
      </c>
      <c r="AC11" s="25" t="s">
        <v>40</v>
      </c>
      <c r="AD11" s="25" t="s">
        <v>40</v>
      </c>
      <c r="AE11" s="11" t="s">
        <v>39</v>
      </c>
      <c r="AF11" s="11" t="s">
        <v>39</v>
      </c>
      <c r="AG11" s="11" t="s">
        <v>39</v>
      </c>
    </row>
    <row r="12" spans="2:33" ht="12" customHeight="1">
      <c r="B12" s="7"/>
      <c r="C12" s="36"/>
      <c r="D12" s="14" t="s">
        <v>40</v>
      </c>
      <c r="E12" s="14" t="s">
        <v>40</v>
      </c>
      <c r="F12" s="31" t="s">
        <v>39</v>
      </c>
      <c r="G12" s="31" t="s">
        <v>39</v>
      </c>
      <c r="H12" s="31" t="s">
        <v>39</v>
      </c>
      <c r="I12" s="31" t="s">
        <v>39</v>
      </c>
      <c r="J12" s="31" t="s">
        <v>39</v>
      </c>
      <c r="K12" s="31" t="s">
        <v>39</v>
      </c>
      <c r="L12" s="31" t="s">
        <v>39</v>
      </c>
      <c r="M12" s="31" t="s">
        <v>39</v>
      </c>
      <c r="N12" s="31" t="s">
        <v>39</v>
      </c>
      <c r="O12" s="31" t="s">
        <v>39</v>
      </c>
      <c r="P12" s="31" t="s">
        <v>39</v>
      </c>
      <c r="Q12" s="31" t="s">
        <v>39</v>
      </c>
      <c r="R12" s="31" t="s">
        <v>39</v>
      </c>
      <c r="S12" s="31" t="s">
        <v>39</v>
      </c>
      <c r="T12" s="31" t="s">
        <v>39</v>
      </c>
      <c r="U12" s="31" t="s">
        <v>39</v>
      </c>
      <c r="V12" s="31" t="s">
        <v>39</v>
      </c>
      <c r="W12" s="31" t="s">
        <v>39</v>
      </c>
      <c r="X12" s="31" t="s">
        <v>39</v>
      </c>
      <c r="Y12" s="31" t="s">
        <v>39</v>
      </c>
      <c r="Z12" s="31" t="s">
        <v>39</v>
      </c>
      <c r="AA12" s="31" t="s">
        <v>39</v>
      </c>
      <c r="AB12" s="31" t="s">
        <v>39</v>
      </c>
      <c r="AC12" s="31" t="s">
        <v>39</v>
      </c>
      <c r="AD12" s="31" t="s">
        <v>39</v>
      </c>
      <c r="AE12" s="31" t="s">
        <v>39</v>
      </c>
      <c r="AF12" s="31" t="s">
        <v>39</v>
      </c>
      <c r="AG12" s="31" t="s">
        <v>39</v>
      </c>
    </row>
    <row r="13" spans="2:33" ht="12" customHeight="1">
      <c r="B13" s="6"/>
      <c r="C13" s="35" t="s">
        <v>20</v>
      </c>
      <c r="D13" s="15">
        <v>14</v>
      </c>
      <c r="E13" s="12">
        <v>7447</v>
      </c>
      <c r="F13" s="29" t="s">
        <v>39</v>
      </c>
      <c r="G13" s="29" t="s">
        <v>39</v>
      </c>
      <c r="H13" s="29" t="s">
        <v>39</v>
      </c>
      <c r="I13" s="29" t="s">
        <v>39</v>
      </c>
      <c r="J13" s="12">
        <v>3</v>
      </c>
      <c r="K13" s="12">
        <v>816</v>
      </c>
      <c r="L13" s="12">
        <v>8</v>
      </c>
      <c r="M13" s="12">
        <v>5268</v>
      </c>
      <c r="N13" s="12">
        <v>1</v>
      </c>
      <c r="O13" s="12">
        <v>600</v>
      </c>
      <c r="P13" s="12">
        <v>2</v>
      </c>
      <c r="Q13" s="12">
        <v>762.738</v>
      </c>
      <c r="R13" s="12" t="s">
        <v>40</v>
      </c>
      <c r="S13" s="12" t="s">
        <v>40</v>
      </c>
      <c r="T13" s="12" t="s">
        <v>40</v>
      </c>
      <c r="U13" s="12" t="s">
        <v>40</v>
      </c>
      <c r="V13" s="12" t="s">
        <v>40</v>
      </c>
      <c r="W13" s="12" t="s">
        <v>40</v>
      </c>
      <c r="X13" s="12" t="s">
        <v>40</v>
      </c>
      <c r="Y13" s="12" t="s">
        <v>40</v>
      </c>
      <c r="Z13" s="12" t="s">
        <v>40</v>
      </c>
      <c r="AA13" s="12" t="s">
        <v>40</v>
      </c>
      <c r="AB13" s="12" t="s">
        <v>40</v>
      </c>
      <c r="AC13" s="12" t="s">
        <v>40</v>
      </c>
      <c r="AD13" s="18" t="s">
        <v>40</v>
      </c>
      <c r="AE13" s="11" t="s">
        <v>39</v>
      </c>
      <c r="AF13" s="11" t="s">
        <v>39</v>
      </c>
      <c r="AG13" s="11" t="s">
        <v>39</v>
      </c>
    </row>
    <row r="14" spans="2:33" ht="12" customHeight="1">
      <c r="B14" s="7"/>
      <c r="C14" s="36"/>
      <c r="D14" s="14" t="s">
        <v>40</v>
      </c>
      <c r="E14" s="14" t="s">
        <v>40</v>
      </c>
      <c r="F14" s="32" t="s">
        <v>39</v>
      </c>
      <c r="G14" s="32" t="s">
        <v>39</v>
      </c>
      <c r="H14" s="32" t="s">
        <v>39</v>
      </c>
      <c r="I14" s="32" t="s">
        <v>39</v>
      </c>
      <c r="J14" s="26">
        <f>J16+J22+J18+J24+J26+J28+J30+J20+J34+J32+J36</f>
        <v>0</v>
      </c>
      <c r="K14" s="26">
        <f>K16+K22+K18+K24+K26+K28+K30+K20+K34+K32+K36</f>
        <v>0</v>
      </c>
      <c r="L14" s="14" t="s">
        <v>40</v>
      </c>
      <c r="M14" s="14" t="s">
        <v>40</v>
      </c>
      <c r="N14" s="14" t="s">
        <v>40</v>
      </c>
      <c r="O14" s="14" t="s">
        <v>40</v>
      </c>
      <c r="P14" s="14" t="s">
        <v>40</v>
      </c>
      <c r="Q14" s="14" t="s">
        <v>40</v>
      </c>
      <c r="R14" s="14" t="s">
        <v>40</v>
      </c>
      <c r="S14" s="14" t="s">
        <v>40</v>
      </c>
      <c r="T14" s="14" t="s">
        <v>40</v>
      </c>
      <c r="U14" s="14" t="s">
        <v>40</v>
      </c>
      <c r="V14" s="14" t="s">
        <v>40</v>
      </c>
      <c r="W14" s="14" t="s">
        <v>40</v>
      </c>
      <c r="X14" s="14" t="s">
        <v>40</v>
      </c>
      <c r="Y14" s="14" t="s">
        <v>40</v>
      </c>
      <c r="Z14" s="14" t="s">
        <v>40</v>
      </c>
      <c r="AA14" s="14" t="s">
        <v>40</v>
      </c>
      <c r="AB14" s="14" t="s">
        <v>40</v>
      </c>
      <c r="AC14" s="14" t="s">
        <v>40</v>
      </c>
      <c r="AD14" s="14" t="s">
        <v>40</v>
      </c>
      <c r="AE14" s="14" t="s">
        <v>40</v>
      </c>
      <c r="AF14" s="14" t="s">
        <v>40</v>
      </c>
      <c r="AG14" s="14" t="s">
        <v>40</v>
      </c>
    </row>
    <row r="15" spans="2:33" ht="12" customHeight="1">
      <c r="B15" s="6"/>
      <c r="C15" s="35" t="s">
        <v>25</v>
      </c>
      <c r="D15" s="15">
        <v>65</v>
      </c>
      <c r="E15" s="12">
        <v>28874</v>
      </c>
      <c r="F15" s="29" t="s">
        <v>39</v>
      </c>
      <c r="G15" s="29" t="s">
        <v>39</v>
      </c>
      <c r="H15" s="29" t="s">
        <v>39</v>
      </c>
      <c r="I15" s="29" t="s">
        <v>39</v>
      </c>
      <c r="J15" s="12">
        <v>24</v>
      </c>
      <c r="K15" s="12">
        <v>7284</v>
      </c>
      <c r="L15" s="12">
        <v>25</v>
      </c>
      <c r="M15" s="12">
        <v>16290</v>
      </c>
      <c r="N15" s="12">
        <v>5</v>
      </c>
      <c r="O15" s="12">
        <v>2450</v>
      </c>
      <c r="P15" s="12">
        <v>1</v>
      </c>
      <c r="Q15" s="12">
        <v>600</v>
      </c>
      <c r="R15" s="12" t="s">
        <v>40</v>
      </c>
      <c r="S15" s="12" t="s">
        <v>40</v>
      </c>
      <c r="T15" s="12" t="s">
        <v>40</v>
      </c>
      <c r="U15" s="12" t="s">
        <v>40</v>
      </c>
      <c r="V15" s="12">
        <v>1</v>
      </c>
      <c r="W15" s="12">
        <v>600</v>
      </c>
      <c r="X15" s="12" t="s">
        <v>40</v>
      </c>
      <c r="Y15" s="12" t="s">
        <v>40</v>
      </c>
      <c r="Z15" s="12" t="s">
        <v>40</v>
      </c>
      <c r="AA15" s="12" t="s">
        <v>40</v>
      </c>
      <c r="AB15" s="12">
        <v>9</v>
      </c>
      <c r="AC15" s="12">
        <v>1650</v>
      </c>
      <c r="AD15" s="25" t="s">
        <v>40</v>
      </c>
      <c r="AE15" s="11" t="s">
        <v>39</v>
      </c>
      <c r="AF15" s="11" t="s">
        <v>39</v>
      </c>
      <c r="AG15" s="11" t="s">
        <v>39</v>
      </c>
    </row>
    <row r="16" spans="2:34" ht="12" customHeight="1">
      <c r="B16" s="7"/>
      <c r="C16" s="36"/>
      <c r="D16" s="16" t="s">
        <v>40</v>
      </c>
      <c r="E16" s="14" t="s">
        <v>40</v>
      </c>
      <c r="F16" s="32" t="s">
        <v>39</v>
      </c>
      <c r="G16" s="32" t="s">
        <v>39</v>
      </c>
      <c r="H16" s="32" t="s">
        <v>39</v>
      </c>
      <c r="I16" s="32" t="s">
        <v>39</v>
      </c>
      <c r="J16" s="26">
        <f>J18+J24+J20+J26+J28+J30+J32+J22+J36+J34+J38</f>
        <v>0</v>
      </c>
      <c r="K16" s="26">
        <f>K18+K24+K20+K26+K28+K30+K32+K22+K36+K34+K38</f>
        <v>0</v>
      </c>
      <c r="L16" s="14" t="s">
        <v>40</v>
      </c>
      <c r="M16" s="14" t="s">
        <v>40</v>
      </c>
      <c r="N16" s="14" t="s">
        <v>40</v>
      </c>
      <c r="O16" s="14" t="s">
        <v>40</v>
      </c>
      <c r="P16" s="14" t="s">
        <v>40</v>
      </c>
      <c r="Q16" s="14" t="s">
        <v>40</v>
      </c>
      <c r="R16" s="14" t="s">
        <v>40</v>
      </c>
      <c r="S16" s="14" t="s">
        <v>40</v>
      </c>
      <c r="T16" s="14" t="s">
        <v>40</v>
      </c>
      <c r="U16" s="14" t="s">
        <v>40</v>
      </c>
      <c r="V16" s="14" t="s">
        <v>40</v>
      </c>
      <c r="W16" s="14" t="s">
        <v>40</v>
      </c>
      <c r="X16" s="14" t="s">
        <v>40</v>
      </c>
      <c r="Y16" s="14" t="s">
        <v>40</v>
      </c>
      <c r="Z16" s="14" t="s">
        <v>40</v>
      </c>
      <c r="AA16" s="14" t="s">
        <v>40</v>
      </c>
      <c r="AB16" s="14" t="s">
        <v>40</v>
      </c>
      <c r="AC16" s="14" t="s">
        <v>40</v>
      </c>
      <c r="AD16" s="26" t="s">
        <v>40</v>
      </c>
      <c r="AE16" s="32" t="s">
        <v>39</v>
      </c>
      <c r="AF16" s="32" t="s">
        <v>39</v>
      </c>
      <c r="AG16" s="32" t="s">
        <v>39</v>
      </c>
      <c r="AH16" s="22"/>
    </row>
    <row r="17" spans="2:33" ht="12" customHeight="1">
      <c r="B17" s="6"/>
      <c r="C17" s="35" t="s">
        <v>19</v>
      </c>
      <c r="D17" s="15">
        <v>60</v>
      </c>
      <c r="E17" s="12">
        <v>27104</v>
      </c>
      <c r="F17" s="29" t="s">
        <v>39</v>
      </c>
      <c r="G17" s="29" t="s">
        <v>39</v>
      </c>
      <c r="H17" s="29" t="s">
        <v>39</v>
      </c>
      <c r="I17" s="29" t="s">
        <v>39</v>
      </c>
      <c r="J17" s="12">
        <v>6</v>
      </c>
      <c r="K17" s="12">
        <v>1723.2</v>
      </c>
      <c r="L17" s="12">
        <v>29</v>
      </c>
      <c r="M17" s="12">
        <v>18140</v>
      </c>
      <c r="N17" s="12">
        <v>2</v>
      </c>
      <c r="O17" s="12">
        <v>720</v>
      </c>
      <c r="P17" s="12">
        <v>3</v>
      </c>
      <c r="Q17" s="12">
        <v>1239</v>
      </c>
      <c r="R17" s="24" t="s">
        <v>40</v>
      </c>
      <c r="S17" s="24" t="s">
        <v>40</v>
      </c>
      <c r="T17" s="24" t="s">
        <v>40</v>
      </c>
      <c r="U17" s="24" t="s">
        <v>40</v>
      </c>
      <c r="V17" s="12">
        <v>3</v>
      </c>
      <c r="W17" s="12">
        <v>1106</v>
      </c>
      <c r="X17" s="14" t="s">
        <v>40</v>
      </c>
      <c r="Y17" s="14" t="s">
        <v>40</v>
      </c>
      <c r="Z17" s="14" t="s">
        <v>40</v>
      </c>
      <c r="AA17" s="14" t="s">
        <v>40</v>
      </c>
      <c r="AB17" s="12">
        <v>17</v>
      </c>
      <c r="AC17" s="12">
        <v>4176</v>
      </c>
      <c r="AD17" s="25" t="s">
        <v>40</v>
      </c>
      <c r="AE17" s="29" t="s">
        <v>39</v>
      </c>
      <c r="AF17" s="29" t="s">
        <v>39</v>
      </c>
      <c r="AG17" s="29" t="s">
        <v>39</v>
      </c>
    </row>
    <row r="18" spans="2:33" ht="12" customHeight="1">
      <c r="B18" s="7"/>
      <c r="C18" s="36"/>
      <c r="D18" s="14" t="s">
        <v>40</v>
      </c>
      <c r="E18" s="14" t="s">
        <v>40</v>
      </c>
      <c r="F18" s="32" t="s">
        <v>39</v>
      </c>
      <c r="G18" s="32" t="s">
        <v>39</v>
      </c>
      <c r="H18" s="32" t="s">
        <v>39</v>
      </c>
      <c r="I18" s="32" t="s">
        <v>39</v>
      </c>
      <c r="J18" s="26">
        <f>J20+J26+J22+J28+J30+J32+J34+J24+J38+J36+J39</f>
        <v>0</v>
      </c>
      <c r="K18" s="26">
        <f>K20+K26+K22+K28+K30+K32+K34+K24+K38+K36+K39</f>
        <v>0</v>
      </c>
      <c r="L18" s="14" t="s">
        <v>40</v>
      </c>
      <c r="M18" s="14" t="s">
        <v>40</v>
      </c>
      <c r="N18" s="14" t="s">
        <v>40</v>
      </c>
      <c r="O18" s="14" t="s">
        <v>40</v>
      </c>
      <c r="P18" s="14" t="s">
        <v>40</v>
      </c>
      <c r="Q18" s="14" t="s">
        <v>40</v>
      </c>
      <c r="R18" s="14" t="s">
        <v>40</v>
      </c>
      <c r="S18" s="14" t="s">
        <v>40</v>
      </c>
      <c r="T18" s="14" t="s">
        <v>40</v>
      </c>
      <c r="U18" s="14" t="s">
        <v>40</v>
      </c>
      <c r="V18" s="14" t="s">
        <v>40</v>
      </c>
      <c r="W18" s="14" t="s">
        <v>40</v>
      </c>
      <c r="X18" s="14" t="s">
        <v>40</v>
      </c>
      <c r="Y18" s="14" t="s">
        <v>40</v>
      </c>
      <c r="Z18" s="14" t="s">
        <v>40</v>
      </c>
      <c r="AA18" s="14" t="s">
        <v>40</v>
      </c>
      <c r="AB18" s="14" t="s">
        <v>40</v>
      </c>
      <c r="AC18" s="14" t="s">
        <v>40</v>
      </c>
      <c r="AD18" s="26" t="s">
        <v>40</v>
      </c>
      <c r="AE18" s="32" t="s">
        <v>39</v>
      </c>
      <c r="AF18" s="32" t="s">
        <v>39</v>
      </c>
      <c r="AG18" s="32" t="s">
        <v>39</v>
      </c>
    </row>
    <row r="19" spans="2:33" ht="12" customHeight="1">
      <c r="B19" s="6"/>
      <c r="C19" s="35" t="s">
        <v>21</v>
      </c>
      <c r="D19" s="15">
        <v>16</v>
      </c>
      <c r="E19" s="12">
        <v>9234</v>
      </c>
      <c r="F19" s="29" t="s">
        <v>39</v>
      </c>
      <c r="G19" s="29" t="s">
        <v>39</v>
      </c>
      <c r="H19" s="29" t="s">
        <v>39</v>
      </c>
      <c r="I19" s="29" t="s">
        <v>39</v>
      </c>
      <c r="J19" s="12">
        <v>2</v>
      </c>
      <c r="K19" s="12">
        <v>576</v>
      </c>
      <c r="L19" s="13">
        <v>8</v>
      </c>
      <c r="M19" s="12">
        <f>600+4844</f>
        <v>5444</v>
      </c>
      <c r="N19" s="24" t="s">
        <v>40</v>
      </c>
      <c r="O19" s="24" t="s">
        <v>40</v>
      </c>
      <c r="P19" s="12">
        <v>1</v>
      </c>
      <c r="Q19" s="12">
        <v>600</v>
      </c>
      <c r="R19" s="24" t="s">
        <v>40</v>
      </c>
      <c r="S19" s="24" t="s">
        <v>40</v>
      </c>
      <c r="T19" s="24" t="s">
        <v>40</v>
      </c>
      <c r="U19" s="24" t="s">
        <v>40</v>
      </c>
      <c r="V19" s="12">
        <v>2</v>
      </c>
      <c r="W19" s="12">
        <v>1898.3</v>
      </c>
      <c r="X19" s="24" t="s">
        <v>40</v>
      </c>
      <c r="Y19" s="14" t="s">
        <v>40</v>
      </c>
      <c r="Z19" s="12">
        <v>1</v>
      </c>
      <c r="AA19" s="12">
        <v>230.39</v>
      </c>
      <c r="AB19" s="12">
        <v>2</v>
      </c>
      <c r="AC19" s="12">
        <v>485</v>
      </c>
      <c r="AD19" s="25" t="s">
        <v>40</v>
      </c>
      <c r="AE19" s="29" t="s">
        <v>39</v>
      </c>
      <c r="AF19" s="29" t="s">
        <v>39</v>
      </c>
      <c r="AG19" s="29" t="s">
        <v>39</v>
      </c>
    </row>
    <row r="20" spans="2:33" ht="12" customHeight="1">
      <c r="B20" s="7"/>
      <c r="C20" s="36"/>
      <c r="D20" s="14" t="s">
        <v>40</v>
      </c>
      <c r="E20" s="14" t="s">
        <v>40</v>
      </c>
      <c r="F20" s="32" t="s">
        <v>39</v>
      </c>
      <c r="G20" s="32" t="s">
        <v>39</v>
      </c>
      <c r="H20" s="32" t="s">
        <v>39</v>
      </c>
      <c r="I20" s="32" t="s">
        <v>39</v>
      </c>
      <c r="J20" s="26">
        <f>J22+J28+J24+J30+J32+J34+J36+J26+J39+J38+J41</f>
        <v>0</v>
      </c>
      <c r="K20" s="26">
        <f>K22+K28+K24+K30+K32+K34+K36+K26+K39+K38+K41</f>
        <v>0</v>
      </c>
      <c r="L20" s="14" t="s">
        <v>40</v>
      </c>
      <c r="M20" s="14" t="s">
        <v>40</v>
      </c>
      <c r="N20" s="14" t="s">
        <v>40</v>
      </c>
      <c r="O20" s="14" t="s">
        <v>40</v>
      </c>
      <c r="P20" s="14" t="s">
        <v>40</v>
      </c>
      <c r="Q20" s="14" t="s">
        <v>40</v>
      </c>
      <c r="R20" s="14" t="s">
        <v>40</v>
      </c>
      <c r="S20" s="14" t="s">
        <v>40</v>
      </c>
      <c r="T20" s="14" t="s">
        <v>40</v>
      </c>
      <c r="U20" s="14" t="s">
        <v>40</v>
      </c>
      <c r="V20" s="14" t="s">
        <v>40</v>
      </c>
      <c r="W20" s="14" t="s">
        <v>40</v>
      </c>
      <c r="X20" s="14" t="s">
        <v>40</v>
      </c>
      <c r="Y20" s="14" t="s">
        <v>40</v>
      </c>
      <c r="Z20" s="14" t="s">
        <v>40</v>
      </c>
      <c r="AA20" s="14" t="s">
        <v>40</v>
      </c>
      <c r="AB20" s="14" t="s">
        <v>40</v>
      </c>
      <c r="AC20" s="14" t="s">
        <v>40</v>
      </c>
      <c r="AD20" s="26" t="s">
        <v>40</v>
      </c>
      <c r="AE20" s="32" t="s">
        <v>39</v>
      </c>
      <c r="AF20" s="32" t="s">
        <v>39</v>
      </c>
      <c r="AG20" s="32" t="s">
        <v>39</v>
      </c>
    </row>
    <row r="21" spans="2:33" ht="12" customHeight="1">
      <c r="B21" s="6"/>
      <c r="C21" s="35" t="s">
        <v>22</v>
      </c>
      <c r="D21" s="15">
        <v>15</v>
      </c>
      <c r="E21" s="12">
        <v>7679</v>
      </c>
      <c r="F21" s="29" t="s">
        <v>39</v>
      </c>
      <c r="G21" s="29" t="s">
        <v>39</v>
      </c>
      <c r="H21" s="29" t="s">
        <v>39</v>
      </c>
      <c r="I21" s="29" t="s">
        <v>39</v>
      </c>
      <c r="J21" s="12">
        <v>3</v>
      </c>
      <c r="K21" s="12">
        <v>792</v>
      </c>
      <c r="L21" s="12">
        <v>8</v>
      </c>
      <c r="M21" s="12">
        <v>5082</v>
      </c>
      <c r="N21" s="12">
        <v>1</v>
      </c>
      <c r="O21" s="12">
        <v>600</v>
      </c>
      <c r="P21" s="12">
        <v>1</v>
      </c>
      <c r="Q21" s="12">
        <v>304.5</v>
      </c>
      <c r="R21" s="12">
        <v>1</v>
      </c>
      <c r="S21" s="12">
        <v>320</v>
      </c>
      <c r="T21" s="12" t="s">
        <v>40</v>
      </c>
      <c r="U21" s="12" t="s">
        <v>40</v>
      </c>
      <c r="V21" s="12" t="s">
        <v>40</v>
      </c>
      <c r="W21" s="12" t="s">
        <v>40</v>
      </c>
      <c r="X21" s="24" t="s">
        <v>40</v>
      </c>
      <c r="Y21" s="24" t="s">
        <v>40</v>
      </c>
      <c r="Z21" s="24" t="s">
        <v>40</v>
      </c>
      <c r="AA21" s="24" t="s">
        <v>40</v>
      </c>
      <c r="AB21" s="12">
        <v>1</v>
      </c>
      <c r="AC21" s="12">
        <v>580</v>
      </c>
      <c r="AD21" s="25" t="s">
        <v>40</v>
      </c>
      <c r="AE21" s="29" t="s">
        <v>39</v>
      </c>
      <c r="AF21" s="29" t="s">
        <v>39</v>
      </c>
      <c r="AG21" s="29" t="s">
        <v>39</v>
      </c>
    </row>
    <row r="22" spans="2:33" ht="12" customHeight="1">
      <c r="B22" s="7"/>
      <c r="C22" s="36"/>
      <c r="D22" s="14">
        <v>1</v>
      </c>
      <c r="E22" s="14">
        <v>768</v>
      </c>
      <c r="F22" s="32" t="s">
        <v>39</v>
      </c>
      <c r="G22" s="32" t="s">
        <v>39</v>
      </c>
      <c r="H22" s="32" t="s">
        <v>39</v>
      </c>
      <c r="I22" s="32" t="s">
        <v>39</v>
      </c>
      <c r="J22" s="26">
        <f>J24+J30+J26+J32+J34+J36+J38+J28+J41+J39+J43</f>
        <v>0</v>
      </c>
      <c r="K22" s="26">
        <f>K24+K30+K26+K32+K34+K36+K38+K28+K41+K39+K43</f>
        <v>0</v>
      </c>
      <c r="L22" s="14">
        <v>1</v>
      </c>
      <c r="M22" s="14">
        <v>768</v>
      </c>
      <c r="N22" s="14" t="s">
        <v>40</v>
      </c>
      <c r="O22" s="14" t="s">
        <v>40</v>
      </c>
      <c r="P22" s="14" t="s">
        <v>40</v>
      </c>
      <c r="Q22" s="14" t="s">
        <v>40</v>
      </c>
      <c r="R22" s="14" t="s">
        <v>40</v>
      </c>
      <c r="S22" s="14" t="s">
        <v>40</v>
      </c>
      <c r="T22" s="12" t="s">
        <v>40</v>
      </c>
      <c r="U22" s="14" t="s">
        <v>40</v>
      </c>
      <c r="V22" s="14" t="s">
        <v>40</v>
      </c>
      <c r="W22" s="14" t="s">
        <v>40</v>
      </c>
      <c r="X22" s="14" t="s">
        <v>40</v>
      </c>
      <c r="Y22" s="14" t="s">
        <v>40</v>
      </c>
      <c r="Z22" s="14" t="s">
        <v>40</v>
      </c>
      <c r="AA22" s="14" t="s">
        <v>40</v>
      </c>
      <c r="AB22" s="14" t="s">
        <v>40</v>
      </c>
      <c r="AC22" s="14" t="s">
        <v>40</v>
      </c>
      <c r="AD22" s="26" t="s">
        <v>40</v>
      </c>
      <c r="AE22" s="32" t="s">
        <v>39</v>
      </c>
      <c r="AF22" s="32" t="s">
        <v>39</v>
      </c>
      <c r="AG22" s="32" t="s">
        <v>39</v>
      </c>
    </row>
    <row r="23" spans="2:33" ht="12" customHeight="1">
      <c r="B23" s="6"/>
      <c r="C23" s="35" t="s">
        <v>23</v>
      </c>
      <c r="D23" s="15">
        <v>16</v>
      </c>
      <c r="E23" s="12">
        <v>8016</v>
      </c>
      <c r="F23" s="29" t="s">
        <v>39</v>
      </c>
      <c r="G23" s="29" t="s">
        <v>39</v>
      </c>
      <c r="H23" s="29" t="s">
        <v>39</v>
      </c>
      <c r="I23" s="29" t="s">
        <v>39</v>
      </c>
      <c r="J23" s="12">
        <v>3</v>
      </c>
      <c r="K23" s="12">
        <v>996</v>
      </c>
      <c r="L23" s="12">
        <v>8</v>
      </c>
      <c r="M23" s="12">
        <v>4860</v>
      </c>
      <c r="N23" s="12">
        <v>2</v>
      </c>
      <c r="O23" s="12">
        <v>1050</v>
      </c>
      <c r="P23" s="12">
        <v>1</v>
      </c>
      <c r="Q23" s="12">
        <v>350</v>
      </c>
      <c r="R23" s="12" t="s">
        <v>40</v>
      </c>
      <c r="S23" s="12" t="s">
        <v>40</v>
      </c>
      <c r="T23" s="12" t="s">
        <v>40</v>
      </c>
      <c r="U23" s="12" t="s">
        <v>40</v>
      </c>
      <c r="V23" s="12" t="s">
        <v>40</v>
      </c>
      <c r="W23" s="12" t="s">
        <v>40</v>
      </c>
      <c r="X23" s="24" t="s">
        <v>40</v>
      </c>
      <c r="Y23" s="24" t="s">
        <v>40</v>
      </c>
      <c r="Z23" s="24" t="s">
        <v>40</v>
      </c>
      <c r="AA23" s="14" t="s">
        <v>40</v>
      </c>
      <c r="AB23" s="12">
        <v>2</v>
      </c>
      <c r="AC23" s="12">
        <v>760</v>
      </c>
      <c r="AD23" s="25" t="s">
        <v>40</v>
      </c>
      <c r="AE23" s="30" t="s">
        <v>39</v>
      </c>
      <c r="AF23" s="30" t="s">
        <v>39</v>
      </c>
      <c r="AG23" s="30" t="s">
        <v>39</v>
      </c>
    </row>
    <row r="24" spans="2:33" ht="12" customHeight="1">
      <c r="B24" s="7"/>
      <c r="C24" s="36"/>
      <c r="D24" s="14" t="s">
        <v>40</v>
      </c>
      <c r="E24" s="14" t="s">
        <v>40</v>
      </c>
      <c r="F24" s="32" t="s">
        <v>39</v>
      </c>
      <c r="G24" s="32" t="s">
        <v>39</v>
      </c>
      <c r="H24" s="32" t="s">
        <v>39</v>
      </c>
      <c r="I24" s="32" t="s">
        <v>39</v>
      </c>
      <c r="J24" s="26">
        <f>J26+J32+J28+J34+J36+J38+J39+J30+J43+J41+J45</f>
        <v>0</v>
      </c>
      <c r="K24" s="26">
        <f>K26+K32+K28+K34+K36+K38+K39+K30+K43+K41+K45</f>
        <v>0</v>
      </c>
      <c r="L24" s="14" t="s">
        <v>40</v>
      </c>
      <c r="M24" s="14" t="s">
        <v>40</v>
      </c>
      <c r="N24" s="14" t="s">
        <v>40</v>
      </c>
      <c r="O24" s="14" t="s">
        <v>40</v>
      </c>
      <c r="P24" s="14" t="s">
        <v>40</v>
      </c>
      <c r="Q24" s="14" t="s">
        <v>40</v>
      </c>
      <c r="R24" s="14" t="s">
        <v>40</v>
      </c>
      <c r="S24" s="14" t="s">
        <v>40</v>
      </c>
      <c r="T24" s="14" t="s">
        <v>40</v>
      </c>
      <c r="U24" s="14" t="s">
        <v>40</v>
      </c>
      <c r="V24" s="14" t="s">
        <v>40</v>
      </c>
      <c r="W24" s="14" t="s">
        <v>40</v>
      </c>
      <c r="X24" s="14" t="s">
        <v>40</v>
      </c>
      <c r="Y24" s="14" t="s">
        <v>40</v>
      </c>
      <c r="Z24" s="14" t="s">
        <v>40</v>
      </c>
      <c r="AA24" s="14" t="s">
        <v>40</v>
      </c>
      <c r="AB24" s="14"/>
      <c r="AC24" s="14"/>
      <c r="AD24" s="26" t="s">
        <v>40</v>
      </c>
      <c r="AE24" s="33" t="s">
        <v>39</v>
      </c>
      <c r="AF24" s="33" t="s">
        <v>39</v>
      </c>
      <c r="AG24" s="33" t="s">
        <v>39</v>
      </c>
    </row>
    <row r="25" spans="2:33" ht="12" customHeight="1">
      <c r="B25" s="6"/>
      <c r="C25" s="35" t="s">
        <v>24</v>
      </c>
      <c r="D25" s="15">
        <v>15</v>
      </c>
      <c r="E25" s="12">
        <v>8107</v>
      </c>
      <c r="F25" s="29" t="s">
        <v>39</v>
      </c>
      <c r="G25" s="29" t="s">
        <v>39</v>
      </c>
      <c r="H25" s="29" t="s">
        <v>39</v>
      </c>
      <c r="I25" s="29" t="s">
        <v>39</v>
      </c>
      <c r="J25" s="12">
        <v>1</v>
      </c>
      <c r="K25" s="12">
        <v>162</v>
      </c>
      <c r="L25" s="12">
        <v>10</v>
      </c>
      <c r="M25" s="12">
        <f>1224+5136</f>
        <v>6360</v>
      </c>
      <c r="N25" s="24" t="s">
        <v>40</v>
      </c>
      <c r="O25" s="24" t="s">
        <v>40</v>
      </c>
      <c r="P25" s="12">
        <v>2</v>
      </c>
      <c r="Q25" s="12">
        <v>780</v>
      </c>
      <c r="R25" s="12" t="s">
        <v>40</v>
      </c>
      <c r="S25" s="12" t="s">
        <v>40</v>
      </c>
      <c r="T25" s="12" t="s">
        <v>40</v>
      </c>
      <c r="U25" s="12" t="s">
        <v>40</v>
      </c>
      <c r="V25" s="12" t="s">
        <v>40</v>
      </c>
      <c r="W25" s="12" t="s">
        <v>40</v>
      </c>
      <c r="X25" s="12" t="s">
        <v>40</v>
      </c>
      <c r="Y25" s="12" t="s">
        <v>40</v>
      </c>
      <c r="Z25" s="12" t="s">
        <v>40</v>
      </c>
      <c r="AA25" s="12" t="s">
        <v>40</v>
      </c>
      <c r="AB25" s="12">
        <v>2</v>
      </c>
      <c r="AC25" s="12">
        <v>805</v>
      </c>
      <c r="AD25" s="18" t="s">
        <v>40</v>
      </c>
      <c r="AE25" s="29" t="s">
        <v>39</v>
      </c>
      <c r="AF25" s="29" t="s">
        <v>39</v>
      </c>
      <c r="AG25" s="29" t="s">
        <v>39</v>
      </c>
    </row>
    <row r="26" spans="2:33" ht="12" customHeight="1">
      <c r="B26" s="7"/>
      <c r="C26" s="36"/>
      <c r="D26" s="14" t="s">
        <v>40</v>
      </c>
      <c r="E26" s="14" t="s">
        <v>40</v>
      </c>
      <c r="F26" s="32" t="s">
        <v>39</v>
      </c>
      <c r="G26" s="32" t="s">
        <v>39</v>
      </c>
      <c r="H26" s="32" t="s">
        <v>39</v>
      </c>
      <c r="I26" s="32" t="s">
        <v>39</v>
      </c>
      <c r="J26" s="26">
        <f>J28+J34+J30+J36+J38+J39+J41+J32+J45+J43+J47</f>
        <v>0</v>
      </c>
      <c r="K26" s="26">
        <f>K28+K34+K30+K36+K38+K39+K41+K32+K45+K43+K47</f>
        <v>0</v>
      </c>
      <c r="L26" s="14" t="s">
        <v>40</v>
      </c>
      <c r="M26" s="14" t="s">
        <v>40</v>
      </c>
      <c r="N26" s="14" t="s">
        <v>40</v>
      </c>
      <c r="O26" s="14" t="s">
        <v>40</v>
      </c>
      <c r="P26" s="14" t="s">
        <v>40</v>
      </c>
      <c r="Q26" s="14" t="s">
        <v>40</v>
      </c>
      <c r="R26" s="14" t="s">
        <v>40</v>
      </c>
      <c r="S26" s="14" t="s">
        <v>40</v>
      </c>
      <c r="T26" s="14" t="s">
        <v>40</v>
      </c>
      <c r="U26" s="14" t="s">
        <v>40</v>
      </c>
      <c r="V26" s="14" t="s">
        <v>40</v>
      </c>
      <c r="W26" s="14" t="s">
        <v>40</v>
      </c>
      <c r="X26" s="14" t="s">
        <v>40</v>
      </c>
      <c r="Y26" s="14" t="s">
        <v>40</v>
      </c>
      <c r="Z26" s="14" t="s">
        <v>40</v>
      </c>
      <c r="AA26" s="14" t="s">
        <v>40</v>
      </c>
      <c r="AB26" s="14" t="s">
        <v>40</v>
      </c>
      <c r="AC26" s="14" t="s">
        <v>40</v>
      </c>
      <c r="AD26" s="14" t="s">
        <v>40</v>
      </c>
      <c r="AE26" s="32" t="s">
        <v>39</v>
      </c>
      <c r="AF26" s="32" t="s">
        <v>39</v>
      </c>
      <c r="AG26" s="32" t="s">
        <v>39</v>
      </c>
    </row>
    <row r="27" spans="2:33" ht="12" customHeight="1">
      <c r="B27" s="6"/>
      <c r="C27" s="35" t="s">
        <v>27</v>
      </c>
      <c r="D27" s="15">
        <v>59</v>
      </c>
      <c r="E27" s="12">
        <v>26617</v>
      </c>
      <c r="F27" s="29" t="s">
        <v>39</v>
      </c>
      <c r="G27" s="29" t="s">
        <v>39</v>
      </c>
      <c r="H27" s="29" t="s">
        <v>39</v>
      </c>
      <c r="I27" s="29" t="s">
        <v>39</v>
      </c>
      <c r="J27" s="12">
        <v>20</v>
      </c>
      <c r="K27" s="12">
        <v>5652</v>
      </c>
      <c r="L27" s="12">
        <v>24</v>
      </c>
      <c r="M27" s="12">
        <v>16189</v>
      </c>
      <c r="N27" s="12">
        <v>4</v>
      </c>
      <c r="O27" s="12">
        <v>1826</v>
      </c>
      <c r="P27" s="12">
        <v>2</v>
      </c>
      <c r="Q27" s="12">
        <v>510</v>
      </c>
      <c r="R27" s="24" t="s">
        <v>40</v>
      </c>
      <c r="S27" s="24" t="s">
        <v>40</v>
      </c>
      <c r="T27" s="12" t="s">
        <v>40</v>
      </c>
      <c r="U27" s="12" t="s">
        <v>40</v>
      </c>
      <c r="V27" s="12" t="s">
        <v>40</v>
      </c>
      <c r="W27" s="12" t="s">
        <v>40</v>
      </c>
      <c r="X27" s="24" t="s">
        <v>40</v>
      </c>
      <c r="Y27" s="24" t="s">
        <v>40</v>
      </c>
      <c r="Z27" s="24" t="s">
        <v>40</v>
      </c>
      <c r="AA27" s="24" t="s">
        <v>40</v>
      </c>
      <c r="AB27" s="12">
        <v>9</v>
      </c>
      <c r="AC27" s="12">
        <v>2440</v>
      </c>
      <c r="AD27" s="25" t="s">
        <v>40</v>
      </c>
      <c r="AE27" s="10" t="s">
        <v>39</v>
      </c>
      <c r="AF27" s="10" t="s">
        <v>39</v>
      </c>
      <c r="AG27" s="10" t="s">
        <v>39</v>
      </c>
    </row>
    <row r="28" spans="2:33" ht="12" customHeight="1">
      <c r="B28" s="7"/>
      <c r="C28" s="36"/>
      <c r="D28" s="14">
        <v>1</v>
      </c>
      <c r="E28" s="14">
        <v>756</v>
      </c>
      <c r="F28" s="32" t="s">
        <v>39</v>
      </c>
      <c r="G28" s="32" t="s">
        <v>39</v>
      </c>
      <c r="H28" s="32" t="s">
        <v>39</v>
      </c>
      <c r="I28" s="32" t="s">
        <v>39</v>
      </c>
      <c r="J28" s="26">
        <f>J30+J36+J32+J38+J39+J41+J43+J34+J47+J45+J49</f>
        <v>0</v>
      </c>
      <c r="K28" s="26">
        <f>K30+K36+K32+K38+K39+K41+K43+K34+K47+K45+K49</f>
        <v>0</v>
      </c>
      <c r="L28" s="14">
        <v>1</v>
      </c>
      <c r="M28" s="14">
        <v>756</v>
      </c>
      <c r="N28" s="14" t="s">
        <v>40</v>
      </c>
      <c r="O28" s="14" t="s">
        <v>40</v>
      </c>
      <c r="P28" s="14" t="s">
        <v>40</v>
      </c>
      <c r="Q28" s="14" t="s">
        <v>40</v>
      </c>
      <c r="R28" s="14" t="s">
        <v>40</v>
      </c>
      <c r="S28" s="14" t="s">
        <v>40</v>
      </c>
      <c r="T28" s="14" t="s">
        <v>40</v>
      </c>
      <c r="U28" s="14" t="s">
        <v>40</v>
      </c>
      <c r="V28" s="14" t="s">
        <v>40</v>
      </c>
      <c r="W28" s="14" t="s">
        <v>40</v>
      </c>
      <c r="X28" s="14" t="s">
        <v>40</v>
      </c>
      <c r="Y28" s="14" t="s">
        <v>40</v>
      </c>
      <c r="Z28" s="14" t="s">
        <v>40</v>
      </c>
      <c r="AA28" s="14" t="s">
        <v>40</v>
      </c>
      <c r="AB28" s="14" t="s">
        <v>40</v>
      </c>
      <c r="AC28" s="14" t="s">
        <v>40</v>
      </c>
      <c r="AD28" s="26" t="s">
        <v>40</v>
      </c>
      <c r="AE28" s="33" t="s">
        <v>39</v>
      </c>
      <c r="AF28" s="33" t="s">
        <v>39</v>
      </c>
      <c r="AG28" s="33" t="s">
        <v>39</v>
      </c>
    </row>
    <row r="29" spans="2:33" ht="12" customHeight="1">
      <c r="B29" s="6"/>
      <c r="C29" s="35" t="s">
        <v>26</v>
      </c>
      <c r="D29" s="15">
        <v>54</v>
      </c>
      <c r="E29" s="12">
        <v>24092</v>
      </c>
      <c r="F29" s="29" t="s">
        <v>39</v>
      </c>
      <c r="G29" s="29" t="s">
        <v>39</v>
      </c>
      <c r="H29" s="29" t="s">
        <v>39</v>
      </c>
      <c r="I29" s="29" t="s">
        <v>39</v>
      </c>
      <c r="J29" s="12">
        <v>16</v>
      </c>
      <c r="K29" s="12">
        <v>3920.4</v>
      </c>
      <c r="L29" s="12">
        <v>26</v>
      </c>
      <c r="M29" s="12">
        <f>5501+10911</f>
        <v>16412</v>
      </c>
      <c r="N29" s="12">
        <v>5</v>
      </c>
      <c r="O29" s="12">
        <v>1366</v>
      </c>
      <c r="P29" s="12">
        <v>2</v>
      </c>
      <c r="Q29" s="12">
        <v>1200</v>
      </c>
      <c r="R29" s="24" t="s">
        <v>40</v>
      </c>
      <c r="S29" s="24" t="s">
        <v>40</v>
      </c>
      <c r="T29" s="12" t="s">
        <v>40</v>
      </c>
      <c r="U29" s="12" t="s">
        <v>40</v>
      </c>
      <c r="V29" s="12" t="s">
        <v>40</v>
      </c>
      <c r="W29" s="12" t="s">
        <v>40</v>
      </c>
      <c r="X29" s="12" t="s">
        <v>40</v>
      </c>
      <c r="Y29" s="12" t="s">
        <v>40</v>
      </c>
      <c r="Z29" s="12" t="s">
        <v>40</v>
      </c>
      <c r="AA29" s="12" t="s">
        <v>40</v>
      </c>
      <c r="AB29" s="12">
        <v>5</v>
      </c>
      <c r="AC29" s="12">
        <v>1194</v>
      </c>
      <c r="AD29" s="25" t="s">
        <v>40</v>
      </c>
      <c r="AE29" s="11" t="s">
        <v>39</v>
      </c>
      <c r="AF29" s="11" t="s">
        <v>39</v>
      </c>
      <c r="AG29" s="11" t="s">
        <v>39</v>
      </c>
    </row>
    <row r="30" spans="2:33" ht="12" customHeight="1">
      <c r="B30" s="7"/>
      <c r="C30" s="36"/>
      <c r="D30" s="14" t="s">
        <v>40</v>
      </c>
      <c r="E30" s="14" t="s">
        <v>40</v>
      </c>
      <c r="F30" s="32" t="s">
        <v>39</v>
      </c>
      <c r="G30" s="32" t="s">
        <v>39</v>
      </c>
      <c r="H30" s="32" t="s">
        <v>39</v>
      </c>
      <c r="I30" s="32" t="s">
        <v>39</v>
      </c>
      <c r="J30" s="26">
        <f>J32+J38+J34+J39+J41+J43+J45+J36+J49+J47+J51</f>
        <v>0</v>
      </c>
      <c r="K30" s="26">
        <f>K32+K38+K34+K39+K41+K43+K45+K36+K49+K47+K51</f>
        <v>0</v>
      </c>
      <c r="L30" s="14" t="s">
        <v>40</v>
      </c>
      <c r="M30" s="14" t="s">
        <v>40</v>
      </c>
      <c r="N30" s="14" t="s">
        <v>40</v>
      </c>
      <c r="O30" s="14" t="s">
        <v>40</v>
      </c>
      <c r="P30" s="14" t="s">
        <v>40</v>
      </c>
      <c r="Q30" s="14" t="s">
        <v>40</v>
      </c>
      <c r="R30" s="14" t="s">
        <v>40</v>
      </c>
      <c r="S30" s="14" t="s">
        <v>40</v>
      </c>
      <c r="T30" s="24" t="s">
        <v>40</v>
      </c>
      <c r="U30" s="24" t="s">
        <v>40</v>
      </c>
      <c r="V30" s="24" t="s">
        <v>40</v>
      </c>
      <c r="W30" s="24" t="s">
        <v>40</v>
      </c>
      <c r="X30" s="14" t="s">
        <v>40</v>
      </c>
      <c r="Y30" s="14" t="s">
        <v>40</v>
      </c>
      <c r="Z30" s="14" t="s">
        <v>40</v>
      </c>
      <c r="AA30" s="24" t="s">
        <v>40</v>
      </c>
      <c r="AB30" s="24" t="s">
        <v>40</v>
      </c>
      <c r="AC30" s="24" t="s">
        <v>40</v>
      </c>
      <c r="AD30" s="27" t="s">
        <v>40</v>
      </c>
      <c r="AE30" s="33" t="s">
        <v>39</v>
      </c>
      <c r="AF30" s="33" t="s">
        <v>39</v>
      </c>
      <c r="AG30" s="33" t="s">
        <v>39</v>
      </c>
    </row>
    <row r="31" spans="2:33" ht="12" customHeight="1">
      <c r="B31" s="6"/>
      <c r="C31" s="35" t="s">
        <v>28</v>
      </c>
      <c r="D31" s="15">
        <v>57</v>
      </c>
      <c r="E31" s="12">
        <v>23378</v>
      </c>
      <c r="F31" s="29" t="s">
        <v>39</v>
      </c>
      <c r="G31" s="29" t="s">
        <v>39</v>
      </c>
      <c r="H31" s="29" t="s">
        <v>39</v>
      </c>
      <c r="I31" s="29" t="s">
        <v>39</v>
      </c>
      <c r="J31" s="12">
        <v>20</v>
      </c>
      <c r="K31" s="12">
        <v>5622</v>
      </c>
      <c r="L31" s="12">
        <v>21</v>
      </c>
      <c r="M31" s="12">
        <f>1386+11700</f>
        <v>13086</v>
      </c>
      <c r="N31" s="24" t="s">
        <v>40</v>
      </c>
      <c r="O31" s="24" t="s">
        <v>40</v>
      </c>
      <c r="P31" s="12">
        <v>2</v>
      </c>
      <c r="Q31" s="12">
        <v>570</v>
      </c>
      <c r="R31" s="24" t="s">
        <v>40</v>
      </c>
      <c r="S31" s="24" t="s">
        <v>40</v>
      </c>
      <c r="T31" s="12" t="s">
        <v>40</v>
      </c>
      <c r="U31" s="12" t="s">
        <v>40</v>
      </c>
      <c r="V31" s="12">
        <v>2</v>
      </c>
      <c r="W31" s="12">
        <v>585</v>
      </c>
      <c r="X31" s="28" t="s">
        <v>40</v>
      </c>
      <c r="Y31" s="28" t="s">
        <v>40</v>
      </c>
      <c r="Z31" s="28" t="s">
        <v>40</v>
      </c>
      <c r="AA31" s="24" t="s">
        <v>40</v>
      </c>
      <c r="AB31" s="12">
        <v>12</v>
      </c>
      <c r="AC31" s="12">
        <v>3515</v>
      </c>
      <c r="AD31" s="25" t="s">
        <v>40</v>
      </c>
      <c r="AE31" s="11" t="s">
        <v>39</v>
      </c>
      <c r="AF31" s="11" t="s">
        <v>39</v>
      </c>
      <c r="AG31" s="11" t="s">
        <v>39</v>
      </c>
    </row>
    <row r="32" spans="2:33" ht="12" customHeight="1">
      <c r="B32" s="7"/>
      <c r="C32" s="36"/>
      <c r="D32" s="16">
        <v>1</v>
      </c>
      <c r="E32" s="14">
        <v>720</v>
      </c>
      <c r="F32" s="32" t="s">
        <v>39</v>
      </c>
      <c r="G32" s="32" t="s">
        <v>39</v>
      </c>
      <c r="H32" s="32" t="s">
        <v>39</v>
      </c>
      <c r="I32" s="32" t="s">
        <v>39</v>
      </c>
      <c r="J32" s="26">
        <f>J34+J39+J36+J41+J43+J45+J47+J38+J51+J49+J53</f>
        <v>0</v>
      </c>
      <c r="K32" s="26">
        <f>K34+K39+K36+K41+K43+K45+K47+K38+K51+K49+K53</f>
        <v>0</v>
      </c>
      <c r="L32" s="14">
        <v>1</v>
      </c>
      <c r="M32" s="14">
        <v>720</v>
      </c>
      <c r="N32" s="14" t="s">
        <v>40</v>
      </c>
      <c r="O32" s="14" t="s">
        <v>40</v>
      </c>
      <c r="P32" s="14" t="s">
        <v>40</v>
      </c>
      <c r="Q32" s="14" t="s">
        <v>40</v>
      </c>
      <c r="R32" s="14" t="s">
        <v>40</v>
      </c>
      <c r="S32" s="14" t="s">
        <v>40</v>
      </c>
      <c r="T32" s="14" t="s">
        <v>40</v>
      </c>
      <c r="U32" s="14" t="s">
        <v>40</v>
      </c>
      <c r="V32" s="14" t="s">
        <v>40</v>
      </c>
      <c r="W32" s="14" t="s">
        <v>40</v>
      </c>
      <c r="X32" s="14" t="s">
        <v>40</v>
      </c>
      <c r="Y32" s="14" t="s">
        <v>40</v>
      </c>
      <c r="Z32" s="14" t="s">
        <v>40</v>
      </c>
      <c r="AA32" s="14" t="s">
        <v>40</v>
      </c>
      <c r="AB32" s="14" t="s">
        <v>40</v>
      </c>
      <c r="AC32" s="14" t="s">
        <v>40</v>
      </c>
      <c r="AD32" s="26" t="s">
        <v>40</v>
      </c>
      <c r="AE32" s="33" t="s">
        <v>39</v>
      </c>
      <c r="AF32" s="33" t="s">
        <v>39</v>
      </c>
      <c r="AG32" s="33" t="s">
        <v>39</v>
      </c>
    </row>
    <row r="33" ht="12" customHeight="1">
      <c r="B33" s="5"/>
    </row>
    <row r="34" ht="12" customHeight="1">
      <c r="B34" s="5" t="s">
        <v>35</v>
      </c>
    </row>
    <row r="35" spans="2:11" ht="12" customHeight="1">
      <c r="B35" s="5" t="s">
        <v>32</v>
      </c>
      <c r="K35" s="23"/>
    </row>
    <row r="36" spans="2:7" ht="12" customHeight="1">
      <c r="B36" s="5" t="s">
        <v>33</v>
      </c>
      <c r="C36" s="21"/>
      <c r="D36" s="21"/>
      <c r="E36" s="21"/>
      <c r="F36" s="21"/>
      <c r="G36" s="21"/>
    </row>
    <row r="37" spans="2:7" ht="12" customHeight="1">
      <c r="B37" s="5" t="s">
        <v>34</v>
      </c>
      <c r="C37" s="21"/>
      <c r="D37" s="21"/>
      <c r="E37" s="21"/>
      <c r="F37" s="21"/>
      <c r="G37" s="21"/>
    </row>
  </sheetData>
  <sheetProtection/>
  <mergeCells count="30">
    <mergeCell ref="C25:C26"/>
    <mergeCell ref="C15:C16"/>
    <mergeCell ref="C13:C14"/>
    <mergeCell ref="C19:C20"/>
    <mergeCell ref="C21:C22"/>
    <mergeCell ref="C23:C24"/>
    <mergeCell ref="J4:K4"/>
    <mergeCell ref="L4:M4"/>
    <mergeCell ref="J3:M3"/>
    <mergeCell ref="C17:C18"/>
    <mergeCell ref="D3:E4"/>
    <mergeCell ref="B3:C5"/>
    <mergeCell ref="B7:C8"/>
    <mergeCell ref="B9:C10"/>
    <mergeCell ref="Z3:AA4"/>
    <mergeCell ref="AB3:AC4"/>
    <mergeCell ref="AD3:AE4"/>
    <mergeCell ref="R3:S4"/>
    <mergeCell ref="T3:U4"/>
    <mergeCell ref="V3:W4"/>
    <mergeCell ref="C29:C30"/>
    <mergeCell ref="C27:C28"/>
    <mergeCell ref="C31:C32"/>
    <mergeCell ref="AF3:AG4"/>
    <mergeCell ref="C11:C12"/>
    <mergeCell ref="H3:I4"/>
    <mergeCell ref="F3:G4"/>
    <mergeCell ref="N3:O4"/>
    <mergeCell ref="P3:Q4"/>
    <mergeCell ref="X3:Y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2010-08-25T07:10:48Z</cp:lastPrinted>
  <dcterms:created xsi:type="dcterms:W3CDTF">1999-07-27T01:24:56Z</dcterms:created>
  <dcterms:modified xsi:type="dcterms:W3CDTF">2010-10-04T05:16:56Z</dcterms:modified>
  <cp:category/>
  <cp:version/>
  <cp:contentType/>
  <cp:contentStatus/>
</cp:coreProperties>
</file>