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19170" windowHeight="6195" activeTab="0"/>
  </bookViews>
  <sheets>
    <sheet name="市町村歳入決算状況" sheetId="1" r:id="rId1"/>
  </sheets>
  <definedNames>
    <definedName name="_xlnm.Print_Area" localSheetId="0">'市町村歳入決算状況'!$A$1:$AC$69</definedName>
    <definedName name="_xlnm.Print_Titles" localSheetId="0">'市町村歳入決算状況'!$B:$D,'市町村歳入決算状況'!$1:$6</definedName>
  </definedNames>
  <calcPr fullCalcOnLoad="1"/>
</workbook>
</file>

<file path=xl/sharedStrings.xml><?xml version="1.0" encoding="utf-8"?>
<sst xmlns="http://schemas.openxmlformats.org/spreadsheetml/2006/main" count="108" uniqueCount="81">
  <si>
    <t>市町村税</t>
  </si>
  <si>
    <t>地方
譲与税</t>
  </si>
  <si>
    <t>利子割
交付金</t>
  </si>
  <si>
    <t>歳入総額</t>
  </si>
  <si>
    <t>千円</t>
  </si>
  <si>
    <t>地方交付税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</si>
  <si>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</si>
  <si>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</si>
  <si>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</si>
  <si>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</si>
  <si>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</si>
  <si>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</si>
  <si>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</si>
  <si>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</si>
  <si>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</si>
  <si>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</si>
  <si>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市部総数</t>
  </si>
  <si>
    <t>郡部総数</t>
  </si>
  <si>
    <t>資料：県市町村課「市町村の財政状況」</t>
  </si>
  <si>
    <t>地方特例                                                                                                                                                           交付金</t>
  </si>
  <si>
    <t>分担金・負担金</t>
  </si>
  <si>
    <t>国有提供施設
等所在市町村
助成交付金</t>
  </si>
  <si>
    <t>交通安全対策
特別交付金</t>
  </si>
  <si>
    <t>自動車
取得税
交付金</t>
  </si>
  <si>
    <t>ゴルフ場
利用税
交付金</t>
  </si>
  <si>
    <t>特別地方
消費税
交付金</t>
  </si>
  <si>
    <t>地方消費税
交付金</t>
  </si>
  <si>
    <t>配当割
交付金</t>
  </si>
  <si>
    <t>株式等譲渡所得割交付金</t>
  </si>
  <si>
    <t>勢多郡</t>
  </si>
  <si>
    <t>北群馬郡</t>
  </si>
  <si>
    <t>多野郡</t>
  </si>
  <si>
    <t>甘楽郡</t>
  </si>
  <si>
    <t>吾妻郡</t>
  </si>
  <si>
    <t>利根郡</t>
  </si>
  <si>
    <t>片品村</t>
  </si>
  <si>
    <t>川場村</t>
  </si>
  <si>
    <t>昭和村</t>
  </si>
  <si>
    <t>佐波郡</t>
  </si>
  <si>
    <t>玉村町</t>
  </si>
  <si>
    <t>邑楽郡</t>
  </si>
  <si>
    <t>市町村</t>
  </si>
  <si>
    <t xml:space="preserve"> 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</si>
  <si>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</si>
  <si>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</si>
  <si>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</si>
  <si>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</si>
  <si>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</si>
  <si>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</si>
  <si>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</si>
  <si>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</si>
  <si>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</si>
  <si>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</si>
  <si>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</si>
  <si>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</si>
  <si>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</si>
  <si>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</si>
  <si>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</si>
  <si>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</si>
  <si>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</si>
  <si>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</si>
  <si>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</si>
  <si>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</si>
  <si>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</si>
  <si>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</si>
  <si>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</si>
  <si>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</si>
  <si>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</si>
  <si>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</si>
  <si>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</si>
  <si>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</si>
  <si>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</si>
  <si>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</si>
  <si>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</si>
  <si>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</si>
  <si>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</si>
  <si>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</si>
  <si>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１９－８ 市町村歳入決算状況（平成19年度）</t>
  </si>
  <si>
    <t>平成18年度</t>
  </si>
  <si>
    <t>平成19年度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</si>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</sst>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0_);[Red]\(0.000\)"/>
    <numFmt numFmtId="179" formatCode="#,##0_);[Red]\(#,##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0" borderId="13" xfId="0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5" fillId="33" borderId="12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9" fontId="1" fillId="0" borderId="13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33" borderId="10" xfId="0" applyFont="1" applyFill="1" applyBorder="1" applyAlignment="1">
      <alignment vertical="center"/>
    </xf>
    <xf numFmtId="179" fontId="5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 shrinkToFit="1"/>
    </xf>
    <xf numFmtId="179" fontId="5" fillId="0" borderId="13" xfId="0" applyNumberFormat="1" applyFont="1" applyBorder="1" applyAlignment="1" applyProtection="1">
      <alignment horizontal="right" vertical="center" shrinkToFit="1"/>
      <protection/>
    </xf>
    <xf numFmtId="0" fontId="5" fillId="0" borderId="0" xfId="0" applyFont="1" applyAlignment="1">
      <alignment vertical="center" shrinkToFit="1"/>
    </xf>
    <xf numFmtId="179" fontId="1" fillId="0" borderId="13" xfId="0" applyNumberFormat="1" applyFont="1" applyBorder="1" applyAlignment="1" applyProtection="1">
      <alignment horizontal="right" vertical="center" shrinkToFit="1"/>
      <protection/>
    </xf>
    <xf numFmtId="177" fontId="1" fillId="0" borderId="13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5" fillId="33" borderId="12" xfId="0" applyFont="1" applyFill="1" applyBorder="1" applyAlignment="1">
      <alignment horizontal="distributed" vertical="center" shrinkToFit="1"/>
    </xf>
    <xf numFmtId="41" fontId="1" fillId="0" borderId="13" xfId="0" applyNumberFormat="1" applyFont="1" applyBorder="1" applyAlignment="1" applyProtection="1">
      <alignment horizontal="right" vertical="center"/>
      <protection/>
    </xf>
    <xf numFmtId="41" fontId="1" fillId="0" borderId="13" xfId="0" applyNumberFormat="1" applyFont="1" applyBorder="1" applyAlignment="1" applyProtection="1">
      <alignment horizontal="right" vertical="center" shrinkToFit="1"/>
      <protection/>
    </xf>
    <xf numFmtId="41" fontId="1" fillId="0" borderId="13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41" fontId="5" fillId="0" borderId="13" xfId="0" applyNumberFormat="1" applyFont="1" applyBorder="1" applyAlignment="1" applyProtection="1">
      <alignment horizontal="right" vertical="center"/>
      <protection/>
    </xf>
    <xf numFmtId="0" fontId="1" fillId="33" borderId="12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1" fillId="34" borderId="15" xfId="0" applyFont="1" applyFill="1" applyBorder="1" applyAlignment="1">
      <alignment horizontal="distributed" vertical="center" wrapText="1"/>
    </xf>
    <xf numFmtId="0" fontId="1" fillId="34" borderId="16" xfId="0" applyFont="1" applyFill="1" applyBorder="1" applyAlignment="1">
      <alignment horizontal="distributed" vertical="center" wrapText="1"/>
    </xf>
    <xf numFmtId="0" fontId="1" fillId="34" borderId="17" xfId="0" applyFont="1" applyFill="1" applyBorder="1" applyAlignment="1">
      <alignment horizontal="distributed" vertical="center" wrapText="1"/>
    </xf>
    <xf numFmtId="0" fontId="5" fillId="33" borderId="13" xfId="0" applyFont="1" applyFill="1" applyBorder="1" applyAlignment="1">
      <alignment horizontal="distributed" vertical="center"/>
    </xf>
    <xf numFmtId="0" fontId="4" fillId="34" borderId="15" xfId="0" applyFont="1" applyFill="1" applyBorder="1" applyAlignment="1">
      <alignment horizontal="distributed" vertical="center" wrapText="1"/>
    </xf>
    <xf numFmtId="0" fontId="4" fillId="34" borderId="16" xfId="0" applyFont="1" applyFill="1" applyBorder="1" applyAlignment="1">
      <alignment horizontal="distributed" vertical="center" wrapText="1"/>
    </xf>
    <xf numFmtId="0" fontId="4" fillId="34" borderId="17" xfId="0" applyFont="1" applyFill="1" applyBorder="1" applyAlignment="1">
      <alignment horizontal="distributed" vertical="center" wrapText="1"/>
    </xf>
    <xf numFmtId="0" fontId="1" fillId="34" borderId="15" xfId="0" applyFont="1" applyFill="1" applyBorder="1" applyAlignment="1">
      <alignment horizontal="distributed" vertical="center"/>
    </xf>
    <xf numFmtId="0" fontId="1" fillId="34" borderId="16" xfId="0" applyFont="1" applyFill="1" applyBorder="1" applyAlignment="1">
      <alignment horizontal="distributed" vertical="center"/>
    </xf>
    <xf numFmtId="0" fontId="1" fillId="34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22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 shrinkToFit="1"/>
    </xf>
    <xf numFmtId="0" fontId="5" fillId="33" borderId="10" xfId="0" applyFont="1" applyFill="1" applyBorder="1" applyAlignment="1">
      <alignment horizontal="distributed" vertical="center" shrinkToFit="1"/>
    </xf>
    <xf numFmtId="0" fontId="1" fillId="34" borderId="15" xfId="0" applyFont="1" applyFill="1" applyBorder="1" applyAlignment="1">
      <alignment horizontal="distributed" vertical="center" wrapText="1"/>
    </xf>
    <xf numFmtId="0" fontId="1" fillId="34" borderId="16" xfId="0" applyFont="1" applyFill="1" applyBorder="1" applyAlignment="1">
      <alignment horizontal="distributed" vertical="center" wrapText="1"/>
    </xf>
    <xf numFmtId="0" fontId="1" fillId="34" borderId="17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4" fillId="34" borderId="15" xfId="0" applyFont="1" applyFill="1" applyBorder="1" applyAlignment="1">
      <alignment horizontal="distributed" vertical="center" wrapText="1"/>
    </xf>
    <xf numFmtId="0" fontId="4" fillId="34" borderId="16" xfId="0" applyFont="1" applyFill="1" applyBorder="1" applyAlignment="1">
      <alignment horizontal="distributed" vertical="center" wrapText="1"/>
    </xf>
    <xf numFmtId="0" fontId="4" fillId="34" borderId="17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tabSelected="1" view="pageBreakPreview" zoomScaleNormal="11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2" customWidth="1"/>
    <col min="2" max="3" width="1.875" style="2" customWidth="1"/>
    <col min="4" max="4" width="8.75390625" style="2" customWidth="1"/>
    <col min="5" max="5" width="16.75390625" style="2" customWidth="1"/>
    <col min="6" max="6" width="13.375" style="2" customWidth="1"/>
    <col min="7" max="14" width="12.125" style="2" customWidth="1"/>
    <col min="15" max="15" width="11.75390625" style="2" customWidth="1"/>
    <col min="16" max="16" width="12.625" style="2" customWidth="1"/>
    <col min="17" max="20" width="12.125" style="2" customWidth="1"/>
    <col min="21" max="21" width="13.625" style="2" customWidth="1"/>
    <col min="22" max="22" width="12.125" style="2" customWidth="1"/>
    <col min="23" max="23" width="13.50390625" style="2" customWidth="1"/>
    <col min="24" max="25" width="12.125" style="2" customWidth="1"/>
    <col min="26" max="26" width="13.125" style="2" customWidth="1"/>
    <col min="27" max="27" width="13.75390625" style="2" customWidth="1"/>
    <col min="28" max="28" width="12.125" style="2" customWidth="1"/>
    <col min="29" max="29" width="12.625" style="2" customWidth="1"/>
    <col min="30" max="30" width="12.125" style="2" bestFit="1" customWidth="1"/>
    <col min="31" max="16384" width="9.00390625" style="2" customWidth="1"/>
  </cols>
  <sheetData>
    <row r="1" ht="14.25">
      <c r="B1" s="1" t="s">
        <v>77</v>
      </c>
    </row>
    <row r="3" spans="2:29" ht="12" customHeight="1">
      <c r="B3" s="48" t="s">
        <v>41</v>
      </c>
      <c r="C3" s="49"/>
      <c r="D3" s="50"/>
      <c r="E3" s="45" t="s">
        <v>3</v>
      </c>
      <c r="F3" s="45" t="s">
        <v>0</v>
      </c>
      <c r="G3" s="38" t="s">
        <v>1</v>
      </c>
      <c r="H3" s="38" t="s">
        <v>2</v>
      </c>
      <c r="I3" s="38" t="s">
        <v>27</v>
      </c>
      <c r="J3" s="38" t="s">
        <v>28</v>
      </c>
      <c r="K3" s="42" t="s">
        <v>26</v>
      </c>
      <c r="L3" s="42" t="s">
        <v>24</v>
      </c>
      <c r="M3" s="42" t="s">
        <v>25</v>
      </c>
      <c r="N3" s="42" t="s">
        <v>23</v>
      </c>
      <c r="O3" s="38" t="s">
        <v>19</v>
      </c>
      <c r="P3" s="61" t="s">
        <v>5</v>
      </c>
      <c r="Q3" s="42" t="s">
        <v>22</v>
      </c>
      <c r="R3" s="66" t="s">
        <v>20</v>
      </c>
      <c r="S3" s="61" t="s">
        <v>6</v>
      </c>
      <c r="T3" s="61" t="s">
        <v>7</v>
      </c>
      <c r="U3" s="61" t="s">
        <v>8</v>
      </c>
      <c r="V3" s="42" t="s">
        <v>21</v>
      </c>
      <c r="W3" s="61" t="s">
        <v>9</v>
      </c>
      <c r="X3" s="61" t="s">
        <v>10</v>
      </c>
      <c r="Y3" s="61" t="s">
        <v>11</v>
      </c>
      <c r="Z3" s="61" t="s">
        <v>12</v>
      </c>
      <c r="AA3" s="61" t="s">
        <v>13</v>
      </c>
      <c r="AB3" s="61" t="s">
        <v>14</v>
      </c>
      <c r="AC3" s="61" t="s">
        <v>15</v>
      </c>
    </row>
    <row r="4" spans="2:29" ht="12">
      <c r="B4" s="51"/>
      <c r="C4" s="52"/>
      <c r="D4" s="53"/>
      <c r="E4" s="46"/>
      <c r="F4" s="46"/>
      <c r="G4" s="39"/>
      <c r="H4" s="39"/>
      <c r="I4" s="39"/>
      <c r="J4" s="39"/>
      <c r="K4" s="43"/>
      <c r="L4" s="43"/>
      <c r="M4" s="43"/>
      <c r="N4" s="43"/>
      <c r="O4" s="64"/>
      <c r="P4" s="62"/>
      <c r="Q4" s="43"/>
      <c r="R4" s="67"/>
      <c r="S4" s="62"/>
      <c r="T4" s="62"/>
      <c r="U4" s="62"/>
      <c r="V4" s="43"/>
      <c r="W4" s="62"/>
      <c r="X4" s="62"/>
      <c r="Y4" s="62"/>
      <c r="Z4" s="62"/>
      <c r="AA4" s="62"/>
      <c r="AB4" s="62"/>
      <c r="AC4" s="62"/>
    </row>
    <row r="5" spans="2:29" ht="12">
      <c r="B5" s="54"/>
      <c r="C5" s="55"/>
      <c r="D5" s="56"/>
      <c r="E5" s="47"/>
      <c r="F5" s="47"/>
      <c r="G5" s="40"/>
      <c r="H5" s="40"/>
      <c r="I5" s="40"/>
      <c r="J5" s="40"/>
      <c r="K5" s="44"/>
      <c r="L5" s="44"/>
      <c r="M5" s="44"/>
      <c r="N5" s="44"/>
      <c r="O5" s="65"/>
      <c r="P5" s="63"/>
      <c r="Q5" s="44"/>
      <c r="R5" s="68"/>
      <c r="S5" s="63"/>
      <c r="T5" s="63"/>
      <c r="U5" s="63"/>
      <c r="V5" s="44"/>
      <c r="W5" s="63"/>
      <c r="X5" s="63"/>
      <c r="Y5" s="63"/>
      <c r="Z5" s="63"/>
      <c r="AA5" s="63"/>
      <c r="AB5" s="63"/>
      <c r="AC5" s="63"/>
    </row>
    <row r="6" spans="2:29" ht="12">
      <c r="B6" s="7"/>
      <c r="C6" s="8"/>
      <c r="D6" s="9"/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10" t="s">
        <v>4</v>
      </c>
      <c r="K6" s="10" t="s">
        <v>4</v>
      </c>
      <c r="L6" s="10" t="s">
        <v>4</v>
      </c>
      <c r="M6" s="10" t="s">
        <v>4</v>
      </c>
      <c r="N6" s="10" t="s">
        <v>4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T6" s="10" t="s">
        <v>4</v>
      </c>
      <c r="U6" s="10" t="s">
        <v>4</v>
      </c>
      <c r="V6" s="10" t="s">
        <v>4</v>
      </c>
      <c r="W6" s="10" t="s">
        <v>4</v>
      </c>
      <c r="X6" s="10" t="s">
        <v>4</v>
      </c>
      <c r="Y6" s="10" t="s">
        <v>4</v>
      </c>
      <c r="Z6" s="10" t="s">
        <v>4</v>
      </c>
      <c r="AA6" s="10" t="s">
        <v>4</v>
      </c>
      <c r="AB6" s="10" t="s">
        <v>4</v>
      </c>
      <c r="AC6" s="10" t="s">
        <v>4</v>
      </c>
    </row>
    <row r="7" spans="2:29" ht="12" customHeight="1">
      <c r="B7" s="57" t="s">
        <v>78</v>
      </c>
      <c r="C7" s="57"/>
      <c r="D7" s="58"/>
      <c r="E7" s="16">
        <v>729345153</v>
      </c>
      <c r="F7" s="16">
        <v>285332826</v>
      </c>
      <c r="G7" s="16">
        <v>25529972</v>
      </c>
      <c r="H7" s="16">
        <v>847395</v>
      </c>
      <c r="I7" s="29">
        <v>965813</v>
      </c>
      <c r="J7" s="29">
        <v>608044</v>
      </c>
      <c r="K7" s="16">
        <v>20317566</v>
      </c>
      <c r="L7" s="16">
        <v>1255159</v>
      </c>
      <c r="M7" s="16" t="s">
        <v>80</v>
      </c>
      <c r="N7" s="16">
        <v>6094556</v>
      </c>
      <c r="O7" s="16">
        <v>7151330</v>
      </c>
      <c r="P7" s="25">
        <v>106945984</v>
      </c>
      <c r="Q7" s="16">
        <v>587088</v>
      </c>
      <c r="R7" s="16">
        <v>11009088</v>
      </c>
      <c r="S7" s="16">
        <v>17285766</v>
      </c>
      <c r="T7" s="16">
        <v>5269951</v>
      </c>
      <c r="U7" s="16">
        <v>55170879</v>
      </c>
      <c r="V7" s="16">
        <v>116608</v>
      </c>
      <c r="W7" s="16">
        <v>33017597</v>
      </c>
      <c r="X7" s="16">
        <v>4194820</v>
      </c>
      <c r="Y7" s="16">
        <v>465734</v>
      </c>
      <c r="Z7" s="16">
        <v>26031759</v>
      </c>
      <c r="AA7" s="16">
        <v>15122124</v>
      </c>
      <c r="AB7" s="16">
        <v>50065198</v>
      </c>
      <c r="AC7" s="16">
        <v>55959896</v>
      </c>
    </row>
    <row r="8" spans="2:29" ht="12" customHeight="1">
      <c r="B8" s="13"/>
      <c r="C8" s="14"/>
      <c r="D8" s="5"/>
      <c r="E8" s="11"/>
      <c r="F8" s="26"/>
      <c r="G8" s="11"/>
      <c r="H8" s="11"/>
      <c r="I8" s="11"/>
      <c r="J8" s="11"/>
      <c r="K8" s="11"/>
      <c r="L8" s="11"/>
      <c r="M8" s="11"/>
      <c r="N8" s="11"/>
      <c r="O8" s="11"/>
      <c r="P8" s="2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31" s="21" customFormat="1" ht="12" customHeight="1">
      <c r="B9" s="41" t="s">
        <v>79</v>
      </c>
      <c r="C9" s="41"/>
      <c r="D9" s="37"/>
      <c r="E9" s="20">
        <f>E11+E25</f>
        <v>747008292</v>
      </c>
      <c r="F9" s="20">
        <f aca="true" t="shared" si="0" ref="F9:AC9">F11+F25</f>
        <v>308802286</v>
      </c>
      <c r="G9" s="20">
        <f t="shared" si="0"/>
        <v>10991717</v>
      </c>
      <c r="H9" s="20">
        <f t="shared" si="0"/>
        <v>1231339</v>
      </c>
      <c r="I9" s="20">
        <f t="shared" si="0"/>
        <v>1172726</v>
      </c>
      <c r="J9" s="20">
        <f t="shared" si="0"/>
        <v>520825</v>
      </c>
      <c r="K9" s="20">
        <f t="shared" si="0"/>
        <v>20015417</v>
      </c>
      <c r="L9" s="20">
        <f t="shared" si="0"/>
        <v>1276505</v>
      </c>
      <c r="M9" s="20" t="s">
        <v>80</v>
      </c>
      <c r="N9" s="20">
        <f t="shared" si="0"/>
        <v>5762946</v>
      </c>
      <c r="O9" s="20">
        <f t="shared" si="0"/>
        <v>1889727</v>
      </c>
      <c r="P9" s="20">
        <f t="shared" si="0"/>
        <v>99023877</v>
      </c>
      <c r="Q9" s="20">
        <f t="shared" si="0"/>
        <v>582220</v>
      </c>
      <c r="R9" s="20">
        <f t="shared" si="0"/>
        <v>11537199</v>
      </c>
      <c r="S9" s="20">
        <f t="shared" si="0"/>
        <v>17347471</v>
      </c>
      <c r="T9" s="20">
        <f t="shared" si="0"/>
        <v>5232614</v>
      </c>
      <c r="U9" s="20">
        <f t="shared" si="0"/>
        <v>60620277</v>
      </c>
      <c r="V9" s="20">
        <f t="shared" si="0"/>
        <v>117529</v>
      </c>
      <c r="W9" s="20">
        <f t="shared" si="0"/>
        <v>39073607</v>
      </c>
      <c r="X9" s="20">
        <f t="shared" si="0"/>
        <v>4306978</v>
      </c>
      <c r="Y9" s="20">
        <f t="shared" si="0"/>
        <v>362429</v>
      </c>
      <c r="Z9" s="20">
        <f t="shared" si="0"/>
        <v>35639135</v>
      </c>
      <c r="AA9" s="20">
        <f t="shared" si="0"/>
        <v>14798365</v>
      </c>
      <c r="AB9" s="20">
        <f t="shared" si="0"/>
        <v>48831776</v>
      </c>
      <c r="AC9" s="20">
        <f t="shared" si="0"/>
        <v>57871327</v>
      </c>
      <c r="AD9" s="32"/>
      <c r="AE9" s="2"/>
    </row>
    <row r="10" spans="2:31" s="21" customFormat="1" ht="12" customHeight="1">
      <c r="B10" s="41" t="s">
        <v>42</v>
      </c>
      <c r="C10" s="41"/>
      <c r="D10" s="37"/>
      <c r="E10" s="20"/>
      <c r="F10" s="23"/>
      <c r="G10" s="20"/>
      <c r="H10" s="20"/>
      <c r="I10" s="20"/>
      <c r="J10" s="20"/>
      <c r="K10" s="20"/>
      <c r="L10" s="20"/>
      <c r="M10" s="20"/>
      <c r="N10" s="20"/>
      <c r="O10" s="20"/>
      <c r="P10" s="23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32"/>
      <c r="AE10" s="2"/>
    </row>
    <row r="11" spans="2:31" s="24" customFormat="1" ht="12" customHeight="1">
      <c r="B11" s="22"/>
      <c r="C11" s="59" t="s">
        <v>16</v>
      </c>
      <c r="D11" s="60"/>
      <c r="E11" s="23">
        <f aca="true" t="shared" si="1" ref="E11:V11">SUM(E13:E24)</f>
        <v>596180896</v>
      </c>
      <c r="F11" s="23">
        <f t="shared" si="1"/>
        <v>254153926</v>
      </c>
      <c r="G11" s="23">
        <f t="shared" si="1"/>
        <v>8152641</v>
      </c>
      <c r="H11" s="23">
        <f t="shared" si="1"/>
        <v>1038416</v>
      </c>
      <c r="I11" s="23">
        <f t="shared" si="1"/>
        <v>988840</v>
      </c>
      <c r="J11" s="23">
        <f t="shared" si="1"/>
        <v>439352</v>
      </c>
      <c r="K11" s="23">
        <f t="shared" si="1"/>
        <v>16549258</v>
      </c>
      <c r="L11" s="23">
        <f t="shared" si="1"/>
        <v>761862</v>
      </c>
      <c r="M11" s="23" t="s">
        <v>80</v>
      </c>
      <c r="N11" s="23">
        <f t="shared" si="1"/>
        <v>4274353</v>
      </c>
      <c r="O11" s="23">
        <f t="shared" si="1"/>
        <v>1620545</v>
      </c>
      <c r="P11" s="23">
        <f t="shared" si="1"/>
        <v>64127981</v>
      </c>
      <c r="Q11" s="23">
        <f t="shared" si="1"/>
        <v>495083</v>
      </c>
      <c r="R11" s="23">
        <f t="shared" si="1"/>
        <v>10128316</v>
      </c>
      <c r="S11" s="23">
        <f t="shared" si="1"/>
        <v>14743858</v>
      </c>
      <c r="T11" s="23">
        <f t="shared" si="1"/>
        <v>4577296</v>
      </c>
      <c r="U11" s="23">
        <f t="shared" si="1"/>
        <v>52787298</v>
      </c>
      <c r="V11" s="34">
        <f t="shared" si="1"/>
        <v>14780</v>
      </c>
      <c r="W11" s="23">
        <f aca="true" t="shared" si="2" ref="W11:AC11">SUM(W13:W24)</f>
        <v>31078893</v>
      </c>
      <c r="X11" s="23">
        <f t="shared" si="2"/>
        <v>3391630</v>
      </c>
      <c r="Y11" s="23">
        <f t="shared" si="2"/>
        <v>152209</v>
      </c>
      <c r="Z11" s="23">
        <f t="shared" si="2"/>
        <v>26720980</v>
      </c>
      <c r="AA11" s="23">
        <f t="shared" si="2"/>
        <v>9426945</v>
      </c>
      <c r="AB11" s="23">
        <f t="shared" si="2"/>
        <v>43574853</v>
      </c>
      <c r="AC11" s="23">
        <f t="shared" si="2"/>
        <v>46981581</v>
      </c>
      <c r="AD11" s="32"/>
      <c r="AE11" s="2"/>
    </row>
    <row r="12" spans="2:31" s="24" customFormat="1" ht="12">
      <c r="B12" s="22"/>
      <c r="C12" s="28"/>
      <c r="D12" s="2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32"/>
      <c r="AE12" s="2"/>
    </row>
    <row r="13" spans="2:30" ht="13.5" customHeight="1">
      <c r="B13" s="4"/>
      <c r="C13" s="6"/>
      <c r="D13" s="14" t="s">
        <v>43</v>
      </c>
      <c r="E13" s="16">
        <v>124312323</v>
      </c>
      <c r="F13" s="25">
        <v>51003065</v>
      </c>
      <c r="G13" s="16">
        <v>1538731</v>
      </c>
      <c r="H13" s="16">
        <v>224085</v>
      </c>
      <c r="I13" s="16">
        <v>213598</v>
      </c>
      <c r="J13" s="16">
        <v>94625</v>
      </c>
      <c r="K13" s="16">
        <v>3331800</v>
      </c>
      <c r="L13" s="29">
        <v>13713</v>
      </c>
      <c r="M13" s="29">
        <v>0</v>
      </c>
      <c r="N13" s="29">
        <v>806386</v>
      </c>
      <c r="O13" s="29">
        <v>313052</v>
      </c>
      <c r="P13" s="30">
        <v>8745737</v>
      </c>
      <c r="Q13" s="31">
        <v>114242</v>
      </c>
      <c r="R13" s="31">
        <v>1553262</v>
      </c>
      <c r="S13" s="31">
        <v>3742536</v>
      </c>
      <c r="T13" s="31">
        <v>918130</v>
      </c>
      <c r="U13" s="29">
        <v>13837025</v>
      </c>
      <c r="V13" s="29">
        <v>0</v>
      </c>
      <c r="W13" s="29">
        <v>6045856</v>
      </c>
      <c r="X13" s="31">
        <v>923632</v>
      </c>
      <c r="Y13" s="31">
        <v>19010</v>
      </c>
      <c r="Z13" s="29">
        <v>6245359</v>
      </c>
      <c r="AA13" s="31">
        <v>1161713</v>
      </c>
      <c r="AB13" s="31">
        <v>11713966</v>
      </c>
      <c r="AC13" s="29">
        <v>11752800</v>
      </c>
      <c r="AD13" s="32"/>
    </row>
    <row r="14" spans="2:30" ht="12" customHeight="1">
      <c r="B14" s="4"/>
      <c r="C14" s="6"/>
      <c r="D14" s="14" t="s">
        <v>44</v>
      </c>
      <c r="E14" s="16">
        <v>123415887</v>
      </c>
      <c r="F14" s="25">
        <v>55337165</v>
      </c>
      <c r="G14" s="16">
        <v>1448503</v>
      </c>
      <c r="H14" s="16">
        <v>225915</v>
      </c>
      <c r="I14" s="16">
        <v>215003</v>
      </c>
      <c r="J14" s="16">
        <v>95695</v>
      </c>
      <c r="K14" s="16">
        <v>3382135</v>
      </c>
      <c r="L14" s="29">
        <v>78758</v>
      </c>
      <c r="M14" s="29">
        <v>0</v>
      </c>
      <c r="N14" s="29">
        <v>760419</v>
      </c>
      <c r="O14" s="29">
        <v>364548</v>
      </c>
      <c r="P14" s="30">
        <v>8503832</v>
      </c>
      <c r="Q14" s="31">
        <v>107661</v>
      </c>
      <c r="R14" s="31">
        <v>1263402</v>
      </c>
      <c r="S14" s="31">
        <v>4194500</v>
      </c>
      <c r="T14" s="31">
        <v>1087658</v>
      </c>
      <c r="U14" s="29">
        <v>10607311</v>
      </c>
      <c r="V14" s="29">
        <v>14780</v>
      </c>
      <c r="W14" s="29">
        <v>5948968</v>
      </c>
      <c r="X14" s="31">
        <v>766988</v>
      </c>
      <c r="Y14" s="31">
        <v>12656</v>
      </c>
      <c r="Z14" s="29">
        <v>4156457</v>
      </c>
      <c r="AA14" s="31">
        <v>1338005</v>
      </c>
      <c r="AB14" s="31">
        <v>14968428</v>
      </c>
      <c r="AC14" s="29">
        <v>8537100</v>
      </c>
      <c r="AD14" s="32"/>
    </row>
    <row r="15" spans="2:30" ht="12" customHeight="1">
      <c r="B15" s="4"/>
      <c r="C15" s="6"/>
      <c r="D15" s="14" t="s">
        <v>45</v>
      </c>
      <c r="E15" s="16">
        <v>46886705</v>
      </c>
      <c r="F15" s="25">
        <v>15218552</v>
      </c>
      <c r="G15" s="16">
        <v>510830</v>
      </c>
      <c r="H15" s="16">
        <v>74725</v>
      </c>
      <c r="I15" s="16">
        <v>71219</v>
      </c>
      <c r="J15" s="16">
        <v>31561</v>
      </c>
      <c r="K15" s="16">
        <v>1211855</v>
      </c>
      <c r="L15" s="29">
        <v>42851</v>
      </c>
      <c r="M15" s="29">
        <v>0</v>
      </c>
      <c r="N15" s="29">
        <v>268258</v>
      </c>
      <c r="O15" s="29">
        <v>117635</v>
      </c>
      <c r="P15" s="30">
        <v>9798607</v>
      </c>
      <c r="Q15" s="31">
        <v>36503</v>
      </c>
      <c r="R15" s="31">
        <v>1959393</v>
      </c>
      <c r="S15" s="31">
        <v>1189513</v>
      </c>
      <c r="T15" s="31">
        <v>761396</v>
      </c>
      <c r="U15" s="29">
        <v>3959655</v>
      </c>
      <c r="V15" s="29">
        <v>0</v>
      </c>
      <c r="W15" s="29">
        <v>2243596</v>
      </c>
      <c r="X15" s="31">
        <v>216575</v>
      </c>
      <c r="Y15" s="31">
        <v>13667</v>
      </c>
      <c r="Z15" s="29">
        <v>2032659</v>
      </c>
      <c r="AA15" s="31">
        <v>548625</v>
      </c>
      <c r="AB15" s="31">
        <v>2429530</v>
      </c>
      <c r="AC15" s="29">
        <v>4149500</v>
      </c>
      <c r="AD15" s="32"/>
    </row>
    <row r="16" spans="2:30" ht="12" customHeight="1">
      <c r="B16" s="4"/>
      <c r="C16" s="6"/>
      <c r="D16" s="14" t="s">
        <v>46</v>
      </c>
      <c r="E16" s="16">
        <v>68278287</v>
      </c>
      <c r="F16" s="25">
        <v>30066813</v>
      </c>
      <c r="G16" s="16">
        <v>961674</v>
      </c>
      <c r="H16" s="16">
        <v>122309</v>
      </c>
      <c r="I16" s="16">
        <v>116217</v>
      </c>
      <c r="J16" s="16">
        <v>51970</v>
      </c>
      <c r="K16" s="16">
        <v>1957153</v>
      </c>
      <c r="L16" s="29">
        <v>2869</v>
      </c>
      <c r="M16" s="29">
        <v>0</v>
      </c>
      <c r="N16" s="29">
        <v>504454</v>
      </c>
      <c r="O16" s="29">
        <v>210077</v>
      </c>
      <c r="P16" s="30">
        <v>5255515</v>
      </c>
      <c r="Q16" s="31">
        <v>63115</v>
      </c>
      <c r="R16" s="31">
        <v>1468035</v>
      </c>
      <c r="S16" s="31">
        <v>1032964</v>
      </c>
      <c r="T16" s="31">
        <v>416855</v>
      </c>
      <c r="U16" s="29">
        <v>6191917</v>
      </c>
      <c r="V16" s="29">
        <v>0</v>
      </c>
      <c r="W16" s="29">
        <v>3849882</v>
      </c>
      <c r="X16" s="31">
        <v>364544</v>
      </c>
      <c r="Y16" s="31">
        <v>4796</v>
      </c>
      <c r="Z16" s="29">
        <v>4272088</v>
      </c>
      <c r="AA16" s="31">
        <v>1581126</v>
      </c>
      <c r="AB16" s="31">
        <v>3517314</v>
      </c>
      <c r="AC16" s="29">
        <v>6266600</v>
      </c>
      <c r="AD16" s="32"/>
    </row>
    <row r="17" spans="2:30" ht="12" customHeight="1">
      <c r="B17" s="4"/>
      <c r="C17" s="6"/>
      <c r="D17" s="14" t="s">
        <v>47</v>
      </c>
      <c r="E17" s="16">
        <v>72437350</v>
      </c>
      <c r="F17" s="25">
        <v>36757613</v>
      </c>
      <c r="G17" s="16">
        <v>999199</v>
      </c>
      <c r="H17" s="16">
        <v>139613</v>
      </c>
      <c r="I17" s="16">
        <v>132891</v>
      </c>
      <c r="J17" s="16">
        <v>59119</v>
      </c>
      <c r="K17" s="16">
        <v>2293385</v>
      </c>
      <c r="L17" s="29">
        <v>76920</v>
      </c>
      <c r="M17" s="29">
        <v>0</v>
      </c>
      <c r="N17" s="29">
        <v>525227</v>
      </c>
      <c r="O17" s="29">
        <v>220964</v>
      </c>
      <c r="P17" s="30">
        <v>2270815</v>
      </c>
      <c r="Q17" s="31">
        <v>68868</v>
      </c>
      <c r="R17" s="31">
        <v>1768784</v>
      </c>
      <c r="S17" s="31">
        <v>1559479</v>
      </c>
      <c r="T17" s="31">
        <v>717352</v>
      </c>
      <c r="U17" s="29">
        <v>5787102</v>
      </c>
      <c r="V17" s="29">
        <v>0</v>
      </c>
      <c r="W17" s="29">
        <v>3930613</v>
      </c>
      <c r="X17" s="31">
        <v>112160</v>
      </c>
      <c r="Y17" s="31">
        <v>12928</v>
      </c>
      <c r="Z17" s="29">
        <v>4155462</v>
      </c>
      <c r="AA17" s="31">
        <v>770230</v>
      </c>
      <c r="AB17" s="31">
        <v>4021943</v>
      </c>
      <c r="AC17" s="29">
        <v>6056683</v>
      </c>
      <c r="AD17" s="32"/>
    </row>
    <row r="18" spans="2:30" ht="12" customHeight="1">
      <c r="B18" s="4"/>
      <c r="C18" s="6"/>
      <c r="D18" s="14" t="s">
        <v>48</v>
      </c>
      <c r="E18" s="16">
        <v>21824827</v>
      </c>
      <c r="F18" s="25">
        <v>6857361</v>
      </c>
      <c r="G18" s="16">
        <v>420691</v>
      </c>
      <c r="H18" s="16">
        <v>26207</v>
      </c>
      <c r="I18" s="16">
        <v>25052</v>
      </c>
      <c r="J18" s="16">
        <v>11004</v>
      </c>
      <c r="K18" s="16">
        <v>516310</v>
      </c>
      <c r="L18" s="29">
        <v>19898</v>
      </c>
      <c r="M18" s="29">
        <v>0</v>
      </c>
      <c r="N18" s="29">
        <v>219797</v>
      </c>
      <c r="O18" s="29">
        <v>33555</v>
      </c>
      <c r="P18" s="30">
        <v>6222757</v>
      </c>
      <c r="Q18" s="31">
        <v>13708</v>
      </c>
      <c r="R18" s="31">
        <v>166518</v>
      </c>
      <c r="S18" s="31">
        <v>458475</v>
      </c>
      <c r="T18" s="31">
        <v>35458</v>
      </c>
      <c r="U18" s="29">
        <v>1236193</v>
      </c>
      <c r="V18" s="29">
        <v>0</v>
      </c>
      <c r="W18" s="29">
        <v>1145436</v>
      </c>
      <c r="X18" s="31">
        <v>103771</v>
      </c>
      <c r="Y18" s="31">
        <v>4957</v>
      </c>
      <c r="Z18" s="29">
        <v>1726529</v>
      </c>
      <c r="AA18" s="31">
        <v>81119</v>
      </c>
      <c r="AB18" s="31">
        <v>655769</v>
      </c>
      <c r="AC18" s="29">
        <v>1844262</v>
      </c>
      <c r="AD18" s="32"/>
    </row>
    <row r="19" spans="2:30" ht="12" customHeight="1">
      <c r="B19" s="4"/>
      <c r="C19" s="6"/>
      <c r="D19" s="14" t="s">
        <v>49</v>
      </c>
      <c r="E19" s="16">
        <v>26354786</v>
      </c>
      <c r="F19" s="25">
        <v>12109323</v>
      </c>
      <c r="G19" s="16">
        <v>373205</v>
      </c>
      <c r="H19" s="16">
        <v>50616</v>
      </c>
      <c r="I19" s="16">
        <v>48145</v>
      </c>
      <c r="J19" s="16">
        <v>21464</v>
      </c>
      <c r="K19" s="16">
        <v>779485</v>
      </c>
      <c r="L19" s="29">
        <v>0</v>
      </c>
      <c r="M19" s="29">
        <v>0</v>
      </c>
      <c r="N19" s="29">
        <v>195475</v>
      </c>
      <c r="O19" s="29">
        <v>70762</v>
      </c>
      <c r="P19" s="30">
        <v>2044018</v>
      </c>
      <c r="Q19" s="31">
        <v>17783</v>
      </c>
      <c r="R19" s="31">
        <v>346741</v>
      </c>
      <c r="S19" s="31">
        <v>606251</v>
      </c>
      <c r="T19" s="31">
        <v>157796</v>
      </c>
      <c r="U19" s="29">
        <v>2421215</v>
      </c>
      <c r="V19" s="29">
        <v>0</v>
      </c>
      <c r="W19" s="29">
        <v>1315221</v>
      </c>
      <c r="X19" s="31">
        <v>95928</v>
      </c>
      <c r="Y19" s="31">
        <v>5040</v>
      </c>
      <c r="Z19" s="29">
        <v>1839198</v>
      </c>
      <c r="AA19" s="31">
        <v>664875</v>
      </c>
      <c r="AB19" s="31">
        <v>1617645</v>
      </c>
      <c r="AC19" s="29">
        <v>1574600</v>
      </c>
      <c r="AD19" s="32"/>
    </row>
    <row r="20" spans="2:30" ht="12" customHeight="1">
      <c r="B20" s="4"/>
      <c r="C20" s="6"/>
      <c r="D20" s="14" t="s">
        <v>50</v>
      </c>
      <c r="E20" s="16">
        <v>33186977</v>
      </c>
      <c r="F20" s="25">
        <v>12267725</v>
      </c>
      <c r="G20" s="16">
        <v>610480</v>
      </c>
      <c r="H20" s="16">
        <v>45850</v>
      </c>
      <c r="I20" s="16">
        <v>43809</v>
      </c>
      <c r="J20" s="16">
        <v>19268</v>
      </c>
      <c r="K20" s="16">
        <v>834282</v>
      </c>
      <c r="L20" s="29">
        <v>101326</v>
      </c>
      <c r="M20" s="29">
        <v>0</v>
      </c>
      <c r="N20" s="29">
        <v>319258</v>
      </c>
      <c r="O20" s="29">
        <v>62866</v>
      </c>
      <c r="P20" s="30">
        <v>7675495</v>
      </c>
      <c r="Q20" s="31">
        <v>23397</v>
      </c>
      <c r="R20" s="31">
        <v>298182</v>
      </c>
      <c r="S20" s="31">
        <v>482172</v>
      </c>
      <c r="T20" s="31">
        <v>60823</v>
      </c>
      <c r="U20" s="29">
        <v>2818904</v>
      </c>
      <c r="V20" s="29">
        <v>0</v>
      </c>
      <c r="W20" s="29">
        <v>1711311</v>
      </c>
      <c r="X20" s="31">
        <v>116987</v>
      </c>
      <c r="Y20" s="31">
        <v>3437</v>
      </c>
      <c r="Z20" s="29">
        <v>1104547</v>
      </c>
      <c r="AA20" s="31">
        <v>774784</v>
      </c>
      <c r="AB20" s="31">
        <v>1743874</v>
      </c>
      <c r="AC20" s="29">
        <v>2068200</v>
      </c>
      <c r="AD20" s="32"/>
    </row>
    <row r="21" spans="2:30" ht="12" customHeight="1">
      <c r="B21" s="4"/>
      <c r="C21" s="6"/>
      <c r="D21" s="14" t="s">
        <v>51</v>
      </c>
      <c r="E21" s="16">
        <v>21877449</v>
      </c>
      <c r="F21" s="25">
        <v>9190233</v>
      </c>
      <c r="G21" s="16">
        <v>339652</v>
      </c>
      <c r="H21" s="16">
        <v>37102</v>
      </c>
      <c r="I21" s="16">
        <v>35338</v>
      </c>
      <c r="J21" s="16">
        <v>15693</v>
      </c>
      <c r="K21" s="16">
        <v>655778</v>
      </c>
      <c r="L21" s="29">
        <v>137998</v>
      </c>
      <c r="M21" s="29">
        <v>0</v>
      </c>
      <c r="N21" s="29">
        <v>177772</v>
      </c>
      <c r="O21" s="29">
        <v>58914</v>
      </c>
      <c r="P21" s="30">
        <v>3798871</v>
      </c>
      <c r="Q21" s="31">
        <v>14370</v>
      </c>
      <c r="R21" s="31">
        <v>435408</v>
      </c>
      <c r="S21" s="31">
        <v>197852</v>
      </c>
      <c r="T21" s="31">
        <v>152557</v>
      </c>
      <c r="U21" s="29">
        <v>1884717</v>
      </c>
      <c r="V21" s="29">
        <v>0</v>
      </c>
      <c r="W21" s="29">
        <v>1463530</v>
      </c>
      <c r="X21" s="31">
        <v>48792</v>
      </c>
      <c r="Y21" s="31">
        <v>2136</v>
      </c>
      <c r="Z21" s="29">
        <v>290739</v>
      </c>
      <c r="AA21" s="31">
        <v>445006</v>
      </c>
      <c r="AB21" s="31">
        <v>1180655</v>
      </c>
      <c r="AC21" s="29">
        <v>1314336</v>
      </c>
      <c r="AD21" s="32"/>
    </row>
    <row r="22" spans="2:30" ht="12" customHeight="1">
      <c r="B22" s="4"/>
      <c r="C22" s="6"/>
      <c r="D22" s="14" t="s">
        <v>52</v>
      </c>
      <c r="E22" s="16">
        <v>17914406</v>
      </c>
      <c r="F22" s="25">
        <v>7031498</v>
      </c>
      <c r="G22" s="16">
        <v>281711</v>
      </c>
      <c r="H22" s="16">
        <v>28766</v>
      </c>
      <c r="I22" s="16">
        <v>27450</v>
      </c>
      <c r="J22" s="16">
        <v>12122</v>
      </c>
      <c r="K22" s="16">
        <v>540862</v>
      </c>
      <c r="L22" s="29">
        <v>146233</v>
      </c>
      <c r="M22" s="29">
        <v>0</v>
      </c>
      <c r="N22" s="29">
        <v>147300</v>
      </c>
      <c r="O22" s="29">
        <v>42190</v>
      </c>
      <c r="P22" s="30">
        <v>3870378</v>
      </c>
      <c r="Q22" s="31">
        <v>10709</v>
      </c>
      <c r="R22" s="31">
        <v>436769</v>
      </c>
      <c r="S22" s="31">
        <v>462706</v>
      </c>
      <c r="T22" s="31">
        <v>102013</v>
      </c>
      <c r="U22" s="29">
        <v>1208729</v>
      </c>
      <c r="V22" s="29">
        <v>0</v>
      </c>
      <c r="W22" s="29">
        <v>1204294</v>
      </c>
      <c r="X22" s="31">
        <v>96692</v>
      </c>
      <c r="Y22" s="31">
        <v>15133</v>
      </c>
      <c r="Z22" s="29">
        <v>312812</v>
      </c>
      <c r="AA22" s="31">
        <v>320673</v>
      </c>
      <c r="AB22" s="31">
        <v>761966</v>
      </c>
      <c r="AC22" s="29">
        <v>853400</v>
      </c>
      <c r="AD22" s="32"/>
    </row>
    <row r="23" spans="2:30" ht="12" customHeight="1">
      <c r="B23" s="4"/>
      <c r="C23" s="6"/>
      <c r="D23" s="14" t="s">
        <v>53</v>
      </c>
      <c r="E23" s="16">
        <v>22169971</v>
      </c>
      <c r="F23" s="25">
        <v>11939918</v>
      </c>
      <c r="G23" s="16">
        <v>423623</v>
      </c>
      <c r="H23" s="16">
        <v>34151</v>
      </c>
      <c r="I23" s="16">
        <v>32481</v>
      </c>
      <c r="J23" s="16">
        <v>14483</v>
      </c>
      <c r="K23" s="16">
        <v>560204</v>
      </c>
      <c r="L23" s="29">
        <v>119082</v>
      </c>
      <c r="M23" s="29">
        <v>0</v>
      </c>
      <c r="N23" s="29">
        <v>221897</v>
      </c>
      <c r="O23" s="29">
        <v>85188</v>
      </c>
      <c r="P23" s="30">
        <v>2612721</v>
      </c>
      <c r="Q23" s="31">
        <v>11428</v>
      </c>
      <c r="R23" s="31">
        <v>214696</v>
      </c>
      <c r="S23" s="31">
        <v>395423</v>
      </c>
      <c r="T23" s="31">
        <v>136442</v>
      </c>
      <c r="U23" s="29">
        <v>1368598</v>
      </c>
      <c r="V23" s="29">
        <v>0</v>
      </c>
      <c r="W23" s="29">
        <v>1200821</v>
      </c>
      <c r="X23" s="31">
        <v>33326</v>
      </c>
      <c r="Y23" s="31">
        <v>50127</v>
      </c>
      <c r="Z23" s="29">
        <v>250409</v>
      </c>
      <c r="AA23" s="31">
        <v>830853</v>
      </c>
      <c r="AB23" s="31">
        <v>592200</v>
      </c>
      <c r="AC23" s="29">
        <v>1041900</v>
      </c>
      <c r="AD23" s="32"/>
    </row>
    <row r="24" spans="2:30" ht="12" customHeight="1">
      <c r="B24" s="4"/>
      <c r="C24" s="6"/>
      <c r="D24" s="14" t="s">
        <v>75</v>
      </c>
      <c r="E24" s="16">
        <v>17521928</v>
      </c>
      <c r="F24" s="25">
        <v>6374660</v>
      </c>
      <c r="G24" s="16">
        <v>244342</v>
      </c>
      <c r="H24" s="16">
        <v>29077</v>
      </c>
      <c r="I24" s="16">
        <v>27637</v>
      </c>
      <c r="J24" s="16">
        <v>12348</v>
      </c>
      <c r="K24" s="16">
        <v>486009</v>
      </c>
      <c r="L24" s="29">
        <v>22214</v>
      </c>
      <c r="M24" s="29">
        <v>0</v>
      </c>
      <c r="N24" s="29">
        <v>128110</v>
      </c>
      <c r="O24" s="29">
        <v>40794</v>
      </c>
      <c r="P24" s="30">
        <v>3329235</v>
      </c>
      <c r="Q24" s="31">
        <v>13299</v>
      </c>
      <c r="R24" s="31">
        <v>217126</v>
      </c>
      <c r="S24" s="31">
        <v>421987</v>
      </c>
      <c r="T24" s="31">
        <v>30816</v>
      </c>
      <c r="U24" s="29">
        <v>1465932</v>
      </c>
      <c r="V24" s="29">
        <v>0</v>
      </c>
      <c r="W24" s="29">
        <v>1019365</v>
      </c>
      <c r="X24" s="31">
        <v>512235</v>
      </c>
      <c r="Y24" s="31">
        <v>8322</v>
      </c>
      <c r="Z24" s="29">
        <v>334721</v>
      </c>
      <c r="AA24" s="31">
        <v>909936</v>
      </c>
      <c r="AB24" s="31">
        <v>371563</v>
      </c>
      <c r="AC24" s="29">
        <v>1522200</v>
      </c>
      <c r="AD24" s="32"/>
    </row>
    <row r="25" spans="2:30" s="21" customFormat="1" ht="12" customHeight="1">
      <c r="B25" s="19"/>
      <c r="C25" s="36" t="s">
        <v>17</v>
      </c>
      <c r="D25" s="37"/>
      <c r="E25" s="20">
        <f>SUM(E28:E67)</f>
        <v>150827396</v>
      </c>
      <c r="F25" s="20">
        <f aca="true" t="shared" si="3" ref="F25:AC25">SUM(F28:F67)</f>
        <v>54648360</v>
      </c>
      <c r="G25" s="20">
        <f t="shared" si="3"/>
        <v>2839076</v>
      </c>
      <c r="H25" s="20">
        <f t="shared" si="3"/>
        <v>192923</v>
      </c>
      <c r="I25" s="20">
        <f t="shared" si="3"/>
        <v>183886</v>
      </c>
      <c r="J25" s="20">
        <f t="shared" si="3"/>
        <v>81473</v>
      </c>
      <c r="K25" s="20">
        <f t="shared" si="3"/>
        <v>3466159</v>
      </c>
      <c r="L25" s="20">
        <f t="shared" si="3"/>
        <v>514643</v>
      </c>
      <c r="M25" s="20" t="s">
        <v>80</v>
      </c>
      <c r="N25" s="20">
        <f t="shared" si="3"/>
        <v>1488593</v>
      </c>
      <c r="O25" s="20">
        <f t="shared" si="3"/>
        <v>269182</v>
      </c>
      <c r="P25" s="20">
        <f t="shared" si="3"/>
        <v>34895896</v>
      </c>
      <c r="Q25" s="20">
        <f t="shared" si="3"/>
        <v>87137</v>
      </c>
      <c r="R25" s="20">
        <f t="shared" si="3"/>
        <v>1408883</v>
      </c>
      <c r="S25" s="20">
        <f t="shared" si="3"/>
        <v>2603613</v>
      </c>
      <c r="T25" s="20">
        <f t="shared" si="3"/>
        <v>655318</v>
      </c>
      <c r="U25" s="20">
        <f t="shared" si="3"/>
        <v>7832979</v>
      </c>
      <c r="V25" s="20">
        <f t="shared" si="3"/>
        <v>102749</v>
      </c>
      <c r="W25" s="20">
        <f t="shared" si="3"/>
        <v>7994714</v>
      </c>
      <c r="X25" s="20">
        <f t="shared" si="3"/>
        <v>915348</v>
      </c>
      <c r="Y25" s="20">
        <f t="shared" si="3"/>
        <v>210220</v>
      </c>
      <c r="Z25" s="20">
        <f t="shared" si="3"/>
        <v>8918155</v>
      </c>
      <c r="AA25" s="20">
        <f t="shared" si="3"/>
        <v>5371420</v>
      </c>
      <c r="AB25" s="20">
        <f t="shared" si="3"/>
        <v>5256923</v>
      </c>
      <c r="AC25" s="20">
        <f t="shared" si="3"/>
        <v>10889746</v>
      </c>
      <c r="AD25" s="33"/>
    </row>
    <row r="26" spans="2:30" ht="12" customHeight="1">
      <c r="B26" s="4"/>
      <c r="C26" s="12"/>
      <c r="D26" s="12"/>
      <c r="E26" s="16"/>
      <c r="F26" s="25"/>
      <c r="G26" s="16"/>
      <c r="H26" s="16"/>
      <c r="I26" s="16"/>
      <c r="J26" s="16"/>
      <c r="K26" s="16"/>
      <c r="L26" s="29"/>
      <c r="M26" s="29"/>
      <c r="N26" s="29"/>
      <c r="O26" s="29"/>
      <c r="P26" s="30"/>
      <c r="Q26" s="31"/>
      <c r="R26" s="31"/>
      <c r="S26" s="31"/>
      <c r="T26" s="31"/>
      <c r="U26" s="29"/>
      <c r="V26" s="29"/>
      <c r="W26" s="29"/>
      <c r="X26" s="31"/>
      <c r="Y26" s="31"/>
      <c r="Z26" s="29"/>
      <c r="AA26" s="31"/>
      <c r="AB26" s="31"/>
      <c r="AC26" s="29"/>
      <c r="AD26" s="32"/>
    </row>
    <row r="27" spans="2:30" ht="12" customHeight="1">
      <c r="B27" s="4"/>
      <c r="C27" s="36" t="s">
        <v>29</v>
      </c>
      <c r="D27" s="37"/>
      <c r="E27" s="16"/>
      <c r="F27" s="25"/>
      <c r="G27" s="16"/>
      <c r="H27" s="16"/>
      <c r="I27" s="16"/>
      <c r="J27" s="16"/>
      <c r="K27" s="16"/>
      <c r="L27" s="29"/>
      <c r="M27" s="29"/>
      <c r="N27" s="29"/>
      <c r="O27" s="29"/>
      <c r="P27" s="30"/>
      <c r="Q27" s="31"/>
      <c r="R27" s="31"/>
      <c r="S27" s="31"/>
      <c r="T27" s="31"/>
      <c r="U27" s="29"/>
      <c r="V27" s="29"/>
      <c r="W27" s="29"/>
      <c r="X27" s="31"/>
      <c r="Y27" s="31"/>
      <c r="Z27" s="29"/>
      <c r="AA27" s="31"/>
      <c r="AB27" s="31"/>
      <c r="AC27" s="29"/>
      <c r="AD27" s="32"/>
    </row>
    <row r="28" spans="2:30" ht="12" customHeight="1">
      <c r="B28" s="4"/>
      <c r="C28" s="6"/>
      <c r="D28" s="14" t="s">
        <v>54</v>
      </c>
      <c r="E28" s="29">
        <v>7506708</v>
      </c>
      <c r="F28" s="29">
        <v>2265187</v>
      </c>
      <c r="G28" s="29">
        <v>186184</v>
      </c>
      <c r="H28" s="29">
        <v>11852</v>
      </c>
      <c r="I28" s="29">
        <v>11303</v>
      </c>
      <c r="J28" s="29">
        <v>5000</v>
      </c>
      <c r="K28" s="29">
        <v>155625</v>
      </c>
      <c r="L28" s="29">
        <v>17080</v>
      </c>
      <c r="M28" s="29">
        <v>0</v>
      </c>
      <c r="N28" s="29">
        <v>97383</v>
      </c>
      <c r="O28" s="29">
        <v>14617</v>
      </c>
      <c r="P28" s="29">
        <v>1514164</v>
      </c>
      <c r="Q28" s="29">
        <v>5093</v>
      </c>
      <c r="R28" s="29">
        <v>102851</v>
      </c>
      <c r="S28" s="29">
        <v>49844</v>
      </c>
      <c r="T28" s="29">
        <v>13780</v>
      </c>
      <c r="U28" s="29">
        <v>357444</v>
      </c>
      <c r="V28" s="29">
        <v>0</v>
      </c>
      <c r="W28" s="29">
        <v>409391</v>
      </c>
      <c r="X28" s="29">
        <v>8732</v>
      </c>
      <c r="Y28" s="29">
        <v>100</v>
      </c>
      <c r="Z28" s="29">
        <v>1480505</v>
      </c>
      <c r="AA28" s="29">
        <v>277265</v>
      </c>
      <c r="AB28" s="29">
        <v>132008</v>
      </c>
      <c r="AC28" s="29">
        <v>391300</v>
      </c>
      <c r="AD28" s="32"/>
    </row>
    <row r="29" spans="2:30" ht="12" customHeight="1">
      <c r="B29" s="4"/>
      <c r="C29" s="6"/>
      <c r="D29" s="14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2"/>
    </row>
    <row r="30" spans="2:30" ht="12" customHeight="1">
      <c r="B30" s="4"/>
      <c r="C30" s="36" t="s">
        <v>30</v>
      </c>
      <c r="D30" s="37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2"/>
    </row>
    <row r="31" spans="2:30" ht="12" customHeight="1">
      <c r="B31" s="4"/>
      <c r="C31" s="6"/>
      <c r="D31" s="14" t="s">
        <v>55</v>
      </c>
      <c r="E31" s="29">
        <v>4711208</v>
      </c>
      <c r="F31" s="29">
        <v>1368839</v>
      </c>
      <c r="G31" s="29">
        <v>104197</v>
      </c>
      <c r="H31" s="29">
        <v>7287</v>
      </c>
      <c r="I31" s="29">
        <v>6928</v>
      </c>
      <c r="J31" s="29">
        <v>3094</v>
      </c>
      <c r="K31" s="29">
        <v>116568</v>
      </c>
      <c r="L31" s="29">
        <v>15696</v>
      </c>
      <c r="M31" s="29">
        <v>0</v>
      </c>
      <c r="N31" s="29">
        <v>54473</v>
      </c>
      <c r="O31" s="29">
        <v>8961</v>
      </c>
      <c r="P31" s="29">
        <v>1118358</v>
      </c>
      <c r="Q31" s="29">
        <v>2759</v>
      </c>
      <c r="R31" s="29">
        <v>68969</v>
      </c>
      <c r="S31" s="29">
        <v>49941</v>
      </c>
      <c r="T31" s="29">
        <v>8754</v>
      </c>
      <c r="U31" s="29">
        <v>587801</v>
      </c>
      <c r="V31" s="29">
        <v>61348</v>
      </c>
      <c r="W31" s="29">
        <v>243291</v>
      </c>
      <c r="X31" s="29">
        <v>73616</v>
      </c>
      <c r="Y31" s="29">
        <v>70</v>
      </c>
      <c r="Z31" s="29">
        <v>420927</v>
      </c>
      <c r="AA31" s="29">
        <v>51469</v>
      </c>
      <c r="AB31" s="29">
        <v>130243</v>
      </c>
      <c r="AC31" s="29">
        <v>207619</v>
      </c>
      <c r="AD31" s="32"/>
    </row>
    <row r="32" spans="2:30" ht="12" customHeight="1">
      <c r="B32" s="4"/>
      <c r="C32" s="6"/>
      <c r="D32" s="14" t="s">
        <v>56</v>
      </c>
      <c r="E32" s="29">
        <v>5439608</v>
      </c>
      <c r="F32" s="29">
        <v>2157515</v>
      </c>
      <c r="G32" s="29">
        <v>115768</v>
      </c>
      <c r="H32" s="29">
        <v>10344</v>
      </c>
      <c r="I32" s="29">
        <v>9822</v>
      </c>
      <c r="J32" s="29">
        <v>4402</v>
      </c>
      <c r="K32" s="29">
        <v>142449</v>
      </c>
      <c r="L32" s="29">
        <v>1930</v>
      </c>
      <c r="M32" s="29">
        <v>0</v>
      </c>
      <c r="N32" s="29">
        <v>60634</v>
      </c>
      <c r="O32" s="29">
        <v>14479</v>
      </c>
      <c r="P32" s="29">
        <v>1022720</v>
      </c>
      <c r="Q32" s="29">
        <v>4987</v>
      </c>
      <c r="R32" s="29">
        <v>137004</v>
      </c>
      <c r="S32" s="29">
        <v>22704</v>
      </c>
      <c r="T32" s="29">
        <v>11675</v>
      </c>
      <c r="U32" s="29">
        <v>508685</v>
      </c>
      <c r="V32" s="29">
        <v>0</v>
      </c>
      <c r="W32" s="29">
        <v>312073</v>
      </c>
      <c r="X32" s="29">
        <v>12765</v>
      </c>
      <c r="Y32" s="29">
        <v>100</v>
      </c>
      <c r="Z32" s="29">
        <v>23434</v>
      </c>
      <c r="AA32" s="29">
        <v>265189</v>
      </c>
      <c r="AB32" s="29">
        <v>144629</v>
      </c>
      <c r="AC32" s="29">
        <v>456300</v>
      </c>
      <c r="AD32" s="32"/>
    </row>
    <row r="33" spans="2:30" ht="12" customHeight="1">
      <c r="B33" s="4"/>
      <c r="C33" s="6"/>
      <c r="D33" s="14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2"/>
    </row>
    <row r="34" spans="2:30" ht="12" customHeight="1">
      <c r="B34" s="4"/>
      <c r="C34" s="36" t="s">
        <v>31</v>
      </c>
      <c r="D34" s="3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2"/>
    </row>
    <row r="35" spans="2:30" ht="12" customHeight="1">
      <c r="B35" s="4"/>
      <c r="C35" s="6"/>
      <c r="D35" s="14" t="s">
        <v>57</v>
      </c>
      <c r="E35" s="29">
        <v>7348672</v>
      </c>
      <c r="F35" s="29">
        <v>3079396</v>
      </c>
      <c r="G35" s="29">
        <v>155002</v>
      </c>
      <c r="H35" s="29">
        <v>13776</v>
      </c>
      <c r="I35" s="29">
        <v>13103</v>
      </c>
      <c r="J35" s="29">
        <v>5842</v>
      </c>
      <c r="K35" s="29">
        <v>212076</v>
      </c>
      <c r="L35" s="29">
        <v>116367</v>
      </c>
      <c r="M35" s="29">
        <v>0</v>
      </c>
      <c r="N35" s="29">
        <v>81044</v>
      </c>
      <c r="O35" s="29">
        <v>18261</v>
      </c>
      <c r="P35" s="29">
        <v>1551693</v>
      </c>
      <c r="Q35" s="29">
        <v>5815</v>
      </c>
      <c r="R35" s="29">
        <v>72701</v>
      </c>
      <c r="S35" s="29">
        <v>97489</v>
      </c>
      <c r="T35" s="29">
        <v>50967</v>
      </c>
      <c r="U35" s="29">
        <v>412030</v>
      </c>
      <c r="V35" s="29">
        <v>41401</v>
      </c>
      <c r="W35" s="29">
        <v>561161</v>
      </c>
      <c r="X35" s="29">
        <v>21003</v>
      </c>
      <c r="Y35" s="29">
        <v>6170</v>
      </c>
      <c r="Z35" s="29">
        <v>161632</v>
      </c>
      <c r="AA35" s="29">
        <v>222270</v>
      </c>
      <c r="AB35" s="29">
        <v>122187</v>
      </c>
      <c r="AC35" s="29">
        <v>327286</v>
      </c>
      <c r="AD35" s="32"/>
    </row>
    <row r="36" spans="2:30" ht="12" customHeight="1">
      <c r="B36" s="4"/>
      <c r="C36" s="6"/>
      <c r="D36" s="14" t="s">
        <v>58</v>
      </c>
      <c r="E36" s="29">
        <v>4371939</v>
      </c>
      <c r="F36" s="29">
        <v>2640575</v>
      </c>
      <c r="G36" s="29">
        <v>54525</v>
      </c>
      <c r="H36" s="29">
        <v>548</v>
      </c>
      <c r="I36" s="29">
        <v>530</v>
      </c>
      <c r="J36" s="29">
        <v>223</v>
      </c>
      <c r="K36" s="29">
        <v>15134</v>
      </c>
      <c r="L36" s="29">
        <v>0</v>
      </c>
      <c r="M36" s="29">
        <v>0</v>
      </c>
      <c r="N36" s="29">
        <v>28538</v>
      </c>
      <c r="O36" s="29">
        <v>1154</v>
      </c>
      <c r="P36" s="29">
        <v>110229</v>
      </c>
      <c r="Q36" s="29">
        <v>983</v>
      </c>
      <c r="R36" s="29">
        <v>2231</v>
      </c>
      <c r="S36" s="29">
        <v>139130</v>
      </c>
      <c r="T36" s="29">
        <v>3625</v>
      </c>
      <c r="U36" s="29">
        <v>78296</v>
      </c>
      <c r="V36" s="29">
        <v>0</v>
      </c>
      <c r="W36" s="29">
        <v>116562</v>
      </c>
      <c r="X36" s="29">
        <v>165016</v>
      </c>
      <c r="Y36" s="29">
        <v>0</v>
      </c>
      <c r="Z36" s="29">
        <v>280028</v>
      </c>
      <c r="AA36" s="29">
        <v>37313</v>
      </c>
      <c r="AB36" s="29">
        <v>115399</v>
      </c>
      <c r="AC36" s="29">
        <v>581900</v>
      </c>
      <c r="AD36" s="32"/>
    </row>
    <row r="37" spans="2:30" ht="12" customHeight="1">
      <c r="B37" s="4"/>
      <c r="C37" s="6"/>
      <c r="D37" s="14" t="s">
        <v>59</v>
      </c>
      <c r="E37" s="29">
        <v>2501413</v>
      </c>
      <c r="F37" s="29">
        <v>205947</v>
      </c>
      <c r="G37" s="29">
        <v>39411</v>
      </c>
      <c r="H37" s="29">
        <v>956</v>
      </c>
      <c r="I37" s="29">
        <v>923</v>
      </c>
      <c r="J37" s="29">
        <v>393</v>
      </c>
      <c r="K37" s="29">
        <v>30375</v>
      </c>
      <c r="L37" s="29">
        <v>1761</v>
      </c>
      <c r="M37" s="29">
        <v>0</v>
      </c>
      <c r="N37" s="29">
        <v>20576</v>
      </c>
      <c r="O37" s="29">
        <v>1232</v>
      </c>
      <c r="P37" s="29">
        <v>1508759</v>
      </c>
      <c r="Q37" s="29">
        <v>630</v>
      </c>
      <c r="R37" s="29">
        <v>2129</v>
      </c>
      <c r="S37" s="29">
        <v>61510</v>
      </c>
      <c r="T37" s="29">
        <v>92650</v>
      </c>
      <c r="U37" s="29">
        <v>36153</v>
      </c>
      <c r="V37" s="29">
        <v>0</v>
      </c>
      <c r="W37" s="29">
        <v>189416</v>
      </c>
      <c r="X37" s="29">
        <v>19781</v>
      </c>
      <c r="Y37" s="29">
        <v>365</v>
      </c>
      <c r="Z37" s="29">
        <v>24320</v>
      </c>
      <c r="AA37" s="29">
        <v>34644</v>
      </c>
      <c r="AB37" s="29">
        <v>67015</v>
      </c>
      <c r="AC37" s="29">
        <v>162467</v>
      </c>
      <c r="AD37" s="32"/>
    </row>
    <row r="38" spans="2:30" ht="12" customHeight="1">
      <c r="B38" s="4"/>
      <c r="C38" s="6"/>
      <c r="D38" s="14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2"/>
    </row>
    <row r="39" spans="2:30" ht="12" customHeight="1">
      <c r="B39" s="4"/>
      <c r="C39" s="36" t="s">
        <v>32</v>
      </c>
      <c r="D39" s="3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2"/>
    </row>
    <row r="40" spans="2:30" ht="12" customHeight="1">
      <c r="B40" s="4"/>
      <c r="C40" s="6"/>
      <c r="D40" s="14" t="s">
        <v>60</v>
      </c>
      <c r="E40" s="29">
        <v>4829586</v>
      </c>
      <c r="F40" s="29">
        <v>1062906</v>
      </c>
      <c r="G40" s="29">
        <v>85186</v>
      </c>
      <c r="H40" s="29">
        <v>4392</v>
      </c>
      <c r="I40" s="29">
        <v>4200</v>
      </c>
      <c r="J40" s="29">
        <v>1842</v>
      </c>
      <c r="K40" s="29">
        <v>95585</v>
      </c>
      <c r="L40" s="29">
        <v>14849</v>
      </c>
      <c r="M40" s="29">
        <v>0</v>
      </c>
      <c r="N40" s="29">
        <v>44521</v>
      </c>
      <c r="O40" s="29">
        <v>5686</v>
      </c>
      <c r="P40" s="29">
        <v>1983201</v>
      </c>
      <c r="Q40" s="29">
        <v>1882</v>
      </c>
      <c r="R40" s="29">
        <v>53622</v>
      </c>
      <c r="S40" s="29">
        <v>63489</v>
      </c>
      <c r="T40" s="29">
        <v>6683</v>
      </c>
      <c r="U40" s="29">
        <v>316178</v>
      </c>
      <c r="V40" s="29">
        <v>0</v>
      </c>
      <c r="W40" s="29">
        <v>314799</v>
      </c>
      <c r="X40" s="29">
        <v>12709</v>
      </c>
      <c r="Y40" s="29">
        <v>8071</v>
      </c>
      <c r="Z40" s="29">
        <v>61815</v>
      </c>
      <c r="AA40" s="29">
        <v>10646</v>
      </c>
      <c r="AB40" s="29">
        <v>113674</v>
      </c>
      <c r="AC40" s="29">
        <v>563650</v>
      </c>
      <c r="AD40" s="32"/>
    </row>
    <row r="41" spans="2:30" ht="12" customHeight="1">
      <c r="B41" s="4"/>
      <c r="C41" s="6"/>
      <c r="D41" s="14" t="s">
        <v>61</v>
      </c>
      <c r="E41" s="29">
        <v>2271996</v>
      </c>
      <c r="F41" s="29">
        <v>246262</v>
      </c>
      <c r="G41" s="29">
        <v>32384</v>
      </c>
      <c r="H41" s="29">
        <v>949</v>
      </c>
      <c r="I41" s="29">
        <v>914</v>
      </c>
      <c r="J41" s="29">
        <v>393</v>
      </c>
      <c r="K41" s="29">
        <v>22709</v>
      </c>
      <c r="L41" s="29">
        <v>0</v>
      </c>
      <c r="M41" s="29">
        <v>0</v>
      </c>
      <c r="N41" s="29">
        <v>17005</v>
      </c>
      <c r="O41" s="29">
        <v>783</v>
      </c>
      <c r="P41" s="29">
        <v>1153948</v>
      </c>
      <c r="Q41" s="29">
        <v>791</v>
      </c>
      <c r="R41" s="29">
        <v>12096</v>
      </c>
      <c r="S41" s="29">
        <v>32410</v>
      </c>
      <c r="T41" s="29">
        <v>2318</v>
      </c>
      <c r="U41" s="29">
        <v>250993</v>
      </c>
      <c r="V41" s="29">
        <v>0</v>
      </c>
      <c r="W41" s="29">
        <v>161836</v>
      </c>
      <c r="X41" s="29">
        <v>1890</v>
      </c>
      <c r="Y41" s="29">
        <v>81235</v>
      </c>
      <c r="Z41" s="29">
        <v>20990</v>
      </c>
      <c r="AA41" s="29">
        <v>17271</v>
      </c>
      <c r="AB41" s="29">
        <v>22870</v>
      </c>
      <c r="AC41" s="29">
        <v>191949</v>
      </c>
      <c r="AD41" s="32"/>
    </row>
    <row r="42" spans="2:30" ht="12" customHeight="1">
      <c r="B42" s="4"/>
      <c r="C42" s="6"/>
      <c r="D42" s="14" t="s">
        <v>62</v>
      </c>
      <c r="E42" s="29">
        <v>4856311</v>
      </c>
      <c r="F42" s="29">
        <v>1539393</v>
      </c>
      <c r="G42" s="29">
        <v>95701</v>
      </c>
      <c r="H42" s="29">
        <v>6565</v>
      </c>
      <c r="I42" s="29">
        <v>6238</v>
      </c>
      <c r="J42" s="29">
        <v>2788</v>
      </c>
      <c r="K42" s="29">
        <v>121272</v>
      </c>
      <c r="L42" s="29">
        <v>48590</v>
      </c>
      <c r="M42" s="29">
        <v>0</v>
      </c>
      <c r="N42" s="29">
        <v>49894</v>
      </c>
      <c r="O42" s="29">
        <v>9508</v>
      </c>
      <c r="P42" s="29">
        <v>1608319</v>
      </c>
      <c r="Q42" s="29">
        <v>1831</v>
      </c>
      <c r="R42" s="29">
        <v>13609</v>
      </c>
      <c r="S42" s="29">
        <v>132981</v>
      </c>
      <c r="T42" s="29">
        <v>37542</v>
      </c>
      <c r="U42" s="29">
        <v>283896</v>
      </c>
      <c r="V42" s="29">
        <v>0</v>
      </c>
      <c r="W42" s="29">
        <v>231089</v>
      </c>
      <c r="X42" s="29">
        <v>6581</v>
      </c>
      <c r="Y42" s="29">
        <v>68355</v>
      </c>
      <c r="Z42" s="29">
        <v>33711</v>
      </c>
      <c r="AA42" s="29">
        <v>168917</v>
      </c>
      <c r="AB42" s="29">
        <v>158931</v>
      </c>
      <c r="AC42" s="29">
        <v>230600</v>
      </c>
      <c r="AD42" s="32"/>
    </row>
    <row r="43" spans="2:30" ht="12" customHeight="1">
      <c r="B43" s="4"/>
      <c r="C43" s="6"/>
      <c r="D43" s="14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2"/>
    </row>
    <row r="44" spans="2:30" ht="12" customHeight="1">
      <c r="B44" s="4"/>
      <c r="C44" s="36" t="s">
        <v>33</v>
      </c>
      <c r="D44" s="37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2"/>
    </row>
    <row r="45" spans="2:30" ht="12" customHeight="1">
      <c r="B45" s="4"/>
      <c r="C45" s="6"/>
      <c r="D45" s="14" t="s">
        <v>63</v>
      </c>
      <c r="E45" s="29">
        <v>6953635</v>
      </c>
      <c r="F45" s="29">
        <v>2285903</v>
      </c>
      <c r="G45" s="29">
        <v>140542</v>
      </c>
      <c r="H45" s="29">
        <v>8501</v>
      </c>
      <c r="I45" s="29">
        <v>8137</v>
      </c>
      <c r="J45" s="29">
        <v>3561</v>
      </c>
      <c r="K45" s="29">
        <v>175118</v>
      </c>
      <c r="L45" s="29">
        <v>14303</v>
      </c>
      <c r="M45" s="29">
        <v>0</v>
      </c>
      <c r="N45" s="29">
        <v>74029</v>
      </c>
      <c r="O45" s="29">
        <v>9269</v>
      </c>
      <c r="P45" s="29">
        <v>2474403</v>
      </c>
      <c r="Q45" s="29">
        <v>2787</v>
      </c>
      <c r="R45" s="29">
        <v>16754</v>
      </c>
      <c r="S45" s="29">
        <v>164566</v>
      </c>
      <c r="T45" s="29">
        <v>54012</v>
      </c>
      <c r="U45" s="29">
        <v>237761</v>
      </c>
      <c r="V45" s="29">
        <v>0</v>
      </c>
      <c r="W45" s="29">
        <v>324954</v>
      </c>
      <c r="X45" s="29">
        <v>18663</v>
      </c>
      <c r="Y45" s="29">
        <v>1131</v>
      </c>
      <c r="Z45" s="29">
        <v>35785</v>
      </c>
      <c r="AA45" s="29">
        <v>462486</v>
      </c>
      <c r="AB45" s="29">
        <v>136170</v>
      </c>
      <c r="AC45" s="29">
        <v>304800</v>
      </c>
      <c r="AD45" s="32"/>
    </row>
    <row r="46" spans="2:30" ht="12" customHeight="1">
      <c r="B46" s="4"/>
      <c r="C46" s="6"/>
      <c r="D46" s="14" t="s">
        <v>64</v>
      </c>
      <c r="E46" s="29">
        <v>7093509</v>
      </c>
      <c r="F46" s="29">
        <v>1169414</v>
      </c>
      <c r="G46" s="29">
        <v>69089</v>
      </c>
      <c r="H46" s="29">
        <v>4568</v>
      </c>
      <c r="I46" s="29">
        <v>4383</v>
      </c>
      <c r="J46" s="29">
        <v>1902</v>
      </c>
      <c r="K46" s="29">
        <v>68392</v>
      </c>
      <c r="L46" s="29">
        <v>54066</v>
      </c>
      <c r="M46" s="29">
        <v>0</v>
      </c>
      <c r="N46" s="29">
        <v>36363</v>
      </c>
      <c r="O46" s="29">
        <v>5523</v>
      </c>
      <c r="P46" s="29">
        <v>1168112</v>
      </c>
      <c r="Q46" s="29">
        <v>1641</v>
      </c>
      <c r="R46" s="29">
        <v>9079</v>
      </c>
      <c r="S46" s="29">
        <v>91750</v>
      </c>
      <c r="T46" s="29">
        <v>5438</v>
      </c>
      <c r="U46" s="29">
        <v>485262</v>
      </c>
      <c r="V46" s="29">
        <v>0</v>
      </c>
      <c r="W46" s="29">
        <v>665628</v>
      </c>
      <c r="X46" s="29">
        <v>118777</v>
      </c>
      <c r="Y46" s="29">
        <v>3342</v>
      </c>
      <c r="Z46" s="29">
        <v>931055</v>
      </c>
      <c r="AA46" s="29">
        <v>397048</v>
      </c>
      <c r="AB46" s="29">
        <v>1313877</v>
      </c>
      <c r="AC46" s="29">
        <v>488800</v>
      </c>
      <c r="AD46" s="32"/>
    </row>
    <row r="47" spans="2:30" ht="12" customHeight="1">
      <c r="B47" s="4"/>
      <c r="C47" s="6"/>
      <c r="D47" s="14" t="s">
        <v>65</v>
      </c>
      <c r="E47" s="29">
        <v>6109023</v>
      </c>
      <c r="F47" s="29">
        <v>1953564</v>
      </c>
      <c r="G47" s="29">
        <v>153614</v>
      </c>
      <c r="H47" s="29">
        <v>5836</v>
      </c>
      <c r="I47" s="29">
        <v>5638</v>
      </c>
      <c r="J47" s="29">
        <v>2398</v>
      </c>
      <c r="K47" s="29">
        <v>105785</v>
      </c>
      <c r="L47" s="29">
        <v>30604</v>
      </c>
      <c r="M47" s="29">
        <v>0</v>
      </c>
      <c r="N47" s="29">
        <v>80997</v>
      </c>
      <c r="O47" s="29">
        <v>6232</v>
      </c>
      <c r="P47" s="29">
        <v>1767256</v>
      </c>
      <c r="Q47" s="29">
        <v>4287</v>
      </c>
      <c r="R47" s="29">
        <v>19941</v>
      </c>
      <c r="S47" s="29">
        <v>63441</v>
      </c>
      <c r="T47" s="29">
        <v>9232</v>
      </c>
      <c r="U47" s="29">
        <v>214160</v>
      </c>
      <c r="V47" s="29">
        <v>0</v>
      </c>
      <c r="W47" s="29">
        <v>230406</v>
      </c>
      <c r="X47" s="29">
        <v>84020</v>
      </c>
      <c r="Y47" s="29">
        <v>810</v>
      </c>
      <c r="Z47" s="29">
        <v>22000</v>
      </c>
      <c r="AA47" s="29">
        <v>325287</v>
      </c>
      <c r="AB47" s="29">
        <v>580115</v>
      </c>
      <c r="AC47" s="29">
        <v>443400</v>
      </c>
      <c r="AD47" s="32"/>
    </row>
    <row r="48" spans="2:30" ht="12" customHeight="1">
      <c r="B48" s="4"/>
      <c r="C48" s="6"/>
      <c r="D48" s="14" t="s">
        <v>66</v>
      </c>
      <c r="E48" s="29">
        <v>3916047</v>
      </c>
      <c r="F48" s="29">
        <v>2151411</v>
      </c>
      <c r="G48" s="29">
        <v>31343</v>
      </c>
      <c r="H48" s="29">
        <v>4173</v>
      </c>
      <c r="I48" s="29">
        <v>3989</v>
      </c>
      <c r="J48" s="29">
        <v>1754</v>
      </c>
      <c r="K48" s="29">
        <v>95196</v>
      </c>
      <c r="L48" s="29">
        <v>15471</v>
      </c>
      <c r="M48" s="29">
        <v>0</v>
      </c>
      <c r="N48" s="29">
        <v>16463</v>
      </c>
      <c r="O48" s="29">
        <v>3626</v>
      </c>
      <c r="P48" s="29">
        <v>228793</v>
      </c>
      <c r="Q48" s="29">
        <v>965</v>
      </c>
      <c r="R48" s="29">
        <v>51279</v>
      </c>
      <c r="S48" s="29">
        <v>89378</v>
      </c>
      <c r="T48" s="29">
        <v>7489</v>
      </c>
      <c r="U48" s="29">
        <v>215210</v>
      </c>
      <c r="V48" s="29">
        <v>0</v>
      </c>
      <c r="W48" s="29">
        <v>189870</v>
      </c>
      <c r="X48" s="29">
        <v>36897</v>
      </c>
      <c r="Y48" s="29">
        <v>8198</v>
      </c>
      <c r="Z48" s="29">
        <v>391890</v>
      </c>
      <c r="AA48" s="29">
        <v>48867</v>
      </c>
      <c r="AB48" s="29">
        <v>112998</v>
      </c>
      <c r="AC48" s="29">
        <v>210787</v>
      </c>
      <c r="AD48" s="32"/>
    </row>
    <row r="49" spans="2:30" ht="12" customHeight="1">
      <c r="B49" s="4"/>
      <c r="C49" s="6"/>
      <c r="D49" s="14" t="s">
        <v>67</v>
      </c>
      <c r="E49" s="29">
        <v>1936411</v>
      </c>
      <c r="F49" s="29">
        <v>240200</v>
      </c>
      <c r="G49" s="29">
        <v>37703</v>
      </c>
      <c r="H49" s="29">
        <v>695</v>
      </c>
      <c r="I49" s="29">
        <v>662</v>
      </c>
      <c r="J49" s="29">
        <v>294</v>
      </c>
      <c r="K49" s="29">
        <v>15598</v>
      </c>
      <c r="L49" s="29">
        <v>0</v>
      </c>
      <c r="M49" s="29">
        <v>0</v>
      </c>
      <c r="N49" s="29">
        <v>19823</v>
      </c>
      <c r="O49" s="29">
        <v>1036</v>
      </c>
      <c r="P49" s="29">
        <v>1003551</v>
      </c>
      <c r="Q49" s="29">
        <v>864</v>
      </c>
      <c r="R49" s="29">
        <v>4517</v>
      </c>
      <c r="S49" s="29">
        <v>74000</v>
      </c>
      <c r="T49" s="29">
        <v>954</v>
      </c>
      <c r="U49" s="29">
        <v>30858</v>
      </c>
      <c r="V49" s="29">
        <v>0</v>
      </c>
      <c r="W49" s="29">
        <v>152364</v>
      </c>
      <c r="X49" s="29">
        <v>3949</v>
      </c>
      <c r="Y49" s="29">
        <v>150</v>
      </c>
      <c r="Z49" s="29">
        <v>76536</v>
      </c>
      <c r="AA49" s="29">
        <v>62804</v>
      </c>
      <c r="AB49" s="29">
        <v>69888</v>
      </c>
      <c r="AC49" s="29">
        <v>139965</v>
      </c>
      <c r="AD49" s="32"/>
    </row>
    <row r="50" spans="2:30" ht="12" customHeight="1">
      <c r="B50" s="4"/>
      <c r="C50" s="6"/>
      <c r="D50" s="14" t="s">
        <v>68</v>
      </c>
      <c r="E50" s="29">
        <v>2276918</v>
      </c>
      <c r="F50" s="29">
        <v>536159</v>
      </c>
      <c r="G50" s="29">
        <v>41685</v>
      </c>
      <c r="H50" s="29">
        <v>1428</v>
      </c>
      <c r="I50" s="29">
        <v>1361</v>
      </c>
      <c r="J50" s="29">
        <v>604</v>
      </c>
      <c r="K50" s="29">
        <v>35880</v>
      </c>
      <c r="L50" s="29">
        <v>46833</v>
      </c>
      <c r="M50" s="29">
        <v>0</v>
      </c>
      <c r="N50" s="29">
        <v>21758</v>
      </c>
      <c r="O50" s="29">
        <v>2148</v>
      </c>
      <c r="P50" s="29">
        <v>1006562</v>
      </c>
      <c r="Q50" s="29">
        <v>935</v>
      </c>
      <c r="R50" s="29">
        <v>69183</v>
      </c>
      <c r="S50" s="29">
        <v>40052</v>
      </c>
      <c r="T50" s="29">
        <v>2640</v>
      </c>
      <c r="U50" s="29">
        <v>44074</v>
      </c>
      <c r="V50" s="29">
        <v>0</v>
      </c>
      <c r="W50" s="29">
        <v>90141</v>
      </c>
      <c r="X50" s="29">
        <v>41766</v>
      </c>
      <c r="Y50" s="29">
        <v>251</v>
      </c>
      <c r="Z50" s="29">
        <v>88588</v>
      </c>
      <c r="AA50" s="29">
        <v>83506</v>
      </c>
      <c r="AB50" s="29">
        <v>21364</v>
      </c>
      <c r="AC50" s="29">
        <v>100000</v>
      </c>
      <c r="AD50" s="32"/>
    </row>
    <row r="51" spans="2:30" ht="12" customHeight="1">
      <c r="B51" s="4"/>
      <c r="C51" s="6"/>
      <c r="D51" s="14" t="s">
        <v>76</v>
      </c>
      <c r="E51" s="29">
        <v>8369352</v>
      </c>
      <c r="F51" s="29">
        <v>2037274</v>
      </c>
      <c r="G51" s="29">
        <v>150653</v>
      </c>
      <c r="H51" s="29">
        <v>7964</v>
      </c>
      <c r="I51" s="29">
        <v>7607</v>
      </c>
      <c r="J51" s="29">
        <v>3350</v>
      </c>
      <c r="K51" s="29">
        <v>156923</v>
      </c>
      <c r="L51" s="29">
        <v>31928</v>
      </c>
      <c r="M51" s="29">
        <v>0</v>
      </c>
      <c r="N51" s="29">
        <v>78776</v>
      </c>
      <c r="O51" s="29">
        <v>9406</v>
      </c>
      <c r="P51" s="29">
        <v>2777901</v>
      </c>
      <c r="Q51" s="29">
        <v>3712</v>
      </c>
      <c r="R51" s="29">
        <v>141031</v>
      </c>
      <c r="S51" s="29">
        <v>172059</v>
      </c>
      <c r="T51" s="29">
        <v>14242</v>
      </c>
      <c r="U51" s="29">
        <v>459806</v>
      </c>
      <c r="V51" s="29">
        <v>0</v>
      </c>
      <c r="W51" s="29">
        <v>429386</v>
      </c>
      <c r="X51" s="29">
        <v>43687</v>
      </c>
      <c r="Y51" s="29">
        <v>144</v>
      </c>
      <c r="Z51" s="29">
        <v>105554</v>
      </c>
      <c r="AA51" s="29">
        <v>410303</v>
      </c>
      <c r="AB51" s="29">
        <v>407946</v>
      </c>
      <c r="AC51" s="29">
        <v>919700</v>
      </c>
      <c r="AD51" s="32"/>
    </row>
    <row r="52" spans="2:30" ht="12" customHeight="1">
      <c r="B52" s="4"/>
      <c r="C52" s="6"/>
      <c r="D52" s="1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2"/>
    </row>
    <row r="53" spans="2:30" ht="12" customHeight="1">
      <c r="B53" s="4"/>
      <c r="C53" s="36" t="s">
        <v>34</v>
      </c>
      <c r="D53" s="3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2"/>
    </row>
    <row r="54" spans="2:30" ht="12" customHeight="1">
      <c r="B54" s="4"/>
      <c r="C54" s="6"/>
      <c r="D54" s="14" t="s">
        <v>35</v>
      </c>
      <c r="E54" s="29">
        <v>4415922</v>
      </c>
      <c r="F54" s="29">
        <v>610055</v>
      </c>
      <c r="G54" s="29">
        <v>82477</v>
      </c>
      <c r="H54" s="29">
        <v>1825</v>
      </c>
      <c r="I54" s="29">
        <v>1766</v>
      </c>
      <c r="J54" s="29">
        <v>746</v>
      </c>
      <c r="K54" s="29">
        <v>55037</v>
      </c>
      <c r="L54" s="29">
        <v>4625</v>
      </c>
      <c r="M54" s="29">
        <v>0</v>
      </c>
      <c r="N54" s="29">
        <v>43135</v>
      </c>
      <c r="O54" s="29">
        <v>3466</v>
      </c>
      <c r="P54" s="29">
        <v>1831221</v>
      </c>
      <c r="Q54" s="29">
        <v>1786</v>
      </c>
      <c r="R54" s="29">
        <v>6554</v>
      </c>
      <c r="S54" s="29">
        <v>76311</v>
      </c>
      <c r="T54" s="29">
        <v>3655</v>
      </c>
      <c r="U54" s="29">
        <v>113166</v>
      </c>
      <c r="V54" s="29">
        <v>0</v>
      </c>
      <c r="W54" s="29">
        <v>421663</v>
      </c>
      <c r="X54" s="29">
        <v>17235</v>
      </c>
      <c r="Y54" s="29">
        <v>3030</v>
      </c>
      <c r="Z54" s="29">
        <v>769015</v>
      </c>
      <c r="AA54" s="29">
        <v>103641</v>
      </c>
      <c r="AB54" s="29">
        <v>48613</v>
      </c>
      <c r="AC54" s="29">
        <v>216900</v>
      </c>
      <c r="AD54" s="32"/>
    </row>
    <row r="55" spans="2:30" ht="12" customHeight="1">
      <c r="B55" s="4"/>
      <c r="C55" s="6"/>
      <c r="D55" s="14" t="s">
        <v>36</v>
      </c>
      <c r="E55" s="29">
        <v>2393852</v>
      </c>
      <c r="F55" s="29">
        <v>352859</v>
      </c>
      <c r="G55" s="29">
        <v>52598</v>
      </c>
      <c r="H55" s="29">
        <v>1352</v>
      </c>
      <c r="I55" s="29">
        <v>1291</v>
      </c>
      <c r="J55" s="29">
        <v>568</v>
      </c>
      <c r="K55" s="29">
        <v>35372</v>
      </c>
      <c r="L55" s="29">
        <v>0</v>
      </c>
      <c r="M55" s="29">
        <v>0</v>
      </c>
      <c r="N55" s="29">
        <v>27613</v>
      </c>
      <c r="O55" s="29">
        <v>1891</v>
      </c>
      <c r="P55" s="29">
        <v>1256775</v>
      </c>
      <c r="Q55" s="29">
        <v>1267</v>
      </c>
      <c r="R55" s="29">
        <v>28506</v>
      </c>
      <c r="S55" s="29">
        <v>42219</v>
      </c>
      <c r="T55" s="29">
        <v>5813</v>
      </c>
      <c r="U55" s="29">
        <v>66548</v>
      </c>
      <c r="V55" s="29">
        <v>0</v>
      </c>
      <c r="W55" s="29">
        <v>120529</v>
      </c>
      <c r="X55" s="29">
        <v>19201</v>
      </c>
      <c r="Y55" s="29">
        <v>17981</v>
      </c>
      <c r="Z55" s="29">
        <v>150000</v>
      </c>
      <c r="AA55" s="29">
        <v>72755</v>
      </c>
      <c r="AB55" s="29">
        <v>35114</v>
      </c>
      <c r="AC55" s="29">
        <v>103600</v>
      </c>
      <c r="AD55" s="32"/>
    </row>
    <row r="56" spans="2:30" ht="12" customHeight="1">
      <c r="B56" s="4"/>
      <c r="C56" s="6"/>
      <c r="D56" s="14" t="s">
        <v>37</v>
      </c>
      <c r="E56" s="29">
        <v>3699277</v>
      </c>
      <c r="F56" s="29">
        <v>852659</v>
      </c>
      <c r="G56" s="29">
        <v>152724</v>
      </c>
      <c r="H56" s="29">
        <v>3293</v>
      </c>
      <c r="I56" s="29">
        <v>3137</v>
      </c>
      <c r="J56" s="29">
        <v>1392</v>
      </c>
      <c r="K56" s="29">
        <v>56155</v>
      </c>
      <c r="L56" s="29">
        <v>3822</v>
      </c>
      <c r="M56" s="29">
        <v>0</v>
      </c>
      <c r="N56" s="29">
        <v>80123</v>
      </c>
      <c r="O56" s="29">
        <v>6475</v>
      </c>
      <c r="P56" s="29">
        <v>1646386</v>
      </c>
      <c r="Q56" s="29">
        <v>2761</v>
      </c>
      <c r="R56" s="29">
        <v>35331</v>
      </c>
      <c r="S56" s="29">
        <v>51036</v>
      </c>
      <c r="T56" s="29">
        <v>12595</v>
      </c>
      <c r="U56" s="29">
        <v>117263</v>
      </c>
      <c r="V56" s="29">
        <v>0</v>
      </c>
      <c r="W56" s="29">
        <v>173564</v>
      </c>
      <c r="X56" s="29">
        <v>43534</v>
      </c>
      <c r="Y56" s="29">
        <v>1000</v>
      </c>
      <c r="Z56" s="29">
        <v>106696</v>
      </c>
      <c r="AA56" s="29">
        <v>106157</v>
      </c>
      <c r="AB56" s="29">
        <v>70374</v>
      </c>
      <c r="AC56" s="29">
        <v>172800</v>
      </c>
      <c r="AD56" s="32"/>
    </row>
    <row r="57" spans="2:30" ht="12" customHeight="1">
      <c r="B57" s="4"/>
      <c r="C57" s="6"/>
      <c r="D57" s="35" t="s">
        <v>74</v>
      </c>
      <c r="E57" s="29">
        <v>14245053</v>
      </c>
      <c r="F57" s="29">
        <v>4471750</v>
      </c>
      <c r="G57" s="29">
        <v>238858</v>
      </c>
      <c r="H57" s="29">
        <v>9394</v>
      </c>
      <c r="I57" s="29">
        <v>8968</v>
      </c>
      <c r="J57" s="29">
        <v>3954</v>
      </c>
      <c r="K57" s="29">
        <v>227634</v>
      </c>
      <c r="L57" s="29">
        <v>33215</v>
      </c>
      <c r="M57" s="29">
        <v>0</v>
      </c>
      <c r="N57" s="29">
        <v>125000</v>
      </c>
      <c r="O57" s="29">
        <v>12154</v>
      </c>
      <c r="P57" s="29">
        <v>4451333</v>
      </c>
      <c r="Q57" s="29">
        <v>5619</v>
      </c>
      <c r="R57" s="29">
        <v>116806</v>
      </c>
      <c r="S57" s="29">
        <v>210949</v>
      </c>
      <c r="T57" s="29">
        <v>100428</v>
      </c>
      <c r="U57" s="29">
        <v>915110</v>
      </c>
      <c r="V57" s="29">
        <v>0</v>
      </c>
      <c r="W57" s="29">
        <v>662975</v>
      </c>
      <c r="X57" s="29">
        <v>65686</v>
      </c>
      <c r="Y57" s="29">
        <v>3049</v>
      </c>
      <c r="Z57" s="29">
        <v>79743</v>
      </c>
      <c r="AA57" s="29">
        <v>315526</v>
      </c>
      <c r="AB57" s="29">
        <v>291202</v>
      </c>
      <c r="AC57" s="29">
        <v>1895700</v>
      </c>
      <c r="AD57" s="32"/>
    </row>
    <row r="58" spans="2:30" ht="12" customHeight="1">
      <c r="B58" s="4"/>
      <c r="C58" s="6"/>
      <c r="D58" s="35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2"/>
    </row>
    <row r="59" spans="2:30" ht="12" customHeight="1">
      <c r="B59" s="4"/>
      <c r="C59" s="36" t="s">
        <v>38</v>
      </c>
      <c r="D59" s="37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2"/>
    </row>
    <row r="60" spans="2:30" ht="12" customHeight="1">
      <c r="B60" s="4"/>
      <c r="C60" s="6"/>
      <c r="D60" s="14" t="s">
        <v>39</v>
      </c>
      <c r="E60" s="29">
        <v>9759149</v>
      </c>
      <c r="F60" s="29">
        <v>4937765</v>
      </c>
      <c r="G60" s="29">
        <v>160404</v>
      </c>
      <c r="H60" s="29">
        <v>21686</v>
      </c>
      <c r="I60" s="29">
        <v>20636</v>
      </c>
      <c r="J60" s="29">
        <v>9189</v>
      </c>
      <c r="K60" s="29">
        <v>343796</v>
      </c>
      <c r="L60" s="29">
        <v>42752</v>
      </c>
      <c r="M60" s="29">
        <v>0</v>
      </c>
      <c r="N60" s="29">
        <v>84196</v>
      </c>
      <c r="O60" s="29">
        <v>32952</v>
      </c>
      <c r="P60" s="29">
        <v>1035768</v>
      </c>
      <c r="Q60" s="29">
        <v>8081</v>
      </c>
      <c r="R60" s="29">
        <v>4473</v>
      </c>
      <c r="S60" s="29">
        <v>259548</v>
      </c>
      <c r="T60" s="29">
        <v>96236</v>
      </c>
      <c r="U60" s="29">
        <v>632276</v>
      </c>
      <c r="V60" s="29">
        <v>0</v>
      </c>
      <c r="W60" s="29">
        <v>496454</v>
      </c>
      <c r="X60" s="29">
        <v>30811</v>
      </c>
      <c r="Y60" s="29">
        <v>2300</v>
      </c>
      <c r="Z60" s="29">
        <v>118912</v>
      </c>
      <c r="AA60" s="29">
        <v>236988</v>
      </c>
      <c r="AB60" s="29">
        <v>439326</v>
      </c>
      <c r="AC60" s="29">
        <v>744600</v>
      </c>
      <c r="AD60" s="32"/>
    </row>
    <row r="61" spans="2:30" ht="12" customHeight="1">
      <c r="B61" s="4"/>
      <c r="C61" s="6"/>
      <c r="D61" s="1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2"/>
    </row>
    <row r="62" spans="2:30" ht="12" customHeight="1">
      <c r="B62" s="4"/>
      <c r="C62" s="36" t="s">
        <v>40</v>
      </c>
      <c r="D62" s="3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32"/>
    </row>
    <row r="63" spans="2:30" ht="12" customHeight="1">
      <c r="B63" s="4"/>
      <c r="C63" s="6"/>
      <c r="D63" s="14" t="s">
        <v>69</v>
      </c>
      <c r="E63" s="29">
        <v>5930677</v>
      </c>
      <c r="F63" s="29">
        <v>1943718</v>
      </c>
      <c r="G63" s="29">
        <v>120840</v>
      </c>
      <c r="H63" s="29">
        <v>8509</v>
      </c>
      <c r="I63" s="29">
        <v>8109</v>
      </c>
      <c r="J63" s="29">
        <v>3596</v>
      </c>
      <c r="K63" s="29">
        <v>132131</v>
      </c>
      <c r="L63" s="29">
        <v>18048</v>
      </c>
      <c r="M63" s="29">
        <v>0</v>
      </c>
      <c r="N63" s="29">
        <v>63350</v>
      </c>
      <c r="O63" s="29">
        <v>11497</v>
      </c>
      <c r="P63" s="29">
        <v>1523998</v>
      </c>
      <c r="Q63" s="29">
        <v>2882</v>
      </c>
      <c r="R63" s="29">
        <v>4384</v>
      </c>
      <c r="S63" s="29">
        <v>66807</v>
      </c>
      <c r="T63" s="29">
        <v>43770</v>
      </c>
      <c r="U63" s="29">
        <v>169159</v>
      </c>
      <c r="V63" s="29">
        <v>0</v>
      </c>
      <c r="W63" s="29">
        <v>242378</v>
      </c>
      <c r="X63" s="29">
        <v>8585</v>
      </c>
      <c r="Y63" s="29">
        <v>1080</v>
      </c>
      <c r="Z63" s="29">
        <v>898720</v>
      </c>
      <c r="AA63" s="29">
        <v>360245</v>
      </c>
      <c r="AB63" s="29">
        <v>75371</v>
      </c>
      <c r="AC63" s="29">
        <v>223500</v>
      </c>
      <c r="AD63" s="32"/>
    </row>
    <row r="64" spans="2:30" ht="12" customHeight="1">
      <c r="B64" s="4"/>
      <c r="C64" s="6"/>
      <c r="D64" s="14" t="s">
        <v>70</v>
      </c>
      <c r="E64" s="29">
        <v>4601187</v>
      </c>
      <c r="F64" s="29">
        <v>3168027</v>
      </c>
      <c r="G64" s="29">
        <v>81338</v>
      </c>
      <c r="H64" s="29">
        <v>6559</v>
      </c>
      <c r="I64" s="29">
        <v>6252</v>
      </c>
      <c r="J64" s="29">
        <v>2770</v>
      </c>
      <c r="K64" s="29">
        <v>114813</v>
      </c>
      <c r="L64" s="29">
        <v>0</v>
      </c>
      <c r="M64" s="29">
        <v>0</v>
      </c>
      <c r="N64" s="29">
        <v>42800</v>
      </c>
      <c r="O64" s="29">
        <v>18294</v>
      </c>
      <c r="P64" s="29">
        <v>80263</v>
      </c>
      <c r="Q64" s="29">
        <v>2805</v>
      </c>
      <c r="R64" s="29">
        <v>2501</v>
      </c>
      <c r="S64" s="29">
        <v>78673</v>
      </c>
      <c r="T64" s="29">
        <v>23283</v>
      </c>
      <c r="U64" s="29">
        <v>175242</v>
      </c>
      <c r="V64" s="29">
        <v>0</v>
      </c>
      <c r="W64" s="29">
        <v>179618</v>
      </c>
      <c r="X64" s="29">
        <v>9421</v>
      </c>
      <c r="Y64" s="29">
        <v>386</v>
      </c>
      <c r="Z64" s="29">
        <v>19961</v>
      </c>
      <c r="AA64" s="29">
        <v>254662</v>
      </c>
      <c r="AB64" s="29">
        <v>75919</v>
      </c>
      <c r="AC64" s="29">
        <v>257600</v>
      </c>
      <c r="AD64" s="32"/>
    </row>
    <row r="65" spans="2:30" ht="12" customHeight="1">
      <c r="B65" s="4"/>
      <c r="C65" s="6"/>
      <c r="D65" s="14" t="s">
        <v>71</v>
      </c>
      <c r="E65" s="29">
        <v>3896572</v>
      </c>
      <c r="F65" s="29">
        <v>2218795</v>
      </c>
      <c r="G65" s="29">
        <v>94014</v>
      </c>
      <c r="H65" s="29">
        <v>6283</v>
      </c>
      <c r="I65" s="29">
        <v>5975</v>
      </c>
      <c r="J65" s="29">
        <v>2665</v>
      </c>
      <c r="K65" s="29">
        <v>123383</v>
      </c>
      <c r="L65" s="29">
        <v>0</v>
      </c>
      <c r="M65" s="29">
        <v>0</v>
      </c>
      <c r="N65" s="29">
        <v>49137</v>
      </c>
      <c r="O65" s="29">
        <v>9671</v>
      </c>
      <c r="P65" s="29">
        <v>403844</v>
      </c>
      <c r="Q65" s="29">
        <v>2705</v>
      </c>
      <c r="R65" s="29">
        <v>10428</v>
      </c>
      <c r="S65" s="29">
        <v>72356</v>
      </c>
      <c r="T65" s="29">
        <v>6970</v>
      </c>
      <c r="U65" s="29">
        <v>113948</v>
      </c>
      <c r="V65" s="29">
        <v>0</v>
      </c>
      <c r="W65" s="29">
        <v>170633</v>
      </c>
      <c r="X65" s="29">
        <v>12135</v>
      </c>
      <c r="Y65" s="29">
        <v>740</v>
      </c>
      <c r="Z65" s="29">
        <v>181078</v>
      </c>
      <c r="AA65" s="29">
        <v>185882</v>
      </c>
      <c r="AB65" s="29">
        <v>48230</v>
      </c>
      <c r="AC65" s="29">
        <v>177700</v>
      </c>
      <c r="AD65" s="32"/>
    </row>
    <row r="66" spans="2:30" ht="12" customHeight="1">
      <c r="B66" s="4"/>
      <c r="C66" s="6"/>
      <c r="D66" s="14" t="s">
        <v>72</v>
      </c>
      <c r="E66" s="29">
        <v>12153068</v>
      </c>
      <c r="F66" s="29">
        <v>7043019</v>
      </c>
      <c r="G66" s="29">
        <v>176468</v>
      </c>
      <c r="H66" s="29">
        <v>27157</v>
      </c>
      <c r="I66" s="29">
        <v>25810</v>
      </c>
      <c r="J66" s="29">
        <v>11535</v>
      </c>
      <c r="K66" s="29">
        <v>550989</v>
      </c>
      <c r="L66" s="29">
        <v>2703</v>
      </c>
      <c r="M66" s="29">
        <v>0</v>
      </c>
      <c r="N66" s="29">
        <v>93150</v>
      </c>
      <c r="O66" s="29">
        <v>35339</v>
      </c>
      <c r="P66" s="29">
        <v>79621</v>
      </c>
      <c r="Q66" s="29">
        <v>13618</v>
      </c>
      <c r="R66" s="29">
        <v>380060</v>
      </c>
      <c r="S66" s="29">
        <v>277777</v>
      </c>
      <c r="T66" s="29">
        <v>24254</v>
      </c>
      <c r="U66" s="29">
        <v>553029</v>
      </c>
      <c r="V66" s="29">
        <v>0</v>
      </c>
      <c r="W66" s="29">
        <v>531404</v>
      </c>
      <c r="X66" s="29">
        <v>30071</v>
      </c>
      <c r="Y66" s="29">
        <v>1637</v>
      </c>
      <c r="Z66" s="29">
        <v>502985</v>
      </c>
      <c r="AA66" s="29">
        <v>372493</v>
      </c>
      <c r="AB66" s="29">
        <v>455649</v>
      </c>
      <c r="AC66" s="29">
        <v>964300</v>
      </c>
      <c r="AD66" s="32"/>
    </row>
    <row r="67" spans="2:30" ht="12" customHeight="1">
      <c r="B67" s="4"/>
      <c r="C67" s="6"/>
      <c r="D67" s="14" t="s">
        <v>73</v>
      </c>
      <c r="E67" s="29">
        <v>9240303</v>
      </c>
      <c r="F67" s="29">
        <v>4109768</v>
      </c>
      <c r="G67" s="29">
        <v>186368</v>
      </c>
      <c r="H67" s="29">
        <v>17031</v>
      </c>
      <c r="I67" s="29">
        <v>16204</v>
      </c>
      <c r="J67" s="29">
        <v>7218</v>
      </c>
      <c r="K67" s="29">
        <v>262164</v>
      </c>
      <c r="L67" s="29">
        <v>0</v>
      </c>
      <c r="M67" s="29">
        <v>0</v>
      </c>
      <c r="N67" s="29">
        <v>97812</v>
      </c>
      <c r="O67" s="29">
        <v>25522</v>
      </c>
      <c r="P67" s="29">
        <v>588718</v>
      </c>
      <c r="Q67" s="29">
        <v>5651</v>
      </c>
      <c r="R67" s="29">
        <v>42844</v>
      </c>
      <c r="S67" s="29">
        <v>123193</v>
      </c>
      <c r="T67" s="29">
        <v>16313</v>
      </c>
      <c r="U67" s="29">
        <v>458631</v>
      </c>
      <c r="V67" s="29">
        <v>0</v>
      </c>
      <c r="W67" s="29">
        <v>373129</v>
      </c>
      <c r="X67" s="29">
        <v>8817</v>
      </c>
      <c r="Y67" s="29">
        <v>525</v>
      </c>
      <c r="Z67" s="29">
        <v>1932275</v>
      </c>
      <c r="AA67" s="29">
        <v>487786</v>
      </c>
      <c r="AB67" s="29">
        <v>67811</v>
      </c>
      <c r="AC67" s="29">
        <v>412523</v>
      </c>
      <c r="AD67" s="32"/>
    </row>
    <row r="68" spans="2:21" ht="14.25">
      <c r="B68" s="3"/>
      <c r="F68" s="27"/>
      <c r="P68" s="27"/>
      <c r="S68" s="15"/>
      <c r="T68" s="15"/>
      <c r="U68" s="17"/>
    </row>
    <row r="69" spans="2:21" ht="14.25">
      <c r="B69" s="3" t="s">
        <v>18</v>
      </c>
      <c r="F69" s="27"/>
      <c r="P69" s="27"/>
      <c r="S69" s="15"/>
      <c r="T69" s="15"/>
      <c r="U69" s="18"/>
    </row>
    <row r="70" spans="6:16" ht="12">
      <c r="F70" s="27"/>
      <c r="P70" s="27"/>
    </row>
    <row r="71" spans="6:16" ht="12">
      <c r="F71" s="27"/>
      <c r="P71" s="27"/>
    </row>
    <row r="72" ht="12">
      <c r="P72" s="27"/>
    </row>
  </sheetData>
  <sheetProtection/>
  <mergeCells count="39">
    <mergeCell ref="L3:L5"/>
    <mergeCell ref="M3:M5"/>
    <mergeCell ref="J3:J5"/>
    <mergeCell ref="N3:N5"/>
    <mergeCell ref="S3:S5"/>
    <mergeCell ref="T3:T5"/>
    <mergeCell ref="U3:U5"/>
    <mergeCell ref="V3:V5"/>
    <mergeCell ref="P3:P5"/>
    <mergeCell ref="O3:O5"/>
    <mergeCell ref="Q3:Q5"/>
    <mergeCell ref="R3:R5"/>
    <mergeCell ref="W3:W5"/>
    <mergeCell ref="X3:X5"/>
    <mergeCell ref="AC3:AC5"/>
    <mergeCell ref="Y3:Y5"/>
    <mergeCell ref="Z3:Z5"/>
    <mergeCell ref="AA3:AA5"/>
    <mergeCell ref="AB3:AB5"/>
    <mergeCell ref="C27:D27"/>
    <mergeCell ref="K3:K5"/>
    <mergeCell ref="E3:E5"/>
    <mergeCell ref="F3:F5"/>
    <mergeCell ref="G3:G5"/>
    <mergeCell ref="H3:H5"/>
    <mergeCell ref="B3:D5"/>
    <mergeCell ref="B7:D7"/>
    <mergeCell ref="C11:D11"/>
    <mergeCell ref="B10:D10"/>
    <mergeCell ref="C62:D62"/>
    <mergeCell ref="I3:I5"/>
    <mergeCell ref="C30:D30"/>
    <mergeCell ref="C34:D34"/>
    <mergeCell ref="C39:D39"/>
    <mergeCell ref="C44:D44"/>
    <mergeCell ref="C53:D53"/>
    <mergeCell ref="C59:D59"/>
    <mergeCell ref="B9:D9"/>
    <mergeCell ref="C25:D25"/>
  </mergeCells>
  <printOptions/>
  <pageMargins left="0.7874015748031497" right="0.7874015748031497" top="0.5905511811023623" bottom="0.3937007874015748" header="0.31496062992125984" footer="0.5118110236220472"/>
  <pageSetup fitToWidth="2" fitToHeight="1" horizontalDpi="600" verticalDpi="600" orientation="landscape" pageOrder="overThenDown" paperSize="9" scale="63" r:id="rId1"/>
  <headerFooter alignWithMargins="0">
    <oddHeader>&amp;L&amp;F</oddHeader>
  </headerFooter>
  <colBreaks count="1" manualBreakCount="1">
    <brk id="2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2010-03-03T05:17:52Z</cp:lastPrinted>
  <dcterms:created xsi:type="dcterms:W3CDTF">1999-08-08T13:52:57Z</dcterms:created>
  <dcterms:modified xsi:type="dcterms:W3CDTF">2010-10-05T00:39:44Z</dcterms:modified>
  <cp:category/>
  <cp:version/>
  <cp:contentType/>
  <cp:contentStatus/>
</cp:coreProperties>
</file>