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手形交換高２０年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<sst xmlns="http://schemas.openxmlformats.org/spreadsheetml/2006/main" count="39" uniqueCount="28">
  <si>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月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</si>
  <si>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</si>
  <si>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</si>
  <si>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</si>
  <si>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</si>
  <si>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</si>
  <si>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</si>
  <si>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</si>
  <si>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</si>
  <si>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</si>
  <si>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</si>
  <si>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</si>
  <si>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</si>
  <si>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</si>
  <si>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</si>
  <si>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</si>
  <si>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</si>
  <si>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</si>
  <si>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</si>
  <si>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</si>
  <si>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</si>
  <si>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</si>
  <si>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</si>
  <si>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</si>
  <si>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</si>
  <si>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平成19年</t>
  </si>
  <si>
    <t>平成20年</t>
  </si>
  <si>
    <t>１７－５ 手形交換高 （平成２０年）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</si>
</sst>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  <numFmt numFmtId="184" formatCode="#,##0.00;[Red]#,##0.00"/>
    <numFmt numFmtId="185" formatCode="#,##0_);[Red]\(#,##0\)"/>
    <numFmt numFmtId="186" formatCode="#,##0.00_);[Red]\(#,##0.00\)"/>
    <numFmt numFmtId="18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85" fontId="6" fillId="0" borderId="10" xfId="0" applyNumberFormat="1" applyFont="1" applyBorder="1" applyAlignment="1">
      <alignment horizontal="right" vertical="center" wrapText="1"/>
    </xf>
    <xf numFmtId="186" fontId="6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horizontal="right" vertical="center" wrapText="1"/>
    </xf>
    <xf numFmtId="187" fontId="6" fillId="0" borderId="10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6" fontId="8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33" borderId="12" xfId="0" applyFont="1" applyFill="1" applyBorder="1" applyAlignment="1">
      <alignment horizontal="distributed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49" fontId="6" fillId="33" borderId="11" xfId="0" applyNumberFormat="1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15</v>
      </c>
      <c r="B1" s="5" t="s">
        <v>27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35" t="s">
        <v>0</v>
      </c>
      <c r="C3" s="36"/>
      <c r="D3" s="33" t="s">
        <v>8</v>
      </c>
      <c r="E3" s="34"/>
      <c r="F3" s="33" t="s">
        <v>9</v>
      </c>
      <c r="G3" s="34"/>
      <c r="H3" s="33" t="s">
        <v>10</v>
      </c>
      <c r="I3" s="34"/>
      <c r="J3" s="33" t="s">
        <v>11</v>
      </c>
      <c r="K3" s="34"/>
    </row>
    <row r="4" spans="2:11" s="4" customFormat="1" ht="12" customHeight="1">
      <c r="B4" s="37"/>
      <c r="C4" s="38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</row>
    <row r="5" spans="2:11" s="2" customFormat="1" ht="12" customHeight="1">
      <c r="B5" s="39"/>
      <c r="C5" s="40"/>
      <c r="D5" s="3" t="s">
        <v>5</v>
      </c>
      <c r="E5" s="3" t="s">
        <v>4</v>
      </c>
      <c r="F5" s="3" t="s">
        <v>5</v>
      </c>
      <c r="G5" s="3" t="s">
        <v>13</v>
      </c>
      <c r="H5" s="3" t="s">
        <v>5</v>
      </c>
      <c r="I5" s="3" t="s">
        <v>13</v>
      </c>
      <c r="J5" s="3" t="s">
        <v>12</v>
      </c>
      <c r="K5" s="3" t="s">
        <v>12</v>
      </c>
    </row>
    <row r="6" spans="2:11" s="2" customFormat="1" ht="12" customHeight="1">
      <c r="B6" s="29" t="s">
        <v>25</v>
      </c>
      <c r="C6" s="30"/>
      <c r="D6" s="13">
        <v>1073097</v>
      </c>
      <c r="E6" s="13">
        <v>1447570</v>
      </c>
      <c r="F6" s="13">
        <v>2455</v>
      </c>
      <c r="G6" s="13">
        <v>3920004</v>
      </c>
      <c r="H6" s="13">
        <v>270</v>
      </c>
      <c r="I6" s="13">
        <v>302440</v>
      </c>
      <c r="J6" s="14">
        <v>0.22877708166176963</v>
      </c>
      <c r="K6" s="14">
        <v>0.27079892509515946</v>
      </c>
    </row>
    <row r="7" spans="2:11" s="2" customFormat="1" ht="12" customHeight="1">
      <c r="B7" s="27"/>
      <c r="C7" s="28"/>
      <c r="D7" s="13"/>
      <c r="E7" s="13"/>
      <c r="F7" s="13"/>
      <c r="G7" s="13"/>
      <c r="H7" s="13"/>
      <c r="I7" s="13"/>
      <c r="J7" s="14"/>
      <c r="K7" s="14"/>
    </row>
    <row r="8" spans="2:11" s="18" customFormat="1" ht="12" customHeight="1">
      <c r="B8" s="31" t="s">
        <v>26</v>
      </c>
      <c r="C8" s="32"/>
      <c r="D8" s="19">
        <f aca="true" t="shared" si="0" ref="D8:I8">SUM(D9:D20)</f>
        <v>975013</v>
      </c>
      <c r="E8" s="19">
        <f t="shared" si="0"/>
        <v>1372349</v>
      </c>
      <c r="F8" s="19">
        <f t="shared" si="0"/>
        <v>2059</v>
      </c>
      <c r="G8" s="19">
        <f t="shared" si="0"/>
        <v>3300210</v>
      </c>
      <c r="H8" s="19">
        <f t="shared" si="0"/>
        <v>270</v>
      </c>
      <c r="I8" s="19">
        <f t="shared" si="0"/>
        <v>316899</v>
      </c>
      <c r="J8" s="22">
        <f>SUM(F8/D8*100)</f>
        <v>0.21117667149053396</v>
      </c>
      <c r="K8" s="20">
        <f>SUM(G8/E8/10)</f>
        <v>0.24047891607747007</v>
      </c>
    </row>
    <row r="9" spans="2:11" s="2" customFormat="1" ht="12" customHeight="1">
      <c r="B9" s="9" t="s">
        <v>16</v>
      </c>
      <c r="C9" s="10" t="s">
        <v>0</v>
      </c>
      <c r="D9" s="21">
        <v>94974</v>
      </c>
      <c r="E9" s="21">
        <v>129517</v>
      </c>
      <c r="F9" s="21">
        <v>205</v>
      </c>
      <c r="G9" s="21">
        <v>270982</v>
      </c>
      <c r="H9" s="21">
        <v>18</v>
      </c>
      <c r="I9" s="21">
        <v>14054</v>
      </c>
      <c r="J9" s="23">
        <f aca="true" t="shared" si="1" ref="J9:J20">SUM(F9/D9*100)</f>
        <v>0.21584854802366962</v>
      </c>
      <c r="K9" s="24">
        <f aca="true" t="shared" si="2" ref="K9:K20">SUM(G9/E9/10)</f>
        <v>0.2092250438166418</v>
      </c>
    </row>
    <row r="10" spans="2:12" s="2" customFormat="1" ht="12" customHeight="1">
      <c r="B10" s="9" t="s">
        <v>17</v>
      </c>
      <c r="C10" s="11"/>
      <c r="D10" s="21">
        <v>82732</v>
      </c>
      <c r="E10" s="21">
        <v>107245</v>
      </c>
      <c r="F10" s="21">
        <v>107</v>
      </c>
      <c r="G10" s="21">
        <v>176981</v>
      </c>
      <c r="H10" s="21">
        <v>10</v>
      </c>
      <c r="I10" s="21">
        <v>8023</v>
      </c>
      <c r="J10" s="23">
        <f t="shared" si="1"/>
        <v>0.1293332688681526</v>
      </c>
      <c r="K10" s="24">
        <f t="shared" si="2"/>
        <v>0.1650249428877803</v>
      </c>
      <c r="L10" s="15"/>
    </row>
    <row r="11" spans="2:12" s="2" customFormat="1" ht="12" customHeight="1">
      <c r="B11" s="9" t="s">
        <v>18</v>
      </c>
      <c r="C11" s="11"/>
      <c r="D11" s="21">
        <v>81034</v>
      </c>
      <c r="E11" s="21">
        <v>118721</v>
      </c>
      <c r="F11" s="21">
        <v>115</v>
      </c>
      <c r="G11" s="21">
        <v>124778</v>
      </c>
      <c r="H11" s="21">
        <v>16</v>
      </c>
      <c r="I11" s="21">
        <v>22497</v>
      </c>
      <c r="J11" s="23">
        <f t="shared" si="1"/>
        <v>0.14191573907248808</v>
      </c>
      <c r="K11" s="24">
        <f t="shared" si="2"/>
        <v>0.10510187751113956</v>
      </c>
      <c r="L11" s="15"/>
    </row>
    <row r="12" spans="2:12" s="2" customFormat="1" ht="12" customHeight="1">
      <c r="B12" s="9" t="s">
        <v>19</v>
      </c>
      <c r="C12" s="11"/>
      <c r="D12" s="21">
        <v>81389</v>
      </c>
      <c r="E12" s="21">
        <v>113258</v>
      </c>
      <c r="F12" s="21">
        <v>85</v>
      </c>
      <c r="G12" s="21">
        <v>139185</v>
      </c>
      <c r="H12" s="21">
        <v>8</v>
      </c>
      <c r="I12" s="21">
        <v>21420</v>
      </c>
      <c r="J12" s="23">
        <f t="shared" si="1"/>
        <v>0.10443671749253586</v>
      </c>
      <c r="K12" s="24">
        <f t="shared" si="2"/>
        <v>0.12289198114040509</v>
      </c>
      <c r="L12" s="15"/>
    </row>
    <row r="13" spans="2:12" s="2" customFormat="1" ht="12" customHeight="1">
      <c r="B13" s="9" t="s">
        <v>20</v>
      </c>
      <c r="C13" s="11"/>
      <c r="D13" s="21">
        <v>72073</v>
      </c>
      <c r="E13" s="21">
        <v>94284</v>
      </c>
      <c r="F13" s="21">
        <v>94</v>
      </c>
      <c r="G13" s="21">
        <v>74540</v>
      </c>
      <c r="H13" s="21">
        <v>32</v>
      </c>
      <c r="I13" s="21">
        <v>36898</v>
      </c>
      <c r="J13" s="23">
        <f t="shared" si="1"/>
        <v>0.1304233207997447</v>
      </c>
      <c r="K13" s="24">
        <f t="shared" si="2"/>
        <v>0.07905901319417928</v>
      </c>
      <c r="L13" s="15"/>
    </row>
    <row r="14" spans="2:12" s="2" customFormat="1" ht="12" customHeight="1">
      <c r="B14" s="9" t="s">
        <v>21</v>
      </c>
      <c r="C14" s="11"/>
      <c r="D14" s="21">
        <v>93337</v>
      </c>
      <c r="E14" s="21">
        <v>147351</v>
      </c>
      <c r="F14" s="21">
        <v>260</v>
      </c>
      <c r="G14" s="21">
        <v>318016</v>
      </c>
      <c r="H14" s="21">
        <v>22</v>
      </c>
      <c r="I14" s="21">
        <v>22867</v>
      </c>
      <c r="J14" s="23">
        <f t="shared" si="1"/>
        <v>0.2785604851237987</v>
      </c>
      <c r="K14" s="24">
        <f t="shared" si="2"/>
        <v>0.21582208468215353</v>
      </c>
      <c r="L14" s="15"/>
    </row>
    <row r="15" spans="2:12" s="2" customFormat="1" ht="12" customHeight="1">
      <c r="B15" s="9" t="s">
        <v>22</v>
      </c>
      <c r="C15" s="11"/>
      <c r="D15" s="21">
        <v>85851</v>
      </c>
      <c r="E15" s="21">
        <v>109878</v>
      </c>
      <c r="F15" s="21">
        <v>155</v>
      </c>
      <c r="G15" s="21">
        <v>172485</v>
      </c>
      <c r="H15" s="21">
        <v>32</v>
      </c>
      <c r="I15" s="21">
        <v>26055</v>
      </c>
      <c r="J15" s="23">
        <f t="shared" si="1"/>
        <v>0.180545363478585</v>
      </c>
      <c r="K15" s="24">
        <f t="shared" si="2"/>
        <v>0.156978649047125</v>
      </c>
      <c r="L15" s="15"/>
    </row>
    <row r="16" spans="2:12" s="2" customFormat="1" ht="12" customHeight="1">
      <c r="B16" s="9" t="s">
        <v>23</v>
      </c>
      <c r="C16" s="11"/>
      <c r="D16" s="21">
        <v>66471</v>
      </c>
      <c r="E16" s="21">
        <v>96536</v>
      </c>
      <c r="F16" s="21">
        <v>130</v>
      </c>
      <c r="G16" s="21">
        <v>281789</v>
      </c>
      <c r="H16" s="21">
        <v>20</v>
      </c>
      <c r="I16" s="21">
        <v>38170</v>
      </c>
      <c r="J16" s="23">
        <f t="shared" si="1"/>
        <v>0.19557400971852387</v>
      </c>
      <c r="K16" s="24">
        <f t="shared" si="2"/>
        <v>0.29190043092732243</v>
      </c>
      <c r="L16" s="15"/>
    </row>
    <row r="17" spans="2:12" s="2" customFormat="1" ht="12" customHeight="1">
      <c r="B17" s="9" t="s">
        <v>24</v>
      </c>
      <c r="C17" s="11"/>
      <c r="D17" s="21">
        <v>89800</v>
      </c>
      <c r="E17" s="21">
        <v>137745</v>
      </c>
      <c r="F17" s="21">
        <v>212</v>
      </c>
      <c r="G17" s="21">
        <v>365125</v>
      </c>
      <c r="H17" s="21">
        <v>28</v>
      </c>
      <c r="I17" s="21">
        <v>24992</v>
      </c>
      <c r="J17" s="23">
        <f t="shared" si="1"/>
        <v>0.23608017817371937</v>
      </c>
      <c r="K17" s="24">
        <f t="shared" si="2"/>
        <v>0.2650731424008131</v>
      </c>
      <c r="L17" s="15"/>
    </row>
    <row r="18" spans="2:12" s="2" customFormat="1" ht="12" customHeight="1">
      <c r="B18" s="9" t="s">
        <v>1</v>
      </c>
      <c r="C18" s="11"/>
      <c r="D18" s="21">
        <v>77918</v>
      </c>
      <c r="E18" s="21">
        <v>107527</v>
      </c>
      <c r="F18" s="21">
        <v>189</v>
      </c>
      <c r="G18" s="21">
        <v>283285</v>
      </c>
      <c r="H18" s="21">
        <v>14</v>
      </c>
      <c r="I18" s="21">
        <v>17959</v>
      </c>
      <c r="J18" s="23">
        <f t="shared" si="1"/>
        <v>0.24256269411432532</v>
      </c>
      <c r="K18" s="24">
        <f t="shared" si="2"/>
        <v>0.26345476019976377</v>
      </c>
      <c r="L18" s="15"/>
    </row>
    <row r="19" spans="2:12" s="2" customFormat="1" ht="12" customHeight="1">
      <c r="B19" s="9" t="s">
        <v>2</v>
      </c>
      <c r="C19" s="11"/>
      <c r="D19" s="21">
        <v>62614</v>
      </c>
      <c r="E19" s="21">
        <v>81362</v>
      </c>
      <c r="F19" s="21">
        <v>272</v>
      </c>
      <c r="G19" s="21">
        <v>586519</v>
      </c>
      <c r="H19" s="21">
        <v>65</v>
      </c>
      <c r="I19" s="21">
        <v>80458</v>
      </c>
      <c r="J19" s="23">
        <f t="shared" si="1"/>
        <v>0.434407640463794</v>
      </c>
      <c r="K19" s="24">
        <f t="shared" si="2"/>
        <v>0.7208758388436862</v>
      </c>
      <c r="L19" s="15"/>
    </row>
    <row r="20" spans="2:12" s="2" customFormat="1" ht="12" customHeight="1">
      <c r="B20" s="9" t="s">
        <v>3</v>
      </c>
      <c r="C20" s="11"/>
      <c r="D20" s="21">
        <v>86820</v>
      </c>
      <c r="E20" s="21">
        <v>128925</v>
      </c>
      <c r="F20" s="21">
        <v>235</v>
      </c>
      <c r="G20" s="21">
        <v>506525</v>
      </c>
      <c r="H20" s="21">
        <v>5</v>
      </c>
      <c r="I20" s="21">
        <v>3506</v>
      </c>
      <c r="J20" s="23">
        <f t="shared" si="1"/>
        <v>0.2706749596867081</v>
      </c>
      <c r="K20" s="24">
        <f t="shared" si="2"/>
        <v>0.392883459375606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4.25" customHeight="1">
      <c r="B23" s="26" t="s">
        <v>14</v>
      </c>
      <c r="C23" s="8"/>
    </row>
    <row r="24" spans="2:4" s="2" customFormat="1" ht="15" customHeight="1">
      <c r="B24" s="25"/>
      <c r="C24" s="7"/>
      <c r="D24" s="17"/>
    </row>
    <row r="25" spans="2:11" s="2" customFormat="1" ht="15" customHeight="1">
      <c r="B25" s="25"/>
      <c r="C25" s="7"/>
      <c r="D25" s="1"/>
      <c r="E25" s="1"/>
      <c r="F25" s="1"/>
      <c r="G25" s="1"/>
      <c r="H25" s="1"/>
      <c r="I25" s="1"/>
      <c r="J25" s="1"/>
      <c r="K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  <ignoredErrors>
    <ignoredError sqref="B1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2008-02-28T01:41:27Z</cp:lastPrinted>
  <dcterms:created xsi:type="dcterms:W3CDTF">1999-06-28T05:42:21Z</dcterms:created>
  <dcterms:modified xsi:type="dcterms:W3CDTF">2010-10-04T04:17:17Z</dcterms:modified>
  <cp:category/>
  <cp:version/>
  <cp:contentType/>
  <cp:contentStatus/>
</cp:coreProperties>
</file>