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035" windowHeight="12495" activeTab="0"/>
  </bookViews>
  <sheets>
    <sheet name="市町村別一人当たりの所得" sheetId="1" r:id="rId1"/>
  </sheets>
  <definedNames/>
  <calcPr fullCalcOnLoad="1"/>
</workbook>
</file>

<file path=xl/sharedStrings.xml><?xml version="1.0" encoding="utf-8"?>
<sst xmlns="http://schemas.openxmlformats.org/spreadsheetml/2006/main" count="77" uniqueCount="60">
  <si>
    <t>市 町 村</t>
  </si>
  <si>
    <t>実　額</t>
  </si>
  <si>
    <t>対県比</t>
  </si>
  <si>
    <t>(千円)</t>
  </si>
  <si>
    <t>(％)</t>
  </si>
  <si>
    <t xml:space="preserve"> 前 橋 市</t>
  </si>
  <si>
    <t xml:space="preserve"> 下仁田町</t>
  </si>
  <si>
    <t xml:space="preserve"> 高 崎 市</t>
  </si>
  <si>
    <t xml:space="preserve"> 南 牧 村</t>
  </si>
  <si>
    <t xml:space="preserve"> 桐 生 市</t>
  </si>
  <si>
    <t xml:space="preserve"> 甘 楽 町</t>
  </si>
  <si>
    <t xml:space="preserve"> 伊勢崎市</t>
  </si>
  <si>
    <t xml:space="preserve"> 太 田 市</t>
  </si>
  <si>
    <t xml:space="preserve"> 中之条町</t>
  </si>
  <si>
    <t xml:space="preserve"> 沼 田 市</t>
  </si>
  <si>
    <t xml:space="preserve"> 館 林 市</t>
  </si>
  <si>
    <t xml:space="preserve"> 渋 川 市</t>
  </si>
  <si>
    <t xml:space="preserve"> 長野原町</t>
  </si>
  <si>
    <t xml:space="preserve"> 藤 岡 市</t>
  </si>
  <si>
    <t xml:space="preserve"> 嬬 恋 村</t>
  </si>
  <si>
    <t xml:space="preserve"> 富 岡 市</t>
  </si>
  <si>
    <t xml:space="preserve"> 草 津 町</t>
  </si>
  <si>
    <t xml:space="preserve"> 安 中 市</t>
  </si>
  <si>
    <t xml:space="preserve"> 富士見村</t>
  </si>
  <si>
    <t xml:space="preserve"> 榛 東 村</t>
  </si>
  <si>
    <t xml:space="preserve"> 吉 岡 町</t>
  </si>
  <si>
    <t xml:space="preserve"> 吉 井 町</t>
  </si>
  <si>
    <t xml:space="preserve"> 上 野 村</t>
  </si>
  <si>
    <t xml:space="preserve"> 県　　計</t>
  </si>
  <si>
    <t>勢多郡</t>
  </si>
  <si>
    <t>北群馬郡</t>
  </si>
  <si>
    <t>多野郡</t>
  </si>
  <si>
    <t>甘楽郡</t>
  </si>
  <si>
    <t>吾妻郡</t>
  </si>
  <si>
    <t>利根郡</t>
  </si>
  <si>
    <t>邑楽郡</t>
  </si>
  <si>
    <t>増加率</t>
  </si>
  <si>
    <t>資料：県統計課</t>
  </si>
  <si>
    <t xml:space="preserve"> 神 流 町</t>
  </si>
  <si>
    <t xml:space="preserve"> 　 がって、一人当たり市町村民所得は、個人の所得（給与）水準を表すものではなく、企業の利潤なども含む市町村経済全体の水準を表すものである。</t>
  </si>
  <si>
    <t xml:space="preserve"> みどり市</t>
  </si>
  <si>
    <t xml:space="preserve">  １６   年   度</t>
  </si>
  <si>
    <t xml:space="preserve"> 六 合 村</t>
  </si>
  <si>
    <t xml:space="preserve"> 高 山 村</t>
  </si>
  <si>
    <t xml:space="preserve"> 東吾妻町</t>
  </si>
  <si>
    <t xml:space="preserve"> 片 品 村</t>
  </si>
  <si>
    <t xml:space="preserve"> 川 場 村</t>
  </si>
  <si>
    <t xml:space="preserve"> 昭 和 村</t>
  </si>
  <si>
    <t xml:space="preserve"> みなかみ町</t>
  </si>
  <si>
    <t>佐波郡</t>
  </si>
  <si>
    <t xml:space="preserve"> 玉 村 町</t>
  </si>
  <si>
    <t xml:space="preserve"> 板 倉 町</t>
  </si>
  <si>
    <t xml:space="preserve"> 明 和 町</t>
  </si>
  <si>
    <t xml:space="preserve"> 大 泉 町</t>
  </si>
  <si>
    <t xml:space="preserve"> 邑 楽 町</t>
  </si>
  <si>
    <t xml:space="preserve"> 千代田町</t>
  </si>
  <si>
    <t>注）一人当たり市町村民所得とは、雇用者報酬、財産所得、企業所得の総計である市町村民所得総額を10月1日の総人口で除したものをいう。した</t>
  </si>
  <si>
    <t>２０－６ 市町村別一人当たりの所得（平成１７年度）</t>
  </si>
  <si>
    <t xml:space="preserve">  １７   年   度</t>
  </si>
  <si>
    <t xml:space="preserve">  １６  年   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</si>
</sst>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 &quot;0.0"/>
    <numFmt numFmtId="178" formatCode="#,##0.0"/>
    <numFmt numFmtId="179" formatCode="#,##0.0;[Red]\-#,##0.0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47">
    <xf numFmtId="0" fontId="0" fillId="0" borderId="0" xfId="0" applyAlignment="1">
      <alignment vertical="center"/>
    </xf>
    <xf numFmtId="0" fontId="0" fillId="0" borderId="0" xfId="20">
      <alignment/>
      <protection/>
    </xf>
    <xf numFmtId="0" fontId="2" fillId="0" borderId="0" xfId="20" applyFont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2" borderId="1" xfId="20" applyFont="1" applyFill="1" applyBorder="1">
      <alignment/>
      <protection/>
    </xf>
    <xf numFmtId="0" fontId="4" fillId="2" borderId="2" xfId="20" applyFont="1" applyFill="1" applyBorder="1">
      <alignment/>
      <protection/>
    </xf>
    <xf numFmtId="0" fontId="4" fillId="2" borderId="3" xfId="20" applyFont="1" applyFill="1" applyBorder="1">
      <alignment/>
      <protection/>
    </xf>
    <xf numFmtId="0" fontId="4" fillId="2" borderId="4" xfId="20" applyFont="1" applyFill="1" applyBorder="1">
      <alignment/>
      <protection/>
    </xf>
    <xf numFmtId="0" fontId="4" fillId="2" borderId="5" xfId="20" applyFont="1" applyFill="1" applyBorder="1" applyAlignment="1">
      <alignment horizontal="center"/>
      <protection/>
    </xf>
    <xf numFmtId="0" fontId="4" fillId="2" borderId="6" xfId="20" applyFont="1" applyFill="1" applyBorder="1" applyAlignment="1">
      <alignment horizontal="center"/>
      <protection/>
    </xf>
    <xf numFmtId="0" fontId="4" fillId="2" borderId="7" xfId="20" applyFont="1" applyFill="1" applyBorder="1" applyAlignment="1">
      <alignment horizontal="center"/>
      <protection/>
    </xf>
    <xf numFmtId="0" fontId="4" fillId="2" borderId="8" xfId="20" applyFont="1" applyFill="1" applyBorder="1">
      <alignment/>
      <protection/>
    </xf>
    <xf numFmtId="0" fontId="4" fillId="2" borderId="9" xfId="20" applyFont="1" applyFill="1" applyBorder="1" applyAlignment="1">
      <alignment horizontal="right"/>
      <protection/>
    </xf>
    <xf numFmtId="0" fontId="4" fillId="2" borderId="7" xfId="20" applyFont="1" applyFill="1" applyBorder="1">
      <alignment/>
      <protection/>
    </xf>
    <xf numFmtId="0" fontId="4" fillId="2" borderId="10" xfId="20" applyFont="1" applyFill="1" applyBorder="1" applyAlignment="1">
      <alignment horizontal="right"/>
      <protection/>
    </xf>
    <xf numFmtId="0" fontId="4" fillId="2" borderId="11" xfId="20" applyFont="1" applyFill="1" applyBorder="1" applyAlignment="1">
      <alignment horizontal="right"/>
      <protection/>
    </xf>
    <xf numFmtId="0" fontId="5" fillId="3" borderId="12" xfId="20" applyFont="1" applyFill="1" applyBorder="1">
      <alignment/>
      <protection/>
    </xf>
    <xf numFmtId="177" fontId="3" fillId="0" borderId="13" xfId="16" applyNumberFormat="1" applyFont="1" applyFill="1" applyBorder="1" applyAlignment="1">
      <alignment/>
    </xf>
    <xf numFmtId="3" fontId="5" fillId="4" borderId="14" xfId="20" applyNumberFormat="1" applyFont="1" applyFill="1" applyBorder="1">
      <alignment/>
      <protection/>
    </xf>
    <xf numFmtId="176" fontId="4" fillId="0" borderId="15" xfId="20" applyNumberFormat="1" applyFont="1" applyBorder="1">
      <alignment/>
      <protection/>
    </xf>
    <xf numFmtId="3" fontId="4" fillId="0" borderId="15" xfId="20" applyNumberFormat="1" applyFont="1" applyBorder="1">
      <alignment/>
      <protection/>
    </xf>
    <xf numFmtId="177" fontId="4" fillId="0" borderId="16" xfId="20" applyNumberFormat="1" applyFont="1" applyBorder="1">
      <alignment/>
      <protection/>
    </xf>
    <xf numFmtId="0" fontId="4" fillId="3" borderId="17" xfId="20" applyFont="1" applyFill="1" applyBorder="1">
      <alignment/>
      <protection/>
    </xf>
    <xf numFmtId="3" fontId="4" fillId="0" borderId="17" xfId="20" applyNumberFormat="1" applyFont="1" applyBorder="1">
      <alignment/>
      <protection/>
    </xf>
    <xf numFmtId="176" fontId="4" fillId="0" borderId="17" xfId="20" applyNumberFormat="1" applyFont="1" applyBorder="1">
      <alignment/>
      <protection/>
    </xf>
    <xf numFmtId="177" fontId="4" fillId="0" borderId="18" xfId="20" applyNumberFormat="1" applyFont="1" applyBorder="1">
      <alignment/>
      <protection/>
    </xf>
    <xf numFmtId="0" fontId="4" fillId="3" borderId="14" xfId="20" applyFont="1" applyFill="1" applyBorder="1">
      <alignment/>
      <protection/>
    </xf>
    <xf numFmtId="3" fontId="3" fillId="0" borderId="15" xfId="16" applyNumberFormat="1" applyFont="1" applyBorder="1" applyAlignment="1">
      <alignment/>
    </xf>
    <xf numFmtId="178" fontId="3" fillId="0" borderId="17" xfId="16" applyNumberFormat="1" applyFont="1" applyBorder="1" applyAlignment="1">
      <alignment/>
    </xf>
    <xf numFmtId="3" fontId="3" fillId="0" borderId="17" xfId="16" applyNumberFormat="1" applyFont="1" applyBorder="1" applyAlignment="1">
      <alignment/>
    </xf>
    <xf numFmtId="0" fontId="5" fillId="3" borderId="14" xfId="20" applyFont="1" applyFill="1" applyBorder="1">
      <alignment/>
      <protection/>
    </xf>
    <xf numFmtId="0" fontId="5" fillId="3" borderId="17" xfId="20" applyFont="1" applyFill="1" applyBorder="1">
      <alignment/>
      <protection/>
    </xf>
    <xf numFmtId="177" fontId="4" fillId="0" borderId="13" xfId="20" applyNumberFormat="1" applyFont="1" applyBorder="1">
      <alignment/>
      <protection/>
    </xf>
    <xf numFmtId="0" fontId="6" fillId="3" borderId="14" xfId="20" applyFont="1" applyFill="1" applyBorder="1">
      <alignment/>
      <protection/>
    </xf>
    <xf numFmtId="177" fontId="3" fillId="0" borderId="18" xfId="16" applyNumberFormat="1" applyFont="1" applyFill="1" applyBorder="1" applyAlignment="1">
      <alignment/>
    </xf>
    <xf numFmtId="0" fontId="3" fillId="0" borderId="0" xfId="20" applyFont="1">
      <alignment/>
      <protection/>
    </xf>
    <xf numFmtId="177" fontId="3" fillId="0" borderId="12" xfId="16" applyNumberFormat="1" applyFont="1" applyFill="1" applyBorder="1" applyAlignment="1">
      <alignment/>
    </xf>
    <xf numFmtId="0" fontId="4" fillId="3" borderId="19" xfId="20" applyFont="1" applyFill="1" applyBorder="1">
      <alignment/>
      <protection/>
    </xf>
    <xf numFmtId="3" fontId="3" fillId="0" borderId="20" xfId="16" applyNumberFormat="1" applyFont="1" applyBorder="1" applyAlignment="1">
      <alignment/>
    </xf>
    <xf numFmtId="0" fontId="7" fillId="0" borderId="0" xfId="20" applyFont="1" applyAlignment="1">
      <alignment vertical="center"/>
      <protection/>
    </xf>
    <xf numFmtId="0" fontId="4" fillId="2" borderId="2" xfId="20" applyFont="1" applyFill="1" applyBorder="1" applyAlignment="1">
      <alignment horizontal="distributed" vertical="center" wrapText="1"/>
      <protection/>
    </xf>
    <xf numFmtId="0" fontId="0" fillId="0" borderId="10" xfId="20" applyBorder="1" applyAlignment="1">
      <alignment horizontal="distributed" vertical="center" wrapText="1"/>
      <protection/>
    </xf>
    <xf numFmtId="0" fontId="4" fillId="2" borderId="21" xfId="20" applyFont="1" applyFill="1" applyBorder="1" applyAlignment="1">
      <alignment horizontal="distributed" vertical="center" wrapText="1"/>
      <protection/>
    </xf>
    <xf numFmtId="0" fontId="0" fillId="0" borderId="22" xfId="20" applyBorder="1" applyAlignment="1">
      <alignment horizontal="distributed" vertical="center" wrapText="1"/>
      <protection/>
    </xf>
    <xf numFmtId="3" fontId="8" fillId="0" borderId="12" xfId="16" applyNumberFormat="1" applyFont="1" applyBorder="1" applyAlignment="1">
      <alignment horizontal="right"/>
    </xf>
    <xf numFmtId="176" fontId="5" fillId="0" borderId="12" xfId="20" applyNumberFormat="1" applyFont="1" applyBorder="1">
      <alignment/>
      <protection/>
    </xf>
    <xf numFmtId="177" fontId="8" fillId="0" borderId="13" xfId="16" applyNumberFormat="1" applyFont="1" applyFill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 topLeftCell="A1">
      <selection activeCell="C6" sqref="C6:G6"/>
    </sheetView>
  </sheetViews>
  <sheetFormatPr defaultColWidth="9.00390625" defaultRowHeight="13.5"/>
  <cols>
    <col min="1" max="1" width="2.625" style="0" customWidth="1"/>
    <col min="2" max="2" width="10.625" style="0" customWidth="1"/>
    <col min="3" max="7" width="9.375" style="0" customWidth="1"/>
    <col min="8" max="8" width="10.625" style="0" customWidth="1"/>
    <col min="9" max="13" width="9.375" style="0" customWidth="1"/>
  </cols>
  <sheetData>
    <row r="1" spans="1:13" ht="14.25">
      <c r="A1" s="1"/>
      <c r="B1" s="2" t="s">
        <v>57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>
      <c r="A3" s="1"/>
      <c r="B3" s="4"/>
      <c r="C3" s="5" t="s">
        <v>41</v>
      </c>
      <c r="D3" s="6"/>
      <c r="E3" s="5" t="s">
        <v>58</v>
      </c>
      <c r="F3" s="6"/>
      <c r="G3" s="40" t="s">
        <v>36</v>
      </c>
      <c r="H3" s="7"/>
      <c r="I3" s="5" t="s">
        <v>59</v>
      </c>
      <c r="J3" s="6"/>
      <c r="K3" s="5" t="s">
        <v>58</v>
      </c>
      <c r="L3" s="6"/>
      <c r="M3" s="42" t="s">
        <v>36</v>
      </c>
    </row>
    <row r="4" spans="1:13" ht="13.5">
      <c r="A4" s="1"/>
      <c r="B4" s="8" t="s">
        <v>0</v>
      </c>
      <c r="C4" s="9" t="s">
        <v>1</v>
      </c>
      <c r="D4" s="9" t="s">
        <v>2</v>
      </c>
      <c r="E4" s="9" t="s">
        <v>1</v>
      </c>
      <c r="F4" s="9" t="s">
        <v>2</v>
      </c>
      <c r="G4" s="41"/>
      <c r="H4" s="10" t="s">
        <v>0</v>
      </c>
      <c r="I4" s="9" t="s">
        <v>1</v>
      </c>
      <c r="J4" s="9" t="s">
        <v>2</v>
      </c>
      <c r="K4" s="9" t="s">
        <v>1</v>
      </c>
      <c r="L4" s="9" t="s">
        <v>2</v>
      </c>
      <c r="M4" s="43"/>
    </row>
    <row r="5" spans="1:13" ht="13.5">
      <c r="A5" s="1"/>
      <c r="B5" s="11"/>
      <c r="C5" s="12" t="s">
        <v>3</v>
      </c>
      <c r="D5" s="12" t="s">
        <v>4</v>
      </c>
      <c r="E5" s="12" t="s">
        <v>3</v>
      </c>
      <c r="F5" s="12" t="s">
        <v>4</v>
      </c>
      <c r="G5" s="12" t="s">
        <v>4</v>
      </c>
      <c r="H5" s="13"/>
      <c r="I5" s="14" t="s">
        <v>3</v>
      </c>
      <c r="J5" s="14" t="s">
        <v>4</v>
      </c>
      <c r="K5" s="14" t="s">
        <v>3</v>
      </c>
      <c r="L5" s="14" t="s">
        <v>4</v>
      </c>
      <c r="M5" s="15" t="s">
        <v>4</v>
      </c>
    </row>
    <row r="6" spans="1:13" ht="13.5">
      <c r="A6" s="1"/>
      <c r="B6" s="16" t="s">
        <v>28</v>
      </c>
      <c r="C6" s="44">
        <v>3174</v>
      </c>
      <c r="D6" s="45">
        <v>100</v>
      </c>
      <c r="E6" s="44">
        <v>3205</v>
      </c>
      <c r="F6" s="45">
        <v>100</v>
      </c>
      <c r="G6" s="46">
        <f>ROUND(E6/C6*100-100,1)</f>
        <v>1</v>
      </c>
      <c r="H6" s="18" t="s">
        <v>32</v>
      </c>
      <c r="I6" s="19"/>
      <c r="J6" s="19"/>
      <c r="K6" s="20"/>
      <c r="L6" s="19"/>
      <c r="M6" s="21"/>
    </row>
    <row r="7" spans="1:13" ht="13.5">
      <c r="A7" s="1"/>
      <c r="B7" s="22"/>
      <c r="C7" s="23"/>
      <c r="D7" s="24"/>
      <c r="E7" s="23"/>
      <c r="F7" s="24"/>
      <c r="G7" s="25"/>
      <c r="H7" s="26" t="s">
        <v>6</v>
      </c>
      <c r="I7" s="27">
        <v>2312</v>
      </c>
      <c r="J7" s="28">
        <v>72.9</v>
      </c>
      <c r="K7" s="27">
        <v>2324</v>
      </c>
      <c r="L7" s="28">
        <f aca="true" t="shared" si="0" ref="L7:L34">ROUND(K7/$E$6*100,1)</f>
        <v>72.5</v>
      </c>
      <c r="M7" s="36">
        <f aca="true" t="shared" si="1" ref="M7:M34">ROUND(K7/I7*100-100,1)</f>
        <v>0.5</v>
      </c>
    </row>
    <row r="8" spans="1:13" ht="13.5">
      <c r="A8" s="1"/>
      <c r="B8" s="22" t="s">
        <v>5</v>
      </c>
      <c r="C8" s="29">
        <v>3400</v>
      </c>
      <c r="D8" s="28">
        <f>ROUND(C8/$C$6*100,1)</f>
        <v>107.1</v>
      </c>
      <c r="E8" s="29">
        <v>3392</v>
      </c>
      <c r="F8" s="28">
        <f>ROUND(E8/$E$6*100,1)</f>
        <v>105.8</v>
      </c>
      <c r="G8" s="17">
        <v>-0.3</v>
      </c>
      <c r="H8" s="26" t="s">
        <v>8</v>
      </c>
      <c r="I8" s="27">
        <v>1691</v>
      </c>
      <c r="J8" s="28">
        <f aca="true" t="shared" si="2" ref="J8:J34">ROUND(I8/$C$6*100,1)</f>
        <v>53.3</v>
      </c>
      <c r="K8" s="27">
        <v>1699</v>
      </c>
      <c r="L8" s="28">
        <f t="shared" si="0"/>
        <v>53</v>
      </c>
      <c r="M8" s="36">
        <v>0.4</v>
      </c>
    </row>
    <row r="9" spans="1:13" ht="13.5">
      <c r="A9" s="1"/>
      <c r="B9" s="22" t="s">
        <v>7</v>
      </c>
      <c r="C9" s="29">
        <v>3424</v>
      </c>
      <c r="D9" s="28">
        <f>ROUND(C9/$C$6*100,1)</f>
        <v>107.9</v>
      </c>
      <c r="E9" s="29">
        <v>3393</v>
      </c>
      <c r="F9" s="28">
        <f>ROUND(E9/$E$6*100,1)</f>
        <v>105.9</v>
      </c>
      <c r="G9" s="17">
        <f aca="true" t="shared" si="3" ref="G9:G21">ROUND(E9/C9*100-100,1)</f>
        <v>-0.9</v>
      </c>
      <c r="H9" s="26" t="s">
        <v>10</v>
      </c>
      <c r="I9" s="27">
        <v>2634</v>
      </c>
      <c r="J9" s="28">
        <f t="shared" si="2"/>
        <v>83</v>
      </c>
      <c r="K9" s="27">
        <v>2676</v>
      </c>
      <c r="L9" s="28">
        <f t="shared" si="0"/>
        <v>83.5</v>
      </c>
      <c r="M9" s="36">
        <f t="shared" si="1"/>
        <v>1.6</v>
      </c>
    </row>
    <row r="10" spans="1:13" ht="13.5">
      <c r="A10" s="1"/>
      <c r="B10" s="22" t="s">
        <v>9</v>
      </c>
      <c r="C10" s="29">
        <v>2930</v>
      </c>
      <c r="D10" s="28">
        <f>ROUND(C10/$C$6*100,1)</f>
        <v>92.3</v>
      </c>
      <c r="E10" s="29">
        <v>2871</v>
      </c>
      <c r="F10" s="28">
        <f>ROUND(E10/$E$6*100,1)</f>
        <v>89.6</v>
      </c>
      <c r="G10" s="17">
        <f t="shared" si="3"/>
        <v>-2</v>
      </c>
      <c r="H10" s="26"/>
      <c r="I10" s="27"/>
      <c r="J10" s="28"/>
      <c r="K10" s="27"/>
      <c r="L10" s="28"/>
      <c r="M10" s="36"/>
    </row>
    <row r="11" spans="1:13" ht="13.5">
      <c r="A11" s="1"/>
      <c r="B11" s="22" t="s">
        <v>11</v>
      </c>
      <c r="C11" s="29">
        <v>3155</v>
      </c>
      <c r="D11" s="28">
        <f aca="true" t="shared" si="4" ref="D11:D30">ROUND(C11/$C$6*100,1)</f>
        <v>99.4</v>
      </c>
      <c r="E11" s="29">
        <v>3144</v>
      </c>
      <c r="F11" s="28">
        <f aca="true" t="shared" si="5" ref="F11:F30">ROUND(E11/$E$6*100,1)</f>
        <v>98.1</v>
      </c>
      <c r="G11" s="17">
        <f t="shared" si="3"/>
        <v>-0.3</v>
      </c>
      <c r="H11" s="30" t="s">
        <v>33</v>
      </c>
      <c r="I11" s="20"/>
      <c r="J11" s="28"/>
      <c r="K11" s="20"/>
      <c r="L11" s="28"/>
      <c r="M11" s="36"/>
    </row>
    <row r="12" spans="1:13" ht="13.5">
      <c r="A12" s="1"/>
      <c r="B12" s="22" t="s">
        <v>12</v>
      </c>
      <c r="C12" s="29">
        <v>3464</v>
      </c>
      <c r="D12" s="28">
        <f t="shared" si="4"/>
        <v>109.1</v>
      </c>
      <c r="E12" s="29">
        <v>3547</v>
      </c>
      <c r="F12" s="28">
        <v>110.6</v>
      </c>
      <c r="G12" s="17">
        <f t="shared" si="3"/>
        <v>2.4</v>
      </c>
      <c r="H12" s="26" t="s">
        <v>13</v>
      </c>
      <c r="I12" s="27">
        <v>2679</v>
      </c>
      <c r="J12" s="28">
        <f t="shared" si="2"/>
        <v>84.4</v>
      </c>
      <c r="K12" s="27">
        <v>2754</v>
      </c>
      <c r="L12" s="28">
        <f t="shared" si="0"/>
        <v>85.9</v>
      </c>
      <c r="M12" s="36">
        <f t="shared" si="1"/>
        <v>2.8</v>
      </c>
    </row>
    <row r="13" spans="1:13" ht="13.5">
      <c r="A13" s="1"/>
      <c r="B13" s="22" t="s">
        <v>14</v>
      </c>
      <c r="C13" s="29">
        <v>2579</v>
      </c>
      <c r="D13" s="28">
        <v>81.2</v>
      </c>
      <c r="E13" s="29">
        <v>2674</v>
      </c>
      <c r="F13" s="28">
        <f t="shared" si="5"/>
        <v>83.4</v>
      </c>
      <c r="G13" s="17">
        <f t="shared" si="3"/>
        <v>3.7</v>
      </c>
      <c r="H13" s="26" t="s">
        <v>17</v>
      </c>
      <c r="I13" s="27">
        <v>2766</v>
      </c>
      <c r="J13" s="28">
        <f t="shared" si="2"/>
        <v>87.1</v>
      </c>
      <c r="K13" s="27">
        <v>2659</v>
      </c>
      <c r="L13" s="28">
        <f t="shared" si="0"/>
        <v>83</v>
      </c>
      <c r="M13" s="36">
        <v>-3.8</v>
      </c>
    </row>
    <row r="14" spans="1:13" ht="13.5">
      <c r="A14" s="1"/>
      <c r="B14" s="22" t="s">
        <v>15</v>
      </c>
      <c r="C14" s="29">
        <v>3230</v>
      </c>
      <c r="D14" s="28">
        <f t="shared" si="4"/>
        <v>101.8</v>
      </c>
      <c r="E14" s="29">
        <v>3251</v>
      </c>
      <c r="F14" s="28">
        <f t="shared" si="5"/>
        <v>101.4</v>
      </c>
      <c r="G14" s="17">
        <f t="shared" si="3"/>
        <v>0.7</v>
      </c>
      <c r="H14" s="26" t="s">
        <v>19</v>
      </c>
      <c r="I14" s="27">
        <v>2418</v>
      </c>
      <c r="J14" s="28">
        <f t="shared" si="2"/>
        <v>76.2</v>
      </c>
      <c r="K14" s="27">
        <v>2420</v>
      </c>
      <c r="L14" s="28">
        <f t="shared" si="0"/>
        <v>75.5</v>
      </c>
      <c r="M14" s="36">
        <f t="shared" si="1"/>
        <v>0.1</v>
      </c>
    </row>
    <row r="15" spans="1:13" ht="13.5">
      <c r="A15" s="1"/>
      <c r="B15" s="22" t="s">
        <v>16</v>
      </c>
      <c r="C15" s="29">
        <v>2826</v>
      </c>
      <c r="D15" s="28">
        <f t="shared" si="4"/>
        <v>89</v>
      </c>
      <c r="E15" s="29">
        <v>2869</v>
      </c>
      <c r="F15" s="28">
        <f t="shared" si="5"/>
        <v>89.5</v>
      </c>
      <c r="G15" s="17">
        <f t="shared" si="3"/>
        <v>1.5</v>
      </c>
      <c r="H15" s="26" t="s">
        <v>21</v>
      </c>
      <c r="I15" s="27">
        <v>2781</v>
      </c>
      <c r="J15" s="28">
        <f t="shared" si="2"/>
        <v>87.6</v>
      </c>
      <c r="K15" s="27">
        <v>2746</v>
      </c>
      <c r="L15" s="28">
        <f t="shared" si="0"/>
        <v>85.7</v>
      </c>
      <c r="M15" s="36">
        <v>-1.2</v>
      </c>
    </row>
    <row r="16" spans="1:13" ht="13.5">
      <c r="A16" s="1"/>
      <c r="B16" s="22" t="s">
        <v>18</v>
      </c>
      <c r="C16" s="29">
        <v>3110</v>
      </c>
      <c r="D16" s="28">
        <f t="shared" si="4"/>
        <v>98</v>
      </c>
      <c r="E16" s="29">
        <v>3159</v>
      </c>
      <c r="F16" s="28">
        <f t="shared" si="5"/>
        <v>98.6</v>
      </c>
      <c r="G16" s="17">
        <f t="shared" si="3"/>
        <v>1.6</v>
      </c>
      <c r="H16" s="26" t="s">
        <v>42</v>
      </c>
      <c r="I16" s="27">
        <v>2225</v>
      </c>
      <c r="J16" s="28">
        <f t="shared" si="2"/>
        <v>70.1</v>
      </c>
      <c r="K16" s="27">
        <v>2205</v>
      </c>
      <c r="L16" s="28">
        <f t="shared" si="0"/>
        <v>68.8</v>
      </c>
      <c r="M16" s="36">
        <f t="shared" si="1"/>
        <v>-0.9</v>
      </c>
    </row>
    <row r="17" spans="1:13" ht="13.5">
      <c r="A17" s="1"/>
      <c r="B17" s="22" t="s">
        <v>20</v>
      </c>
      <c r="C17" s="29">
        <v>2848</v>
      </c>
      <c r="D17" s="28">
        <f t="shared" si="4"/>
        <v>89.7</v>
      </c>
      <c r="E17" s="29">
        <v>2865</v>
      </c>
      <c r="F17" s="28">
        <f t="shared" si="5"/>
        <v>89.4</v>
      </c>
      <c r="G17" s="17">
        <f t="shared" si="3"/>
        <v>0.6</v>
      </c>
      <c r="H17" s="26" t="s">
        <v>43</v>
      </c>
      <c r="I17" s="27">
        <v>2108</v>
      </c>
      <c r="J17" s="28">
        <f t="shared" si="2"/>
        <v>66.4</v>
      </c>
      <c r="K17" s="27">
        <v>2082</v>
      </c>
      <c r="L17" s="28">
        <f t="shared" si="0"/>
        <v>65</v>
      </c>
      <c r="M17" s="36">
        <f t="shared" si="1"/>
        <v>-1.2</v>
      </c>
    </row>
    <row r="18" spans="1:13" ht="13.5">
      <c r="A18" s="1"/>
      <c r="B18" s="22" t="s">
        <v>22</v>
      </c>
      <c r="C18" s="29">
        <v>3570</v>
      </c>
      <c r="D18" s="28">
        <f t="shared" si="4"/>
        <v>112.5</v>
      </c>
      <c r="E18" s="29">
        <v>3622</v>
      </c>
      <c r="F18" s="28">
        <f t="shared" si="5"/>
        <v>113</v>
      </c>
      <c r="G18" s="17">
        <f t="shared" si="3"/>
        <v>1.5</v>
      </c>
      <c r="H18" s="26" t="s">
        <v>44</v>
      </c>
      <c r="I18" s="27">
        <v>2554</v>
      </c>
      <c r="J18" s="28">
        <v>80.4</v>
      </c>
      <c r="K18" s="27">
        <v>2582</v>
      </c>
      <c r="L18" s="28">
        <f t="shared" si="0"/>
        <v>80.6</v>
      </c>
      <c r="M18" s="36">
        <f t="shared" si="1"/>
        <v>1.1</v>
      </c>
    </row>
    <row r="19" spans="1:13" ht="13.5">
      <c r="A19" s="1"/>
      <c r="B19" s="22" t="s">
        <v>40</v>
      </c>
      <c r="C19" s="29">
        <v>2525</v>
      </c>
      <c r="D19" s="28">
        <f t="shared" si="4"/>
        <v>79.6</v>
      </c>
      <c r="E19" s="29">
        <v>2583</v>
      </c>
      <c r="F19" s="28">
        <f t="shared" si="5"/>
        <v>80.6</v>
      </c>
      <c r="G19" s="17">
        <f t="shared" si="3"/>
        <v>2.3</v>
      </c>
      <c r="H19" s="26"/>
      <c r="I19" s="27"/>
      <c r="J19" s="28"/>
      <c r="K19" s="27"/>
      <c r="L19" s="28"/>
      <c r="M19" s="36"/>
    </row>
    <row r="20" spans="1:13" ht="13.5">
      <c r="A20" s="1"/>
      <c r="B20" s="31" t="s">
        <v>29</v>
      </c>
      <c r="C20" s="23"/>
      <c r="D20" s="28"/>
      <c r="E20" s="23"/>
      <c r="F20" s="28"/>
      <c r="G20" s="25"/>
      <c r="H20" s="30" t="s">
        <v>34</v>
      </c>
      <c r="I20" s="27"/>
      <c r="J20" s="28"/>
      <c r="K20" s="27"/>
      <c r="L20" s="28"/>
      <c r="M20" s="36"/>
    </row>
    <row r="21" spans="1:13" ht="13.5">
      <c r="A21" s="1"/>
      <c r="B21" s="22" t="s">
        <v>23</v>
      </c>
      <c r="C21" s="29">
        <v>2837</v>
      </c>
      <c r="D21" s="28">
        <f t="shared" si="4"/>
        <v>89.4</v>
      </c>
      <c r="E21" s="29">
        <v>2714</v>
      </c>
      <c r="F21" s="28">
        <f t="shared" si="5"/>
        <v>84.7</v>
      </c>
      <c r="G21" s="17">
        <f t="shared" si="3"/>
        <v>-4.3</v>
      </c>
      <c r="H21" s="26" t="s">
        <v>45</v>
      </c>
      <c r="I21" s="20">
        <v>2326</v>
      </c>
      <c r="J21" s="28">
        <f t="shared" si="2"/>
        <v>73.3</v>
      </c>
      <c r="K21" s="20">
        <v>2293</v>
      </c>
      <c r="L21" s="28">
        <f t="shared" si="0"/>
        <v>71.5</v>
      </c>
      <c r="M21" s="36">
        <f t="shared" si="1"/>
        <v>-1.4</v>
      </c>
    </row>
    <row r="22" spans="1:13" ht="13.5">
      <c r="A22" s="1"/>
      <c r="B22" s="31"/>
      <c r="C22" s="23"/>
      <c r="D22" s="28"/>
      <c r="E22" s="23"/>
      <c r="F22" s="28"/>
      <c r="G22" s="32"/>
      <c r="H22" s="26" t="s">
        <v>46</v>
      </c>
      <c r="I22" s="27">
        <v>1995</v>
      </c>
      <c r="J22" s="28">
        <f t="shared" si="2"/>
        <v>62.9</v>
      </c>
      <c r="K22" s="27">
        <v>1974</v>
      </c>
      <c r="L22" s="28">
        <f t="shared" si="0"/>
        <v>61.6</v>
      </c>
      <c r="M22" s="36">
        <v>-1</v>
      </c>
    </row>
    <row r="23" spans="1:13" ht="13.5">
      <c r="A23" s="1"/>
      <c r="B23" s="22"/>
      <c r="C23" s="29"/>
      <c r="D23" s="28"/>
      <c r="E23" s="29"/>
      <c r="F23" s="28"/>
      <c r="G23" s="17"/>
      <c r="H23" s="26" t="s">
        <v>47</v>
      </c>
      <c r="I23" s="27">
        <v>2325</v>
      </c>
      <c r="J23" s="28">
        <f t="shared" si="2"/>
        <v>73.3</v>
      </c>
      <c r="K23" s="27">
        <v>2242</v>
      </c>
      <c r="L23" s="28">
        <f t="shared" si="0"/>
        <v>70</v>
      </c>
      <c r="M23" s="36">
        <f t="shared" si="1"/>
        <v>-3.6</v>
      </c>
    </row>
    <row r="24" spans="1:13" ht="13.5">
      <c r="A24" s="1"/>
      <c r="B24" s="31" t="s">
        <v>30</v>
      </c>
      <c r="C24" s="23"/>
      <c r="D24" s="28"/>
      <c r="E24" s="23"/>
      <c r="F24" s="28"/>
      <c r="G24" s="32"/>
      <c r="H24" s="33" t="s">
        <v>48</v>
      </c>
      <c r="I24" s="20">
        <v>2547</v>
      </c>
      <c r="J24" s="28">
        <f t="shared" si="2"/>
        <v>80.2</v>
      </c>
      <c r="K24" s="20">
        <v>2570</v>
      </c>
      <c r="L24" s="28">
        <f t="shared" si="0"/>
        <v>80.2</v>
      </c>
      <c r="M24" s="36">
        <f t="shared" si="1"/>
        <v>0.9</v>
      </c>
    </row>
    <row r="25" spans="1:13" ht="13.5">
      <c r="A25" s="1"/>
      <c r="B25" s="22" t="s">
        <v>24</v>
      </c>
      <c r="C25" s="29">
        <v>2838</v>
      </c>
      <c r="D25" s="28">
        <f t="shared" si="4"/>
        <v>89.4</v>
      </c>
      <c r="E25" s="29">
        <v>2812</v>
      </c>
      <c r="F25" s="28">
        <f t="shared" si="5"/>
        <v>87.7</v>
      </c>
      <c r="G25" s="17">
        <f>ROUND(E25/C25*100-100,1)</f>
        <v>-0.9</v>
      </c>
      <c r="H25" s="33"/>
      <c r="I25" s="20"/>
      <c r="J25" s="28"/>
      <c r="K25" s="20"/>
      <c r="L25" s="28"/>
      <c r="M25" s="36"/>
    </row>
    <row r="26" spans="1:13" ht="13.5">
      <c r="A26" s="1"/>
      <c r="B26" s="22" t="s">
        <v>25</v>
      </c>
      <c r="C26" s="29">
        <v>2316</v>
      </c>
      <c r="D26" s="28">
        <f t="shared" si="4"/>
        <v>73</v>
      </c>
      <c r="E26" s="29">
        <v>2912</v>
      </c>
      <c r="F26" s="28">
        <f t="shared" si="5"/>
        <v>90.9</v>
      </c>
      <c r="G26" s="17">
        <f>ROUND(E26/C26*100-100,1)</f>
        <v>25.7</v>
      </c>
      <c r="H26" s="30" t="s">
        <v>49</v>
      </c>
      <c r="I26" s="27"/>
      <c r="J26" s="28"/>
      <c r="K26" s="27"/>
      <c r="L26" s="28"/>
      <c r="M26" s="36"/>
    </row>
    <row r="27" spans="1:13" ht="13.5">
      <c r="A27" s="1"/>
      <c r="B27" s="31" t="s">
        <v>31</v>
      </c>
      <c r="C27" s="23"/>
      <c r="D27" s="28"/>
      <c r="E27" s="23"/>
      <c r="F27" s="28"/>
      <c r="G27" s="32"/>
      <c r="H27" s="26" t="s">
        <v>50</v>
      </c>
      <c r="I27" s="27">
        <v>3177</v>
      </c>
      <c r="J27" s="28">
        <f t="shared" si="2"/>
        <v>100.1</v>
      </c>
      <c r="K27" s="27">
        <v>3188</v>
      </c>
      <c r="L27" s="28">
        <f t="shared" si="0"/>
        <v>99.5</v>
      </c>
      <c r="M27" s="36">
        <f t="shared" si="1"/>
        <v>0.3</v>
      </c>
    </row>
    <row r="28" spans="1:13" ht="13.5">
      <c r="A28" s="1"/>
      <c r="B28" s="22" t="s">
        <v>26</v>
      </c>
      <c r="C28" s="29">
        <v>2931</v>
      </c>
      <c r="D28" s="28">
        <f t="shared" si="4"/>
        <v>92.3</v>
      </c>
      <c r="E28" s="29">
        <v>2849</v>
      </c>
      <c r="F28" s="28">
        <f t="shared" si="5"/>
        <v>88.9</v>
      </c>
      <c r="G28" s="17">
        <f>ROUND(E28/C28*100-100,1)</f>
        <v>-2.8</v>
      </c>
      <c r="H28" s="26"/>
      <c r="I28" s="27"/>
      <c r="J28" s="28"/>
      <c r="K28" s="27"/>
      <c r="L28" s="28"/>
      <c r="M28" s="36"/>
    </row>
    <row r="29" spans="1:13" ht="13.5">
      <c r="A29" s="1"/>
      <c r="B29" s="22" t="s">
        <v>27</v>
      </c>
      <c r="C29" s="29">
        <v>2729</v>
      </c>
      <c r="D29" s="28">
        <f t="shared" si="4"/>
        <v>86</v>
      </c>
      <c r="E29" s="29">
        <v>2212</v>
      </c>
      <c r="F29" s="28">
        <f t="shared" si="5"/>
        <v>69</v>
      </c>
      <c r="G29" s="17">
        <f>ROUND(E29/C29*100-100,1)</f>
        <v>-18.9</v>
      </c>
      <c r="H29" s="30" t="s">
        <v>35</v>
      </c>
      <c r="I29" s="20"/>
      <c r="J29" s="28"/>
      <c r="K29" s="20"/>
      <c r="L29" s="28"/>
      <c r="M29" s="36"/>
    </row>
    <row r="30" spans="1:13" ht="13.5">
      <c r="A30" s="1"/>
      <c r="B30" s="22" t="s">
        <v>38</v>
      </c>
      <c r="C30" s="29">
        <v>1942</v>
      </c>
      <c r="D30" s="28">
        <f t="shared" si="4"/>
        <v>61.2</v>
      </c>
      <c r="E30" s="29">
        <v>1821</v>
      </c>
      <c r="F30" s="28">
        <f t="shared" si="5"/>
        <v>56.8</v>
      </c>
      <c r="G30" s="17">
        <f>ROUND(E30/C30*100-100,1)</f>
        <v>-6.2</v>
      </c>
      <c r="H30" s="26" t="s">
        <v>51</v>
      </c>
      <c r="I30" s="27">
        <v>3015</v>
      </c>
      <c r="J30" s="28">
        <f t="shared" si="2"/>
        <v>95</v>
      </c>
      <c r="K30" s="27">
        <v>3065</v>
      </c>
      <c r="L30" s="28">
        <f t="shared" si="0"/>
        <v>95.6</v>
      </c>
      <c r="M30" s="36">
        <f t="shared" si="1"/>
        <v>1.7</v>
      </c>
    </row>
    <row r="31" spans="1:13" ht="13.5">
      <c r="A31" s="1"/>
      <c r="B31" s="22"/>
      <c r="C31" s="29"/>
      <c r="D31" s="28"/>
      <c r="E31" s="29"/>
      <c r="F31" s="28"/>
      <c r="G31" s="17"/>
      <c r="H31" s="26" t="s">
        <v>52</v>
      </c>
      <c r="I31" s="20">
        <v>4210</v>
      </c>
      <c r="J31" s="28">
        <f t="shared" si="2"/>
        <v>132.6</v>
      </c>
      <c r="K31" s="20">
        <v>7398</v>
      </c>
      <c r="L31" s="28">
        <f t="shared" si="0"/>
        <v>230.8</v>
      </c>
      <c r="M31" s="36">
        <f t="shared" si="1"/>
        <v>75.7</v>
      </c>
    </row>
    <row r="32" spans="1:13" ht="13.5">
      <c r="A32" s="1"/>
      <c r="B32" s="22"/>
      <c r="C32" s="29"/>
      <c r="D32" s="28"/>
      <c r="E32" s="29"/>
      <c r="F32" s="28"/>
      <c r="G32" s="17"/>
      <c r="H32" s="26" t="s">
        <v>55</v>
      </c>
      <c r="I32" s="27">
        <v>3179</v>
      </c>
      <c r="J32" s="28">
        <f t="shared" si="2"/>
        <v>100.2</v>
      </c>
      <c r="K32" s="27">
        <v>3098</v>
      </c>
      <c r="L32" s="28">
        <f t="shared" si="0"/>
        <v>96.7</v>
      </c>
      <c r="M32" s="36">
        <f t="shared" si="1"/>
        <v>-2.5</v>
      </c>
    </row>
    <row r="33" spans="1:13" ht="13.5">
      <c r="A33" s="1"/>
      <c r="B33" s="22"/>
      <c r="C33" s="29"/>
      <c r="D33" s="28"/>
      <c r="E33" s="29"/>
      <c r="F33" s="28"/>
      <c r="G33" s="17"/>
      <c r="H33" s="26" t="s">
        <v>53</v>
      </c>
      <c r="I33" s="27">
        <v>3644</v>
      </c>
      <c r="J33" s="28">
        <f t="shared" si="2"/>
        <v>114.8</v>
      </c>
      <c r="K33" s="27">
        <v>3688</v>
      </c>
      <c r="L33" s="28">
        <f t="shared" si="0"/>
        <v>115.1</v>
      </c>
      <c r="M33" s="36">
        <f t="shared" si="1"/>
        <v>1.2</v>
      </c>
    </row>
    <row r="34" spans="1:13" ht="13.5">
      <c r="A34" s="1"/>
      <c r="B34" s="22"/>
      <c r="C34" s="29"/>
      <c r="D34" s="28"/>
      <c r="E34" s="29"/>
      <c r="F34" s="28"/>
      <c r="G34" s="34"/>
      <c r="H34" s="37" t="s">
        <v>54</v>
      </c>
      <c r="I34" s="38">
        <v>3400</v>
      </c>
      <c r="J34" s="28">
        <f t="shared" si="2"/>
        <v>107.1</v>
      </c>
      <c r="K34" s="38">
        <v>3475</v>
      </c>
      <c r="L34" s="28">
        <f t="shared" si="0"/>
        <v>108.4</v>
      </c>
      <c r="M34" s="36">
        <f t="shared" si="1"/>
        <v>2.2</v>
      </c>
    </row>
    <row r="35" spans="1:13" ht="13.5">
      <c r="A35" s="1"/>
      <c r="B35" s="35" t="s">
        <v>37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</row>
    <row r="36" spans="1:13" ht="13.5">
      <c r="A36" s="1"/>
      <c r="B36" s="39" t="s">
        <v>56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13.5">
      <c r="A37" s="1"/>
      <c r="B37" s="39" t="s">
        <v>39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</sheetData>
  <mergeCells count="4">
    <mergeCell ref="B37:M37"/>
    <mergeCell ref="G3:G4"/>
    <mergeCell ref="M3:M4"/>
    <mergeCell ref="B36:M36"/>
  </mergeCells>
  <printOptions/>
  <pageMargins left="0.75" right="0.75" top="1" bottom="1" header="0.512" footer="0.51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2009-08-13T04:47:22Z</cp:lastPrinted>
  <dcterms:created xsi:type="dcterms:W3CDTF">2009-06-15T05:29:00Z</dcterms:created>
  <dcterms:modified xsi:type="dcterms:W3CDTF">2009-08-13T04:47:42Z</dcterms:modified>
  <cp:category/>
  <cp:version/>
  <cp:contentType/>
  <cp:contentStatus/>
</cp:coreProperties>
</file>