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36" documentId="13_ncr:1_{5825EA9C-BC72-4E86-8188-3BA6CE4D3DBE}" xr6:coauthVersionLast="36" xr6:coauthVersionMax="36" xr10:uidLastSave="{ED41051B-5810-4D45-B68D-D5F0B400A894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5" i="1" l="1"/>
  <c r="N5" i="1"/>
  <c r="O5" i="1"/>
  <c r="P5" i="1"/>
  <c r="M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<sst xmlns="http://schemas.openxmlformats.org/spreadsheetml/2006/main" count="215" uniqueCount="116">
  <si>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</si>
  <si>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</si>
  <si>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</si>
  <si>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</si>
  <si>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</si>
  <si>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</si>
  <si>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</si>
  <si>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</si>
  <si>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</si>
  <si>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</si>
  <si>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</si>
  <si>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</si>
  <si>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</si>
  <si>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</si>
  <si>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</si>
  <si>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</si>
  <si>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</si>
  <si>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</si>
  <si>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</si>
  <si>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</si>
  <si>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</si>
  <si>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</si>
  <si>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</si>
  <si>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</si>
  <si>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</si>
  <si>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</si>
  <si>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</si>
  <si>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</si>
  <si>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</si>
  <si>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</si>
  <si>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</si>
  <si>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</si>
  <si>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</si>
  <si>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</si>
  <si>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</si>
  <si>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</si>
  <si>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</si>
  <si>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</si>
  <si>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</si>
  <si>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</si>
  <si>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</si>
  <si>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</si>
  <si>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</si>
  <si>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</si>
  <si>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</si>
  <si>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</si>
  <si>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</si>
  <si>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</si>
  <si>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</si>
  <si>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</si>
  <si>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</si>
  <si>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</si>
  <si>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</si>
  <si>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</si>
  <si>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</si>
  <si>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</si>
  <si>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</si>
  <si>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</si>
  <si>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</si>
  <si>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</si>
  <si>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</si>
  <si>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</si>
  <si>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</si>
  <si>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</si>
  <si>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</si>
  <si>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</si>
  <si>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</si>
  <si>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</si>
  <si>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</si>
  <si>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</si>
  <si>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</si>
  <si>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</si>
  <si>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</si>
  <si>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</si>
  <si>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</si>
  <si>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</si>
  <si>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</si>
  <si>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</si>
  <si>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</si>
  <si>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</si>
  <si>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</si>
  <si>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</si>
  <si>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</si>
  <si>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</si>
  <si>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</si>
  <si>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</si>
  <si>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</si>
  <si>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</si>
  <si>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</si>
  <si>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</si>
  <si>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</si>
  <si>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</si>
  <si>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</si>
  <si>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</si>
  <si>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</si>
  <si>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</si>
  <si>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</si>
  <si>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</si>
  <si>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</si>
  <si>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</si>
  <si>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</si>
  <si>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</si>
  <si>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</si>
  <si>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</si>
  <si>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</si>
  <si>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</si>
  <si>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</si>
  <si>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</si>
  <si>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</si>
  <si>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</si>
  <si>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</si>
  <si>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R6年1月</t>
  </si>
  <si>
    <t>R6年2月</t>
  </si>
  <si>
    <t>令和6年3月15日現在（単位：円／立方メートル）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</si>
  <si>
    <t>R5年3月</t>
  </si>
  <si>
    <t>R6年3月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</si>
</sst>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T14" sqref="T1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113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114</v>
      </c>
      <c r="J4" s="9" t="s">
        <v>111</v>
      </c>
      <c r="K4" s="8" t="s">
        <v>112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14100</v>
      </c>
      <c r="J5" s="15">
        <v>12800</v>
      </c>
      <c r="K5" s="16">
        <v>12400</v>
      </c>
      <c r="L5" s="16">
        <v>12200</v>
      </c>
      <c r="M5" s="45">
        <f>L5-K5</f>
        <v>-200</v>
      </c>
      <c r="N5" s="18">
        <f>L5-I5</f>
        <v>-1900</v>
      </c>
      <c r="O5" s="19">
        <f>L5/K5</f>
        <v>0.9838709677419355</v>
      </c>
      <c r="P5" s="20">
        <f>L5/I5</f>
        <v>0.86524822695035464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14400</v>
      </c>
      <c r="J6" s="22">
        <v>13500</v>
      </c>
      <c r="K6" s="23">
        <v>13400</v>
      </c>
      <c r="L6" s="23">
        <v>13100</v>
      </c>
      <c r="M6" s="25">
        <f t="shared" ref="M6:M14" si="0">L6-K6</f>
        <v>-300</v>
      </c>
      <c r="N6" s="25">
        <f>L6-I6</f>
        <v>-1300</v>
      </c>
      <c r="O6" s="26">
        <f>L6/K6</f>
        <v>0.97761194029850751</v>
      </c>
      <c r="P6" s="27">
        <f>L6/I6</f>
        <v>0.90972222222222221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15200</v>
      </c>
      <c r="J7" s="22">
        <v>14000</v>
      </c>
      <c r="K7" s="23">
        <v>13200</v>
      </c>
      <c r="L7" s="23">
        <v>13100</v>
      </c>
      <c r="M7" s="46">
        <f t="shared" si="0"/>
        <v>-100</v>
      </c>
      <c r="N7" s="25">
        <f t="shared" ref="N7:N13" si="1">L7-I7</f>
        <v>-2100</v>
      </c>
      <c r="O7" s="26">
        <f t="shared" ref="O7:O47" si="2">L7/K7</f>
        <v>0.99242424242424243</v>
      </c>
      <c r="P7" s="27">
        <f t="shared" ref="P7:P47" si="3">L7/I7</f>
        <v>0.86184210526315785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11900</v>
      </c>
      <c r="J8" s="22">
        <v>9800</v>
      </c>
      <c r="K8" s="23">
        <v>10100</v>
      </c>
      <c r="L8" s="23">
        <v>10000</v>
      </c>
      <c r="M8" s="25">
        <f t="shared" si="0"/>
        <v>-100</v>
      </c>
      <c r="N8" s="25">
        <f t="shared" si="1"/>
        <v>-1900</v>
      </c>
      <c r="O8" s="26">
        <f t="shared" si="2"/>
        <v>0.99009900990099009</v>
      </c>
      <c r="P8" s="27">
        <f t="shared" si="3"/>
        <v>0.84033613445378152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13900</v>
      </c>
      <c r="J9" s="22">
        <v>13200</v>
      </c>
      <c r="K9" s="23">
        <v>13000</v>
      </c>
      <c r="L9" s="23">
        <v>12900</v>
      </c>
      <c r="M9" s="46">
        <f t="shared" si="0"/>
        <v>-100</v>
      </c>
      <c r="N9" s="25">
        <f t="shared" si="1"/>
        <v>-1000</v>
      </c>
      <c r="O9" s="26">
        <f t="shared" si="2"/>
        <v>0.99230769230769234</v>
      </c>
      <c r="P9" s="27">
        <f t="shared" si="3"/>
        <v>0.92805755395683454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19700</v>
      </c>
      <c r="J10" s="22">
        <v>18500</v>
      </c>
      <c r="K10" s="23">
        <v>18300</v>
      </c>
      <c r="L10" s="23">
        <v>18200</v>
      </c>
      <c r="M10" s="47">
        <f t="shared" si="0"/>
        <v>-100</v>
      </c>
      <c r="N10" s="25">
        <f t="shared" si="1"/>
        <v>-1500</v>
      </c>
      <c r="O10" s="26">
        <f t="shared" si="2"/>
        <v>0.99453551912568305</v>
      </c>
      <c r="P10" s="27">
        <f t="shared" si="3"/>
        <v>0.92385786802030456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21300</v>
      </c>
      <c r="J11" s="22">
        <v>21300</v>
      </c>
      <c r="K11" s="23">
        <v>20700</v>
      </c>
      <c r="L11" s="23">
        <v>20400</v>
      </c>
      <c r="M11" s="47">
        <f t="shared" si="0"/>
        <v>-300</v>
      </c>
      <c r="N11" s="25">
        <f t="shared" si="1"/>
        <v>-900</v>
      </c>
      <c r="O11" s="26">
        <f t="shared" si="2"/>
        <v>0.98550724637681164</v>
      </c>
      <c r="P11" s="27">
        <f t="shared" si="3"/>
        <v>0.95774647887323938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9500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500</v>
      </c>
      <c r="O12" s="26">
        <f t="shared" si="2"/>
        <v>1</v>
      </c>
      <c r="P12" s="27">
        <f t="shared" si="3"/>
        <v>1.0526315789473684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51600</v>
      </c>
      <c r="J13" s="22">
        <v>48200</v>
      </c>
      <c r="K13" s="23">
        <v>48200</v>
      </c>
      <c r="L13" s="23">
        <v>48200</v>
      </c>
      <c r="M13" s="47">
        <f t="shared" si="0"/>
        <v>0</v>
      </c>
      <c r="N13" s="25">
        <f t="shared" si="1"/>
        <v>-3400</v>
      </c>
      <c r="O13" s="26">
        <f t="shared" si="2"/>
        <v>1</v>
      </c>
      <c r="P13" s="27">
        <f t="shared" si="3"/>
        <v>0.93410852713178294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52700</v>
      </c>
      <c r="J14" s="30">
        <v>45700</v>
      </c>
      <c r="K14" s="31">
        <v>45700</v>
      </c>
      <c r="L14" s="31">
        <v>45700</v>
      </c>
      <c r="M14" s="33">
        <f t="shared" si="0"/>
        <v>0</v>
      </c>
      <c r="N14" s="33">
        <f>L14-I14</f>
        <v>-7000</v>
      </c>
      <c r="O14" s="49">
        <f t="shared" si="2"/>
        <v>1</v>
      </c>
      <c r="P14" s="52">
        <f t="shared" si="3"/>
        <v>0.86717267552182165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90100</v>
      </c>
      <c r="J15" s="14">
        <v>78500</v>
      </c>
      <c r="K15" s="36">
        <v>76300</v>
      </c>
      <c r="L15" s="36">
        <v>77400</v>
      </c>
      <c r="M15" s="17">
        <f>L15-K15</f>
        <v>1100</v>
      </c>
      <c r="N15" s="18">
        <f>L15-I15</f>
        <v>-12700</v>
      </c>
      <c r="O15" s="19">
        <f t="shared" si="2"/>
        <v>1.0144167758846658</v>
      </c>
      <c r="P15" s="20">
        <f t="shared" si="3"/>
        <v>0.85904550499445065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65000</v>
      </c>
      <c r="J16" s="22">
        <v>56100</v>
      </c>
      <c r="K16" s="23">
        <v>56100</v>
      </c>
      <c r="L16" s="23">
        <v>55400</v>
      </c>
      <c r="M16" s="24">
        <f>L16-K16</f>
        <v>-700</v>
      </c>
      <c r="N16" s="25">
        <f>L16-I16</f>
        <v>-9600</v>
      </c>
      <c r="O16" s="26">
        <f t="shared" si="2"/>
        <v>0.98752228163992872</v>
      </c>
      <c r="P16" s="27">
        <f t="shared" si="3"/>
        <v>0.85230769230769232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87500</v>
      </c>
      <c r="J17" s="22">
        <v>74600</v>
      </c>
      <c r="K17" s="23">
        <v>74200</v>
      </c>
      <c r="L17" s="23">
        <v>73800</v>
      </c>
      <c r="M17" s="24">
        <f t="shared" ref="M17:M36" si="4">L17-K17</f>
        <v>-400</v>
      </c>
      <c r="N17" s="25">
        <f t="shared" ref="N17:N36" si="5">L17-I17</f>
        <v>-13700</v>
      </c>
      <c r="O17" s="26">
        <f t="shared" si="2"/>
        <v>0.99460916442048519</v>
      </c>
      <c r="P17" s="27">
        <f t="shared" si="3"/>
        <v>0.84342857142857142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64600</v>
      </c>
      <c r="J18" s="22">
        <v>55100</v>
      </c>
      <c r="K18" s="23">
        <v>55100</v>
      </c>
      <c r="L18" s="23">
        <v>55000</v>
      </c>
      <c r="M18" s="24">
        <f t="shared" si="4"/>
        <v>-100</v>
      </c>
      <c r="N18" s="25">
        <f t="shared" si="5"/>
        <v>-9600</v>
      </c>
      <c r="O18" s="26">
        <f t="shared" si="2"/>
        <v>0.99818511796733211</v>
      </c>
      <c r="P18" s="27">
        <f t="shared" si="3"/>
        <v>0.85139318885448911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64300</v>
      </c>
      <c r="J19" s="22">
        <v>61200</v>
      </c>
      <c r="K19" s="23">
        <v>61200</v>
      </c>
      <c r="L19" s="23">
        <v>61400</v>
      </c>
      <c r="M19" s="24">
        <f t="shared" si="4"/>
        <v>200</v>
      </c>
      <c r="N19" s="25">
        <f t="shared" si="5"/>
        <v>-2900</v>
      </c>
      <c r="O19" s="26">
        <f t="shared" si="2"/>
        <v>1.0032679738562091</v>
      </c>
      <c r="P19" s="27">
        <f t="shared" si="3"/>
        <v>0.95489891135303262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67500</v>
      </c>
      <c r="J20" s="22">
        <v>64400</v>
      </c>
      <c r="K20" s="23">
        <v>65900</v>
      </c>
      <c r="L20" s="23">
        <v>63700</v>
      </c>
      <c r="M20" s="24">
        <f t="shared" si="4"/>
        <v>-2200</v>
      </c>
      <c r="N20" s="25">
        <f t="shared" si="5"/>
        <v>-3800</v>
      </c>
      <c r="O20" s="26">
        <f t="shared" si="2"/>
        <v>0.96661608497723828</v>
      </c>
      <c r="P20" s="27">
        <f t="shared" si="3"/>
        <v>0.94370370370370371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189000</v>
      </c>
      <c r="J21" s="22">
        <v>184000</v>
      </c>
      <c r="K21" s="23">
        <v>186000</v>
      </c>
      <c r="L21" s="23">
        <v>186000</v>
      </c>
      <c r="M21" s="24">
        <f t="shared" si="4"/>
        <v>0</v>
      </c>
      <c r="N21" s="25">
        <f t="shared" si="5"/>
        <v>-3000</v>
      </c>
      <c r="O21" s="26">
        <f t="shared" si="2"/>
        <v>1</v>
      </c>
      <c r="P21" s="27">
        <f t="shared" si="3"/>
        <v>0.98412698412698407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65700</v>
      </c>
      <c r="J22" s="22">
        <v>66400</v>
      </c>
      <c r="K22" s="23">
        <v>66000</v>
      </c>
      <c r="L22" s="23">
        <v>66000</v>
      </c>
      <c r="M22" s="24">
        <f t="shared" si="4"/>
        <v>0</v>
      </c>
      <c r="N22" s="25">
        <f t="shared" si="5"/>
        <v>300</v>
      </c>
      <c r="O22" s="26">
        <f t="shared" si="2"/>
        <v>1</v>
      </c>
      <c r="P22" s="27">
        <f t="shared" si="3"/>
        <v>1.004566210045662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103300</v>
      </c>
      <c r="J23" s="22">
        <v>89500</v>
      </c>
      <c r="K23" s="23">
        <v>89500</v>
      </c>
      <c r="L23" s="23">
        <v>90000</v>
      </c>
      <c r="M23" s="24">
        <f t="shared" si="4"/>
        <v>500</v>
      </c>
      <c r="N23" s="25">
        <f t="shared" si="5"/>
        <v>-13300</v>
      </c>
      <c r="O23" s="26">
        <f t="shared" si="2"/>
        <v>1.005586592178771</v>
      </c>
      <c r="P23" s="27">
        <f t="shared" si="3"/>
        <v>0.8712487899322362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101300</v>
      </c>
      <c r="J24" s="22">
        <v>98000</v>
      </c>
      <c r="K24" s="23">
        <v>99100</v>
      </c>
      <c r="L24" s="23">
        <v>98300</v>
      </c>
      <c r="M24" s="24">
        <f t="shared" si="4"/>
        <v>-800</v>
      </c>
      <c r="N24" s="25">
        <f t="shared" si="5"/>
        <v>-3000</v>
      </c>
      <c r="O24" s="26">
        <f t="shared" si="2"/>
        <v>0.9919273461150353</v>
      </c>
      <c r="P24" s="27">
        <f t="shared" si="3"/>
        <v>0.97038499506416587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76900</v>
      </c>
      <c r="J25" s="22">
        <v>73800</v>
      </c>
      <c r="K25" s="23">
        <v>73200</v>
      </c>
      <c r="L25" s="23">
        <v>72500</v>
      </c>
      <c r="M25" s="24">
        <f t="shared" si="4"/>
        <v>-700</v>
      </c>
      <c r="N25" s="25">
        <f t="shared" si="5"/>
        <v>-4400</v>
      </c>
      <c r="O25" s="26">
        <f t="shared" si="2"/>
        <v>0.9904371584699454</v>
      </c>
      <c r="P25" s="27">
        <f t="shared" si="3"/>
        <v>0.94278283485045511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98000</v>
      </c>
      <c r="J26" s="22">
        <v>89300</v>
      </c>
      <c r="K26" s="23">
        <v>91300</v>
      </c>
      <c r="L26" s="23">
        <v>97300</v>
      </c>
      <c r="M26" s="24">
        <f t="shared" si="4"/>
        <v>6000</v>
      </c>
      <c r="N26" s="25">
        <f t="shared" si="5"/>
        <v>-700</v>
      </c>
      <c r="O26" s="26">
        <f t="shared" si="2"/>
        <v>1.0657174151150055</v>
      </c>
      <c r="P26" s="27">
        <f t="shared" si="3"/>
        <v>0.99285714285714288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75700</v>
      </c>
      <c r="J27" s="22">
        <v>73500</v>
      </c>
      <c r="K27" s="23">
        <v>72500</v>
      </c>
      <c r="L27" s="23">
        <v>73500</v>
      </c>
      <c r="M27" s="24">
        <f t="shared" si="4"/>
        <v>1000</v>
      </c>
      <c r="N27" s="25">
        <f t="shared" si="5"/>
        <v>-2200</v>
      </c>
      <c r="O27" s="26">
        <f t="shared" si="2"/>
        <v>1.0137931034482759</v>
      </c>
      <c r="P27" s="27">
        <f t="shared" si="3"/>
        <v>0.97093791281373842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112700</v>
      </c>
      <c r="J28" s="22">
        <v>104500</v>
      </c>
      <c r="K28" s="23">
        <v>104500</v>
      </c>
      <c r="L28" s="23">
        <v>104000</v>
      </c>
      <c r="M28" s="24">
        <f t="shared" si="4"/>
        <v>-500</v>
      </c>
      <c r="N28" s="25">
        <f t="shared" si="5"/>
        <v>-8700</v>
      </c>
      <c r="O28" s="26">
        <f t="shared" si="2"/>
        <v>0.99521531100478466</v>
      </c>
      <c r="P28" s="27">
        <f t="shared" si="3"/>
        <v>0.92280390417036384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106300</v>
      </c>
      <c r="J29" s="22">
        <v>100800</v>
      </c>
      <c r="K29" s="23">
        <v>103300</v>
      </c>
      <c r="L29" s="23">
        <v>102800</v>
      </c>
      <c r="M29" s="24">
        <f t="shared" si="4"/>
        <v>-500</v>
      </c>
      <c r="N29" s="25">
        <f t="shared" si="5"/>
        <v>-3500</v>
      </c>
      <c r="O29" s="26">
        <f t="shared" si="2"/>
        <v>0.99515972894482096</v>
      </c>
      <c r="P29" s="27">
        <f t="shared" si="3"/>
        <v>0.96707431796801502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245000</v>
      </c>
      <c r="J30" s="22">
        <v>243800</v>
      </c>
      <c r="K30" s="23">
        <v>243800</v>
      </c>
      <c r="L30" s="23">
        <v>243800</v>
      </c>
      <c r="M30" s="24">
        <f t="shared" si="4"/>
        <v>0</v>
      </c>
      <c r="N30" s="25">
        <f t="shared" si="5"/>
        <v>-1200</v>
      </c>
      <c r="O30" s="26">
        <f t="shared" si="2"/>
        <v>1</v>
      </c>
      <c r="P30" s="27">
        <f t="shared" si="3"/>
        <v>0.99510204081632658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31900</v>
      </c>
      <c r="J31" s="22">
        <v>32400</v>
      </c>
      <c r="K31" s="23">
        <v>32400</v>
      </c>
      <c r="L31" s="23">
        <v>32400</v>
      </c>
      <c r="M31" s="24">
        <f t="shared" si="4"/>
        <v>0</v>
      </c>
      <c r="N31" s="25">
        <f t="shared" si="5"/>
        <v>500</v>
      </c>
      <c r="O31" s="26">
        <f t="shared" si="2"/>
        <v>1</v>
      </c>
      <c r="P31" s="27">
        <f t="shared" si="3"/>
        <v>1.0156739811912225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128800</v>
      </c>
      <c r="J32" s="22">
        <v>121300</v>
      </c>
      <c r="K32" s="23">
        <v>117500</v>
      </c>
      <c r="L32" s="23">
        <v>121900</v>
      </c>
      <c r="M32" s="24">
        <f t="shared" si="4"/>
        <v>4400</v>
      </c>
      <c r="N32" s="25">
        <f t="shared" si="5"/>
        <v>-6900</v>
      </c>
      <c r="O32" s="26">
        <f t="shared" si="2"/>
        <v>1.0374468085106383</v>
      </c>
      <c r="P32" s="27">
        <f t="shared" si="3"/>
        <v>0.9464285714285714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103300</v>
      </c>
      <c r="J33" s="22">
        <v>96900</v>
      </c>
      <c r="K33" s="23">
        <v>97500</v>
      </c>
      <c r="L33" s="23">
        <v>96900</v>
      </c>
      <c r="M33" s="24">
        <f t="shared" si="4"/>
        <v>-600</v>
      </c>
      <c r="N33" s="25">
        <f t="shared" si="5"/>
        <v>-6400</v>
      </c>
      <c r="O33" s="26">
        <f t="shared" si="2"/>
        <v>0.99384615384615382</v>
      </c>
      <c r="P33" s="27">
        <f t="shared" si="3"/>
        <v>0.93804453049370762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120600</v>
      </c>
      <c r="J34" s="22">
        <v>110000</v>
      </c>
      <c r="K34" s="23">
        <v>109400</v>
      </c>
      <c r="L34" s="23">
        <v>106400</v>
      </c>
      <c r="M34" s="24">
        <f t="shared" si="4"/>
        <v>-3000</v>
      </c>
      <c r="N34" s="25">
        <f t="shared" si="5"/>
        <v>-14200</v>
      </c>
      <c r="O34" s="26">
        <f t="shared" si="2"/>
        <v>0.97257769652650827</v>
      </c>
      <c r="P34" s="27">
        <f t="shared" si="3"/>
        <v>0.88225538971807627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125800</v>
      </c>
      <c r="J35" s="22">
        <v>113800</v>
      </c>
      <c r="K35" s="23">
        <v>112500</v>
      </c>
      <c r="L35" s="23">
        <v>109400</v>
      </c>
      <c r="M35" s="24">
        <f t="shared" si="4"/>
        <v>-3100</v>
      </c>
      <c r="N35" s="25">
        <f t="shared" si="5"/>
        <v>-16400</v>
      </c>
      <c r="O35" s="26">
        <f t="shared" si="2"/>
        <v>0.97244444444444444</v>
      </c>
      <c r="P35" s="27">
        <f t="shared" si="3"/>
        <v>0.86963434022257546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97900</v>
      </c>
      <c r="J37" s="29">
        <v>93000</v>
      </c>
      <c r="K37" s="31">
        <v>93000</v>
      </c>
      <c r="L37" s="31">
        <v>92000</v>
      </c>
      <c r="M37" s="32">
        <f>L37-K37</f>
        <v>-1000</v>
      </c>
      <c r="N37" s="33">
        <f>L37-I37</f>
        <v>-5900</v>
      </c>
      <c r="O37" s="49">
        <f t="shared" si="2"/>
        <v>0.989247311827957</v>
      </c>
      <c r="P37" s="52">
        <f t="shared" si="3"/>
        <v>0.93973442288049025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3100</v>
      </c>
      <c r="J38" s="15">
        <v>2950</v>
      </c>
      <c r="K38" s="36">
        <v>3050</v>
      </c>
      <c r="L38" s="36">
        <v>3050</v>
      </c>
      <c r="M38" s="17">
        <f>L38-K38</f>
        <v>0</v>
      </c>
      <c r="N38" s="18">
        <f>L38-I38</f>
        <v>-50</v>
      </c>
      <c r="O38" s="19">
        <f t="shared" si="2"/>
        <v>1</v>
      </c>
      <c r="P38" s="20">
        <f t="shared" si="3"/>
        <v>0.9838709677419355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2500</v>
      </c>
      <c r="J39" s="22">
        <v>2250</v>
      </c>
      <c r="K39" s="23">
        <v>2250</v>
      </c>
      <c r="L39" s="23">
        <v>2250</v>
      </c>
      <c r="M39" s="24">
        <f>L39-K39</f>
        <v>0</v>
      </c>
      <c r="N39" s="25">
        <f>L39-I39</f>
        <v>-250</v>
      </c>
      <c r="O39" s="26">
        <f t="shared" si="2"/>
        <v>1</v>
      </c>
      <c r="P39" s="27">
        <f t="shared" si="3"/>
        <v>0.9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2350</v>
      </c>
      <c r="J40" s="22">
        <v>1900</v>
      </c>
      <c r="K40" s="23">
        <v>1770</v>
      </c>
      <c r="L40" s="23">
        <v>1800</v>
      </c>
      <c r="M40" s="24">
        <f t="shared" ref="M40:M42" si="6">L40-K40</f>
        <v>30</v>
      </c>
      <c r="N40" s="25">
        <f t="shared" ref="N40:N47" si="7">L40-I40</f>
        <v>-550</v>
      </c>
      <c r="O40" s="26">
        <f t="shared" si="2"/>
        <v>1.0169491525423728</v>
      </c>
      <c r="P40" s="27">
        <f t="shared" si="3"/>
        <v>0.76595744680851063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2750</v>
      </c>
      <c r="J41" s="22">
        <v>2500</v>
      </c>
      <c r="K41" s="23">
        <v>2330</v>
      </c>
      <c r="L41" s="23">
        <v>2550</v>
      </c>
      <c r="M41" s="24">
        <f t="shared" si="6"/>
        <v>220</v>
      </c>
      <c r="N41" s="25">
        <f t="shared" si="7"/>
        <v>-200</v>
      </c>
      <c r="O41" s="26">
        <f t="shared" si="2"/>
        <v>1.094420600858369</v>
      </c>
      <c r="P41" s="27">
        <f t="shared" si="3"/>
        <v>0.92727272727272725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4650</v>
      </c>
      <c r="J42" s="15">
        <v>3750</v>
      </c>
      <c r="K42" s="36">
        <v>3700</v>
      </c>
      <c r="L42" s="36">
        <v>3650</v>
      </c>
      <c r="M42" s="24">
        <f t="shared" si="6"/>
        <v>-50</v>
      </c>
      <c r="N42" s="25">
        <f t="shared" si="7"/>
        <v>-1000</v>
      </c>
      <c r="O42" s="26">
        <f t="shared" si="2"/>
        <v>0.98648648648648651</v>
      </c>
      <c r="P42" s="27">
        <f t="shared" si="3"/>
        <v>0.78494623655913975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4750</v>
      </c>
      <c r="J43" s="29">
        <v>4000</v>
      </c>
      <c r="K43" s="39">
        <v>4000</v>
      </c>
      <c r="L43" s="39">
        <v>3950</v>
      </c>
      <c r="M43" s="24">
        <f>L43-K43</f>
        <v>-50</v>
      </c>
      <c r="N43" s="33">
        <f t="shared" si="7"/>
        <v>-800</v>
      </c>
      <c r="O43" s="34">
        <f t="shared" si="2"/>
        <v>0.98750000000000004</v>
      </c>
      <c r="P43" s="52">
        <f t="shared" si="3"/>
        <v>0.83157894736842108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440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320</v>
      </c>
      <c r="J45" s="22">
        <v>320</v>
      </c>
      <c r="K45" s="23">
        <v>300</v>
      </c>
      <c r="L45" s="23">
        <v>290</v>
      </c>
      <c r="M45" s="24">
        <f>L45-K45</f>
        <v>-10</v>
      </c>
      <c r="N45" s="25">
        <f t="shared" si="7"/>
        <v>-30</v>
      </c>
      <c r="O45" s="26">
        <f t="shared" si="2"/>
        <v>0.96666666666666667</v>
      </c>
      <c r="P45" s="27">
        <f t="shared" si="3"/>
        <v>0.90625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28500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-500</v>
      </c>
      <c r="O46" s="26">
        <f t="shared" si="2"/>
        <v>1</v>
      </c>
      <c r="P46" s="27">
        <f t="shared" si="3"/>
        <v>0.98245614035087714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39500</v>
      </c>
      <c r="J47" s="29">
        <v>39000</v>
      </c>
      <c r="K47" s="39">
        <v>39000</v>
      </c>
      <c r="L47" s="39">
        <v>38500</v>
      </c>
      <c r="M47" s="32">
        <f>L47-K47</f>
        <v>-500</v>
      </c>
      <c r="N47" s="33">
        <f t="shared" si="7"/>
        <v>-1000</v>
      </c>
      <c r="O47" s="49">
        <f t="shared" si="2"/>
        <v>0.98717948717948723</v>
      </c>
      <c r="P47" s="35">
        <f t="shared" si="3"/>
        <v>0.97468354430379744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2024-03-27T09:01:50Z</dcterms:modified>
</cp:coreProperties>
</file>