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F8FCA98-8243-4357-8AD4-41F8461037A8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<sst xmlns="http://schemas.openxmlformats.org/spreadsheetml/2006/main" count="215" uniqueCount="116">
  <si>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</si>
  <si>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</si>
  <si>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</si>
  <si>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</si>
  <si>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</si>
  <si>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</si>
  <si>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</si>
  <si>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</si>
  <si>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</si>
  <si>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</si>
  <si>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</si>
  <si>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</si>
  <si>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</si>
  <si>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</si>
  <si>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</si>
  <si>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</si>
  <si>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</si>
  <si>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</si>
  <si>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</si>
  <si>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</si>
  <si>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</si>
  <si>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</si>
  <si>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</si>
  <si>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</si>
  <si>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</si>
  <si>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</si>
  <si>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</si>
  <si>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</si>
  <si>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</si>
  <si>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</si>
  <si>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</si>
  <si>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</si>
  <si>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</si>
  <si>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</si>
  <si>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</si>
  <si>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</si>
  <si>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</si>
  <si>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</si>
  <si>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</si>
  <si>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</si>
  <si>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</si>
  <si>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</si>
  <si>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</si>
  <si>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</si>
  <si>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</si>
  <si>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</si>
  <si>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</si>
  <si>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</si>
  <si>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</si>
  <si>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</si>
  <si>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</si>
  <si>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</si>
  <si>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</si>
  <si>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</si>
  <si>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</si>
  <si>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</si>
  <si>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</si>
  <si>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</si>
  <si>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</si>
  <si>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</si>
  <si>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</si>
  <si>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</si>
  <si>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</si>
  <si>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</si>
  <si>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</si>
  <si>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</si>
  <si>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</si>
  <si>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</si>
  <si>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</si>
  <si>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</si>
  <si>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</si>
  <si>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</si>
  <si>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</si>
  <si>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</si>
  <si>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</si>
  <si>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</si>
  <si>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</si>
  <si>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</si>
  <si>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</si>
  <si>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</si>
  <si>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</si>
  <si>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</si>
  <si>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</si>
  <si>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</si>
  <si>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</si>
  <si>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</si>
  <si>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</si>
  <si>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</si>
  <si>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</si>
  <si>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</si>
  <si>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</si>
  <si>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</si>
  <si>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</si>
  <si>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</si>
  <si>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</si>
  <si>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</si>
  <si>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</si>
  <si>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</si>
  <si>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</si>
  <si>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</si>
  <si>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</si>
  <si>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</si>
  <si>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</si>
  <si>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</si>
  <si>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</si>
  <si>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</si>
  <si>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</si>
  <si>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</si>
  <si>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</si>
  <si>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</si>
  <si>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</si>
  <si>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R4年12月</t>
  </si>
  <si>
    <t>R5年1月</t>
  </si>
  <si>
    <t>R4年2月</t>
  </si>
  <si>
    <t>R5年2月</t>
  </si>
  <si>
    <t>令和5年2月15日現在（単位：円／立方メートル）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</si>
</sst>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115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16700</v>
      </c>
      <c r="J5" s="15">
        <v>15300</v>
      </c>
      <c r="K5" s="16">
        <v>15200</v>
      </c>
      <c r="L5" s="16">
        <v>14500</v>
      </c>
      <c r="M5" s="45">
        <f>L5-K5</f>
        <v>-700</v>
      </c>
      <c r="N5" s="18">
        <f>L5-I5</f>
        <v>-2200</v>
      </c>
      <c r="O5" s="19">
        <f>L5/K5</f>
        <v>0.95394736842105265</v>
      </c>
      <c r="P5" s="20">
        <f>L5/I5</f>
        <v>0.86826347305389218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16500</v>
      </c>
      <c r="J6" s="22">
        <v>15300</v>
      </c>
      <c r="K6" s="23">
        <v>15200</v>
      </c>
      <c r="L6" s="23">
        <v>14600</v>
      </c>
      <c r="M6" s="25">
        <f t="shared" ref="M6:M14" si="0">L6-K6</f>
        <v>-600</v>
      </c>
      <c r="N6" s="25">
        <f>L6-I6</f>
        <v>-1900</v>
      </c>
      <c r="O6" s="26">
        <f>L6/K6</f>
        <v>0.96052631578947367</v>
      </c>
      <c r="P6" s="27">
        <f>L6/I6</f>
        <v>0.88484848484848488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16000</v>
      </c>
      <c r="J7" s="22">
        <v>15300</v>
      </c>
      <c r="K7" s="23">
        <v>15200</v>
      </c>
      <c r="L7" s="23">
        <v>15300</v>
      </c>
      <c r="M7" s="46">
        <f t="shared" si="0"/>
        <v>100</v>
      </c>
      <c r="N7" s="25">
        <f t="shared" ref="N7:N13" si="1">L7-I7</f>
        <v>-700</v>
      </c>
      <c r="O7" s="26">
        <f t="shared" ref="O7:O47" si="2">L7/K7</f>
        <v>1.006578947368421</v>
      </c>
      <c r="P7" s="27">
        <f t="shared" ref="P7:P47" si="3">L7/I7</f>
        <v>0.95625000000000004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13200</v>
      </c>
      <c r="J8" s="22">
        <v>12200</v>
      </c>
      <c r="K8" s="23">
        <v>12000</v>
      </c>
      <c r="L8" s="23">
        <v>11900</v>
      </c>
      <c r="M8" s="25">
        <f t="shared" si="0"/>
        <v>-100</v>
      </c>
      <c r="N8" s="25">
        <f t="shared" si="1"/>
        <v>-1300</v>
      </c>
      <c r="O8" s="26">
        <f t="shared" si="2"/>
        <v>0.9916666666666667</v>
      </c>
      <c r="P8" s="27">
        <f t="shared" si="3"/>
        <v>0.90151515151515149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14200</v>
      </c>
      <c r="J9" s="22">
        <v>14900</v>
      </c>
      <c r="K9" s="23">
        <v>14100</v>
      </c>
      <c r="L9" s="23">
        <v>13900</v>
      </c>
      <c r="M9" s="46">
        <f t="shared" si="0"/>
        <v>-200</v>
      </c>
      <c r="N9" s="25">
        <f t="shared" si="1"/>
        <v>-300</v>
      </c>
      <c r="O9" s="26">
        <f t="shared" si="2"/>
        <v>0.98581560283687941</v>
      </c>
      <c r="P9" s="27">
        <f t="shared" si="3"/>
        <v>0.97887323943661975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22800</v>
      </c>
      <c r="J10" s="22">
        <v>20000</v>
      </c>
      <c r="K10" s="23">
        <v>20700</v>
      </c>
      <c r="L10" s="23">
        <v>20400</v>
      </c>
      <c r="M10" s="47">
        <f t="shared" si="0"/>
        <v>-300</v>
      </c>
      <c r="N10" s="25">
        <f t="shared" si="1"/>
        <v>-2400</v>
      </c>
      <c r="O10" s="26">
        <f t="shared" si="2"/>
        <v>0.98550724637681164</v>
      </c>
      <c r="P10" s="27">
        <f t="shared" si="3"/>
        <v>0.89473684210526316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24900</v>
      </c>
      <c r="J11" s="22">
        <v>22800</v>
      </c>
      <c r="K11" s="23">
        <v>22500</v>
      </c>
      <c r="L11" s="23">
        <v>21700</v>
      </c>
      <c r="M11" s="47">
        <f t="shared" si="0"/>
        <v>-800</v>
      </c>
      <c r="N11" s="25">
        <f t="shared" si="1"/>
        <v>-3200</v>
      </c>
      <c r="O11" s="26">
        <f t="shared" si="2"/>
        <v>0.96444444444444444</v>
      </c>
      <c r="P11" s="27">
        <f t="shared" si="3"/>
        <v>0.87148594377510036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0</v>
      </c>
      <c r="O12" s="26">
        <f t="shared" si="2"/>
        <v>1</v>
      </c>
      <c r="P12" s="27">
        <f t="shared" si="3"/>
        <v>1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41800</v>
      </c>
      <c r="J13" s="22">
        <v>51600</v>
      </c>
      <c r="K13" s="23">
        <v>51600</v>
      </c>
      <c r="L13" s="23">
        <v>51600</v>
      </c>
      <c r="M13" s="47">
        <f t="shared" si="0"/>
        <v>0</v>
      </c>
      <c r="N13" s="25">
        <f t="shared" si="1"/>
        <v>9800</v>
      </c>
      <c r="O13" s="26">
        <f t="shared" si="2"/>
        <v>1</v>
      </c>
      <c r="P13" s="27">
        <f t="shared" si="3"/>
        <v>1.2344497607655502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41300</v>
      </c>
      <c r="J14" s="30">
        <v>52700</v>
      </c>
      <c r="K14" s="31">
        <v>52700</v>
      </c>
      <c r="L14" s="31">
        <v>52700</v>
      </c>
      <c r="M14" s="33">
        <f t="shared" si="0"/>
        <v>0</v>
      </c>
      <c r="N14" s="33">
        <f>L14-I14</f>
        <v>11400</v>
      </c>
      <c r="O14" s="49">
        <f t="shared" si="2"/>
        <v>1</v>
      </c>
      <c r="P14" s="52">
        <f t="shared" si="3"/>
        <v>1.2760290556900726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123200</v>
      </c>
      <c r="J15" s="14">
        <v>100900</v>
      </c>
      <c r="K15" s="36">
        <v>96600</v>
      </c>
      <c r="L15" s="36">
        <v>93600</v>
      </c>
      <c r="M15" s="17">
        <f>L15-K15</f>
        <v>-3000</v>
      </c>
      <c r="N15" s="18">
        <f>L15-I15</f>
        <v>-29600</v>
      </c>
      <c r="O15" s="19">
        <f t="shared" si="2"/>
        <v>0.96894409937888204</v>
      </c>
      <c r="P15" s="20">
        <f t="shared" si="3"/>
        <v>0.75974025974025972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91700</v>
      </c>
      <c r="J16" s="22">
        <v>73300</v>
      </c>
      <c r="K16" s="23">
        <v>71700</v>
      </c>
      <c r="L16" s="23">
        <v>67500</v>
      </c>
      <c r="M16" s="24">
        <f>L16-K16</f>
        <v>-4200</v>
      </c>
      <c r="N16" s="25">
        <f>L16-I16</f>
        <v>-24200</v>
      </c>
      <c r="O16" s="26">
        <f t="shared" si="2"/>
        <v>0.94142259414225937</v>
      </c>
      <c r="P16" s="27">
        <f t="shared" si="3"/>
        <v>0.73609596510359865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113500</v>
      </c>
      <c r="J17" s="22">
        <v>97100</v>
      </c>
      <c r="K17" s="23">
        <v>95500</v>
      </c>
      <c r="L17" s="23">
        <v>90300</v>
      </c>
      <c r="M17" s="24">
        <f t="shared" ref="M17:M36" si="4">L17-K17</f>
        <v>-5200</v>
      </c>
      <c r="N17" s="25">
        <f t="shared" ref="N17:N36" si="5">L17-I17</f>
        <v>-23200</v>
      </c>
      <c r="O17" s="26">
        <f t="shared" si="2"/>
        <v>0.9455497382198953</v>
      </c>
      <c r="P17" s="27">
        <f t="shared" si="3"/>
        <v>0.79559471365638768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90000</v>
      </c>
      <c r="J18" s="22">
        <v>72100</v>
      </c>
      <c r="K18" s="23">
        <v>70400</v>
      </c>
      <c r="L18" s="23">
        <v>67100</v>
      </c>
      <c r="M18" s="24">
        <f t="shared" si="4"/>
        <v>-3300</v>
      </c>
      <c r="N18" s="25">
        <f t="shared" si="5"/>
        <v>-22900</v>
      </c>
      <c r="O18" s="26">
        <f t="shared" si="2"/>
        <v>0.953125</v>
      </c>
      <c r="P18" s="27">
        <f t="shared" si="3"/>
        <v>0.74555555555555553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64400</v>
      </c>
      <c r="J19" s="22">
        <v>65400</v>
      </c>
      <c r="K19" s="23">
        <v>66400</v>
      </c>
      <c r="L19" s="23">
        <v>65900</v>
      </c>
      <c r="M19" s="24">
        <f t="shared" si="4"/>
        <v>-500</v>
      </c>
      <c r="N19" s="25">
        <f t="shared" si="5"/>
        <v>1500</v>
      </c>
      <c r="O19" s="26">
        <f t="shared" si="2"/>
        <v>0.99246987951807231</v>
      </c>
      <c r="P19" s="27">
        <f t="shared" si="3"/>
        <v>1.0232919254658386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69000</v>
      </c>
      <c r="J20" s="22">
        <v>68500</v>
      </c>
      <c r="K20" s="23">
        <v>69500</v>
      </c>
      <c r="L20" s="23">
        <v>69000</v>
      </c>
      <c r="M20" s="24">
        <f t="shared" si="4"/>
        <v>-500</v>
      </c>
      <c r="N20" s="25">
        <f t="shared" si="5"/>
        <v>0</v>
      </c>
      <c r="O20" s="26">
        <f t="shared" si="2"/>
        <v>0.9928057553956835</v>
      </c>
      <c r="P20" s="27">
        <f t="shared" si="3"/>
        <v>1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200000</v>
      </c>
      <c r="J21" s="22">
        <v>193000</v>
      </c>
      <c r="K21" s="23">
        <v>208000</v>
      </c>
      <c r="L21" s="23">
        <v>188000</v>
      </c>
      <c r="M21" s="24">
        <f t="shared" si="4"/>
        <v>-20000</v>
      </c>
      <c r="N21" s="25">
        <f t="shared" si="5"/>
        <v>-12000</v>
      </c>
      <c r="O21" s="26">
        <f t="shared" si="2"/>
        <v>0.90384615384615385</v>
      </c>
      <c r="P21" s="27">
        <f t="shared" si="3"/>
        <v>0.94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78100</v>
      </c>
      <c r="J22" s="22">
        <v>71100</v>
      </c>
      <c r="K22" s="23">
        <v>71100</v>
      </c>
      <c r="L22" s="23">
        <v>71400</v>
      </c>
      <c r="M22" s="24">
        <f t="shared" si="4"/>
        <v>300</v>
      </c>
      <c r="N22" s="25">
        <f t="shared" si="5"/>
        <v>-6700</v>
      </c>
      <c r="O22" s="26">
        <f t="shared" si="2"/>
        <v>1.0042194092827004</v>
      </c>
      <c r="P22" s="27">
        <f t="shared" si="3"/>
        <v>0.91421254801536489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110500</v>
      </c>
      <c r="J23" s="22">
        <v>107000</v>
      </c>
      <c r="K23" s="23">
        <v>103500</v>
      </c>
      <c r="L23" s="23">
        <v>102500</v>
      </c>
      <c r="M23" s="24">
        <f t="shared" si="4"/>
        <v>-1000</v>
      </c>
      <c r="N23" s="25">
        <f t="shared" si="5"/>
        <v>-8000</v>
      </c>
      <c r="O23" s="26">
        <f t="shared" si="2"/>
        <v>0.99033816425120769</v>
      </c>
      <c r="P23" s="27">
        <f t="shared" si="3"/>
        <v>0.92760180995475117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147000</v>
      </c>
      <c r="J24" s="22">
        <v>108000</v>
      </c>
      <c r="K24" s="23">
        <v>108000</v>
      </c>
      <c r="L24" s="23">
        <v>103500</v>
      </c>
      <c r="M24" s="24">
        <f t="shared" si="4"/>
        <v>-4500</v>
      </c>
      <c r="N24" s="25">
        <f t="shared" si="5"/>
        <v>-43500</v>
      </c>
      <c r="O24" s="26">
        <f t="shared" si="2"/>
        <v>0.95833333333333337</v>
      </c>
      <c r="P24" s="27">
        <f t="shared" si="3"/>
        <v>0.70408163265306123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128300</v>
      </c>
      <c r="J25" s="22">
        <v>90700</v>
      </c>
      <c r="K25" s="23">
        <v>86900</v>
      </c>
      <c r="L25" s="23">
        <v>81300</v>
      </c>
      <c r="M25" s="24">
        <f t="shared" si="4"/>
        <v>-5600</v>
      </c>
      <c r="N25" s="25">
        <f t="shared" si="5"/>
        <v>-47000</v>
      </c>
      <c r="O25" s="26">
        <f t="shared" si="2"/>
        <v>0.9355581127733027</v>
      </c>
      <c r="P25" s="27">
        <f t="shared" si="3"/>
        <v>0.63367108339828526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142500</v>
      </c>
      <c r="J26" s="22">
        <v>100600</v>
      </c>
      <c r="K26" s="23">
        <v>104800</v>
      </c>
      <c r="L26" s="23">
        <v>100800</v>
      </c>
      <c r="M26" s="24">
        <f t="shared" si="4"/>
        <v>-4000</v>
      </c>
      <c r="N26" s="25">
        <f t="shared" si="5"/>
        <v>-41700</v>
      </c>
      <c r="O26" s="26">
        <f t="shared" si="2"/>
        <v>0.96183206106870234</v>
      </c>
      <c r="P26" s="27">
        <f t="shared" si="3"/>
        <v>0.70736842105263154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126700</v>
      </c>
      <c r="J27" s="22">
        <v>89400</v>
      </c>
      <c r="K27" s="23">
        <v>86300</v>
      </c>
      <c r="L27" s="23">
        <v>80700</v>
      </c>
      <c r="M27" s="24">
        <f t="shared" si="4"/>
        <v>-5600</v>
      </c>
      <c r="N27" s="25">
        <f t="shared" si="5"/>
        <v>-46000</v>
      </c>
      <c r="O27" s="26">
        <f t="shared" si="2"/>
        <v>0.93511008111239857</v>
      </c>
      <c r="P27" s="27">
        <f t="shared" si="3"/>
        <v>0.63693764798737174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147900</v>
      </c>
      <c r="J28" s="22">
        <v>122900</v>
      </c>
      <c r="K28" s="23">
        <v>121900</v>
      </c>
      <c r="L28" s="23">
        <v>115100</v>
      </c>
      <c r="M28" s="24">
        <f t="shared" si="4"/>
        <v>-6800</v>
      </c>
      <c r="N28" s="25">
        <f t="shared" si="5"/>
        <v>-32800</v>
      </c>
      <c r="O28" s="26">
        <f t="shared" si="2"/>
        <v>0.94421657095980316</v>
      </c>
      <c r="P28" s="27">
        <f t="shared" si="3"/>
        <v>0.77822853279242732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143400</v>
      </c>
      <c r="J29" s="22">
        <v>119700</v>
      </c>
      <c r="K29" s="23">
        <v>119000</v>
      </c>
      <c r="L29" s="23">
        <v>112700</v>
      </c>
      <c r="M29" s="24">
        <f t="shared" si="4"/>
        <v>-6300</v>
      </c>
      <c r="N29" s="25">
        <f t="shared" si="5"/>
        <v>-30700</v>
      </c>
      <c r="O29" s="26">
        <f t="shared" si="2"/>
        <v>0.94705882352941173</v>
      </c>
      <c r="P29" s="27">
        <f t="shared" si="3"/>
        <v>0.78591352859135288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280000</v>
      </c>
      <c r="J30" s="22">
        <v>265000</v>
      </c>
      <c r="K30" s="23">
        <v>283800</v>
      </c>
      <c r="L30" s="23">
        <v>252500</v>
      </c>
      <c r="M30" s="24">
        <f t="shared" si="4"/>
        <v>-31300</v>
      </c>
      <c r="N30" s="25">
        <f t="shared" si="5"/>
        <v>-27500</v>
      </c>
      <c r="O30" s="26">
        <f t="shared" si="2"/>
        <v>0.88971106412966883</v>
      </c>
      <c r="P30" s="27">
        <f t="shared" si="3"/>
        <v>0.9017857142857143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33800</v>
      </c>
      <c r="J31" s="22">
        <v>33500</v>
      </c>
      <c r="K31" s="23">
        <v>33500</v>
      </c>
      <c r="L31" s="23">
        <v>33500</v>
      </c>
      <c r="M31" s="24">
        <f t="shared" si="4"/>
        <v>0</v>
      </c>
      <c r="N31" s="25">
        <f t="shared" si="5"/>
        <v>-300</v>
      </c>
      <c r="O31" s="26">
        <f t="shared" si="2"/>
        <v>1</v>
      </c>
      <c r="P31" s="27">
        <f t="shared" si="3"/>
        <v>0.99112426035502954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135800</v>
      </c>
      <c r="J32" s="22">
        <v>140600</v>
      </c>
      <c r="K32" s="23">
        <v>137100</v>
      </c>
      <c r="L32" s="23">
        <v>134000</v>
      </c>
      <c r="M32" s="24">
        <f t="shared" si="4"/>
        <v>-3100</v>
      </c>
      <c r="N32" s="25">
        <f t="shared" si="5"/>
        <v>-1800</v>
      </c>
      <c r="O32" s="26">
        <f t="shared" si="2"/>
        <v>0.97738876732312185</v>
      </c>
      <c r="P32" s="27">
        <f t="shared" si="3"/>
        <v>0.98674521354933731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140800</v>
      </c>
      <c r="J33" s="22">
        <v>127900</v>
      </c>
      <c r="K33" s="23">
        <v>128600</v>
      </c>
      <c r="L33" s="23">
        <v>110200</v>
      </c>
      <c r="M33" s="24">
        <f t="shared" si="4"/>
        <v>-18400</v>
      </c>
      <c r="N33" s="25">
        <f t="shared" si="5"/>
        <v>-30600</v>
      </c>
      <c r="O33" s="26">
        <f t="shared" si="2"/>
        <v>0.85692068429237944</v>
      </c>
      <c r="P33" s="27">
        <f t="shared" si="3"/>
        <v>0.78267045454545459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141700</v>
      </c>
      <c r="J34" s="22">
        <v>136100</v>
      </c>
      <c r="K34" s="23">
        <v>130500</v>
      </c>
      <c r="L34" s="23">
        <v>126300</v>
      </c>
      <c r="M34" s="24">
        <f t="shared" si="4"/>
        <v>-4200</v>
      </c>
      <c r="N34" s="25">
        <f t="shared" si="5"/>
        <v>-15400</v>
      </c>
      <c r="O34" s="26">
        <f t="shared" si="2"/>
        <v>0.96781609195402296</v>
      </c>
      <c r="P34" s="27">
        <f t="shared" si="3"/>
        <v>0.89131968948482709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144100</v>
      </c>
      <c r="J35" s="22">
        <v>144200</v>
      </c>
      <c r="K35" s="23">
        <v>139800</v>
      </c>
      <c r="L35" s="23">
        <v>130800</v>
      </c>
      <c r="M35" s="24">
        <f t="shared" si="4"/>
        <v>-9000</v>
      </c>
      <c r="N35" s="25">
        <f t="shared" si="5"/>
        <v>-13300</v>
      </c>
      <c r="O35" s="26">
        <f t="shared" si="2"/>
        <v>0.93562231759656656</v>
      </c>
      <c r="P35" s="27">
        <f t="shared" si="3"/>
        <v>0.90770298403886185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395000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15000</v>
      </c>
      <c r="O36" s="26">
        <f t="shared" si="2"/>
        <v>1</v>
      </c>
      <c r="P36" s="27">
        <f t="shared" si="3"/>
        <v>1.0379746835443038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159800</v>
      </c>
      <c r="J37" s="29">
        <v>144500</v>
      </c>
      <c r="K37" s="31">
        <v>125000</v>
      </c>
      <c r="L37" s="31">
        <v>107900</v>
      </c>
      <c r="M37" s="32">
        <f>L37-K37</f>
        <v>-17100</v>
      </c>
      <c r="N37" s="33">
        <f>L37-I37</f>
        <v>-51900</v>
      </c>
      <c r="O37" s="49">
        <f t="shared" si="2"/>
        <v>0.86319999999999997</v>
      </c>
      <c r="P37" s="52">
        <f t="shared" si="3"/>
        <v>0.67521902377972465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2900</v>
      </c>
      <c r="J38" s="15">
        <v>3100</v>
      </c>
      <c r="K38" s="36">
        <v>3100</v>
      </c>
      <c r="L38" s="36">
        <v>3100</v>
      </c>
      <c r="M38" s="17">
        <f>L38-K38</f>
        <v>0</v>
      </c>
      <c r="N38" s="18">
        <f>L38-I38</f>
        <v>200</v>
      </c>
      <c r="O38" s="19">
        <f t="shared" si="2"/>
        <v>1</v>
      </c>
      <c r="P38" s="20">
        <f t="shared" si="3"/>
        <v>1.0689655172413792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2100</v>
      </c>
      <c r="J39" s="22">
        <v>2500</v>
      </c>
      <c r="K39" s="23">
        <v>2500</v>
      </c>
      <c r="L39" s="23">
        <v>2500</v>
      </c>
      <c r="M39" s="24">
        <f>L39-K39</f>
        <v>0</v>
      </c>
      <c r="N39" s="25">
        <f>L39-I39</f>
        <v>400</v>
      </c>
      <c r="O39" s="26">
        <f t="shared" si="2"/>
        <v>1</v>
      </c>
      <c r="P39" s="27">
        <f t="shared" si="3"/>
        <v>1.1904761904761905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1950</v>
      </c>
      <c r="J40" s="22">
        <v>2400</v>
      </c>
      <c r="K40" s="23">
        <v>2330</v>
      </c>
      <c r="L40" s="23">
        <v>2400</v>
      </c>
      <c r="M40" s="24">
        <f t="shared" ref="M40:M42" si="6">L40-K40</f>
        <v>70</v>
      </c>
      <c r="N40" s="25">
        <f t="shared" ref="N40:N47" si="7">L40-I40</f>
        <v>450</v>
      </c>
      <c r="O40" s="26">
        <f t="shared" si="2"/>
        <v>1.0300429184549356</v>
      </c>
      <c r="P40" s="27">
        <f t="shared" si="3"/>
        <v>1.2307692307692308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2400</v>
      </c>
      <c r="J41" s="22">
        <v>2750</v>
      </c>
      <c r="K41" s="23">
        <v>2750</v>
      </c>
      <c r="L41" s="23">
        <v>2750</v>
      </c>
      <c r="M41" s="24">
        <f t="shared" si="6"/>
        <v>0</v>
      </c>
      <c r="N41" s="25">
        <f t="shared" si="7"/>
        <v>350</v>
      </c>
      <c r="O41" s="26">
        <f t="shared" si="2"/>
        <v>1</v>
      </c>
      <c r="P41" s="27">
        <f t="shared" si="3"/>
        <v>1.1458333333333333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3730</v>
      </c>
      <c r="J42" s="15">
        <v>4770</v>
      </c>
      <c r="K42" s="36">
        <v>4800</v>
      </c>
      <c r="L42" s="36">
        <v>4770</v>
      </c>
      <c r="M42" s="24">
        <f t="shared" si="6"/>
        <v>-30</v>
      </c>
      <c r="N42" s="25">
        <f t="shared" si="7"/>
        <v>1040</v>
      </c>
      <c r="O42" s="26">
        <f t="shared" si="2"/>
        <v>0.99375000000000002</v>
      </c>
      <c r="P42" s="27">
        <f t="shared" si="3"/>
        <v>1.2788203753351206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3850</v>
      </c>
      <c r="J43" s="29">
        <v>4850</v>
      </c>
      <c r="K43" s="39">
        <v>4850</v>
      </c>
      <c r="L43" s="39">
        <v>4850</v>
      </c>
      <c r="M43" s="24">
        <f>L43-K43</f>
        <v>0</v>
      </c>
      <c r="N43" s="33">
        <f t="shared" si="7"/>
        <v>1000</v>
      </c>
      <c r="O43" s="34">
        <f t="shared" si="2"/>
        <v>1</v>
      </c>
      <c r="P43" s="52">
        <f t="shared" si="3"/>
        <v>1.2597402597402598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430</v>
      </c>
      <c r="J44" s="15">
        <v>440</v>
      </c>
      <c r="K44" s="16">
        <v>440</v>
      </c>
      <c r="L44" s="16">
        <v>440</v>
      </c>
      <c r="M44" s="17">
        <f>L44-K44</f>
        <v>0</v>
      </c>
      <c r="N44" s="48">
        <f t="shared" si="7"/>
        <v>10</v>
      </c>
      <c r="O44" s="50">
        <f t="shared" si="2"/>
        <v>1</v>
      </c>
      <c r="P44" s="20">
        <f t="shared" si="3"/>
        <v>1.0232558139534884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310</v>
      </c>
      <c r="J45" s="22">
        <v>330</v>
      </c>
      <c r="K45" s="23">
        <v>330</v>
      </c>
      <c r="L45" s="23">
        <v>320</v>
      </c>
      <c r="M45" s="24">
        <f>L45-K45</f>
        <v>-10</v>
      </c>
      <c r="N45" s="25">
        <f t="shared" si="7"/>
        <v>10</v>
      </c>
      <c r="O45" s="26">
        <f t="shared" si="2"/>
        <v>0.96969696969696972</v>
      </c>
      <c r="P45" s="27">
        <f t="shared" si="3"/>
        <v>1.032258064516129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22800</v>
      </c>
      <c r="J46" s="22">
        <v>28500</v>
      </c>
      <c r="K46" s="23">
        <v>25300</v>
      </c>
      <c r="L46" s="23">
        <v>28500</v>
      </c>
      <c r="M46" s="24">
        <f>L46-K46</f>
        <v>3200</v>
      </c>
      <c r="N46" s="25">
        <f t="shared" si="7"/>
        <v>5700</v>
      </c>
      <c r="O46" s="26">
        <f t="shared" si="2"/>
        <v>1.1264822134387351</v>
      </c>
      <c r="P46" s="27">
        <f t="shared" si="3"/>
        <v>1.25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32500</v>
      </c>
      <c r="J47" s="29">
        <v>39500</v>
      </c>
      <c r="K47" s="39">
        <v>36800</v>
      </c>
      <c r="L47" s="39">
        <v>39500</v>
      </c>
      <c r="M47" s="32">
        <f>L47-K47</f>
        <v>2700</v>
      </c>
      <c r="N47" s="33">
        <f t="shared" si="7"/>
        <v>7000</v>
      </c>
      <c r="O47" s="49">
        <f t="shared" si="2"/>
        <v>1.0733695652173914</v>
      </c>
      <c r="P47" s="35">
        <f t="shared" si="3"/>
        <v>1.2153846153846153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2023-04-07T05:26:43Z</dcterms:modified>
</cp:coreProperties>
</file>