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3A52D4D-C4BE-4272-BA23-A3F2682B91EF}" xr6:coauthVersionLast="36" xr6:coauthVersionMax="36" xr10:uidLastSave="{00000000-0000-0000-0000-000000000000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M6" i="1"/>
  <c r="N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<sst xmlns="http://schemas.openxmlformats.org/spreadsheetml/2006/main" count="215" uniqueCount="116">
  <si>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</si>
  <si>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</si>
  <si>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</si>
  <si>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</si>
  <si>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</si>
  <si>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</si>
  <si>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</si>
  <si>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</si>
  <si>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</si>
  <si>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</si>
  <si>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</si>
  <si>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</si>
  <si>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</si>
  <si>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</si>
  <si>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</si>
  <si>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</si>
  <si>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</si>
  <si>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</si>
  <si>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</si>
  <si>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</si>
  <si>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</si>
  <si>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</si>
  <si>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</si>
  <si>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</si>
  <si>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</si>
  <si>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</si>
  <si>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</si>
  <si>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</si>
  <si>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</si>
  <si>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</si>
  <si>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</si>
  <si>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</si>
  <si>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</si>
  <si>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</si>
  <si>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</si>
  <si>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</si>
  <si>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</si>
  <si>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</si>
  <si>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</si>
  <si>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</si>
  <si>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</si>
  <si>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</si>
  <si>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</si>
  <si>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</si>
  <si>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</si>
  <si>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</si>
  <si>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</si>
  <si>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</si>
  <si>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</si>
  <si>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</si>
  <si>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</si>
  <si>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</si>
  <si>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</si>
  <si>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</si>
  <si>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</si>
  <si>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</si>
  <si>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</si>
  <si>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</si>
  <si>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</si>
  <si>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</si>
  <si>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</si>
  <si>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</si>
  <si>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</si>
  <si>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</si>
  <si>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</si>
  <si>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</si>
  <si>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</si>
  <si>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</si>
  <si>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</si>
  <si>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</si>
  <si>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</si>
  <si>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</si>
  <si>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</si>
  <si>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</si>
  <si>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</si>
  <si>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</si>
  <si>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</si>
  <si>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</si>
  <si>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</si>
  <si>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</si>
  <si>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</si>
  <si>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</si>
  <si>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</si>
  <si>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</si>
  <si>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</si>
  <si>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</si>
  <si>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</si>
  <si>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</si>
  <si>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</si>
  <si>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</si>
  <si>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</si>
  <si>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</si>
  <si>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</si>
  <si>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</si>
  <si>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</si>
  <si>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</si>
  <si>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</si>
  <si>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</si>
  <si>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</si>
  <si>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</si>
  <si>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</si>
  <si>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</si>
  <si>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</si>
  <si>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</si>
  <si>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</si>
  <si>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</si>
  <si>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</si>
  <si>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</si>
  <si>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</si>
  <si>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</si>
  <si>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</si>
  <si>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令和4年9月15日現在（単位：円／立方メートル）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</si>
  <si>
    <t>R3年9月</t>
    <phoneticPr fontId="2"/>
  </si>
  <si>
    <t>R4年7月</t>
    <phoneticPr fontId="2"/>
  </si>
  <si>
    <t>R4年8月</t>
    <phoneticPr fontId="2"/>
  </si>
  <si>
    <t>R4年9月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</si>
</sst>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24" sqref="N2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111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112</v>
      </c>
      <c r="J4" s="9" t="s">
        <v>113</v>
      </c>
      <c r="K4" s="8" t="s">
        <v>114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15500</v>
      </c>
      <c r="J5" s="15">
        <v>15800</v>
      </c>
      <c r="K5" s="16">
        <v>15400</v>
      </c>
      <c r="L5" s="16">
        <v>14000</v>
      </c>
      <c r="M5" s="45">
        <f>L5-K5</f>
        <v>-1400</v>
      </c>
      <c r="N5" s="18">
        <f>L5-I5</f>
        <v>-1500</v>
      </c>
      <c r="O5" s="19">
        <f>L5/K5</f>
        <v>0.90909090909090906</v>
      </c>
      <c r="P5" s="20">
        <f>L5/I5</f>
        <v>0.90322580645161288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15600</v>
      </c>
      <c r="J6" s="22">
        <v>15700</v>
      </c>
      <c r="K6" s="23">
        <v>15400</v>
      </c>
      <c r="L6" s="23">
        <v>14800</v>
      </c>
      <c r="M6" s="25">
        <f t="shared" ref="M6:M14" si="0">L6-K6</f>
        <v>-600</v>
      </c>
      <c r="N6" s="25">
        <f>L6-I6</f>
        <v>-800</v>
      </c>
      <c r="O6" s="26">
        <f>L6/K6</f>
        <v>0.96103896103896103</v>
      </c>
      <c r="P6" s="27">
        <f>L6/I6</f>
        <v>0.94871794871794868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15400</v>
      </c>
      <c r="J7" s="22">
        <v>15600</v>
      </c>
      <c r="K7" s="23">
        <v>14900</v>
      </c>
      <c r="L7" s="23">
        <v>13600</v>
      </c>
      <c r="M7" s="46">
        <f t="shared" si="0"/>
        <v>-1300</v>
      </c>
      <c r="N7" s="25">
        <f t="shared" ref="N7:N13" si="1">L7-I7</f>
        <v>-1800</v>
      </c>
      <c r="O7" s="26">
        <f t="shared" ref="O7:O47" si="2">L7/K7</f>
        <v>0.91275167785234901</v>
      </c>
      <c r="P7" s="27">
        <f t="shared" ref="P7:P47" si="3">L7/I7</f>
        <v>0.88311688311688308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11900</v>
      </c>
      <c r="J8" s="22">
        <v>13000</v>
      </c>
      <c r="K8" s="23">
        <v>12600</v>
      </c>
      <c r="L8" s="23">
        <v>11500</v>
      </c>
      <c r="M8" s="25">
        <f t="shared" si="0"/>
        <v>-1100</v>
      </c>
      <c r="N8" s="25">
        <f t="shared" si="1"/>
        <v>-400</v>
      </c>
      <c r="O8" s="26">
        <f t="shared" si="2"/>
        <v>0.91269841269841268</v>
      </c>
      <c r="P8" s="27">
        <f t="shared" si="3"/>
        <v>0.96638655462184875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14900</v>
      </c>
      <c r="J9" s="22">
        <v>14800</v>
      </c>
      <c r="K9" s="23">
        <v>14500</v>
      </c>
      <c r="L9" s="23">
        <v>14000</v>
      </c>
      <c r="M9" s="46">
        <f t="shared" si="0"/>
        <v>-500</v>
      </c>
      <c r="N9" s="25">
        <f t="shared" si="1"/>
        <v>-900</v>
      </c>
      <c r="O9" s="26">
        <f t="shared" si="2"/>
        <v>0.96551724137931039</v>
      </c>
      <c r="P9" s="27">
        <f t="shared" si="3"/>
        <v>0.93959731543624159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19900</v>
      </c>
      <c r="J10" s="22">
        <v>23600</v>
      </c>
      <c r="K10" s="23">
        <v>22500</v>
      </c>
      <c r="L10" s="23">
        <v>21300</v>
      </c>
      <c r="M10" s="47">
        <f t="shared" si="0"/>
        <v>-1200</v>
      </c>
      <c r="N10" s="25">
        <f t="shared" si="1"/>
        <v>1400</v>
      </c>
      <c r="O10" s="26">
        <f t="shared" si="2"/>
        <v>0.94666666666666666</v>
      </c>
      <c r="P10" s="27">
        <f t="shared" si="3"/>
        <v>1.0703517587939699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23800</v>
      </c>
      <c r="J11" s="22">
        <v>23700</v>
      </c>
      <c r="K11" s="23">
        <v>22800</v>
      </c>
      <c r="L11" s="23">
        <v>22000</v>
      </c>
      <c r="M11" s="47">
        <f t="shared" si="0"/>
        <v>-800</v>
      </c>
      <c r="N11" s="25">
        <f t="shared" si="1"/>
        <v>-1800</v>
      </c>
      <c r="O11" s="26">
        <f t="shared" si="2"/>
        <v>0.96491228070175439</v>
      </c>
      <c r="P11" s="27">
        <f t="shared" si="3"/>
        <v>0.92436974789915971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10000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40000</v>
      </c>
      <c r="J13" s="22">
        <v>49500</v>
      </c>
      <c r="K13" s="23">
        <v>55000</v>
      </c>
      <c r="L13" s="23">
        <v>51200</v>
      </c>
      <c r="M13" s="47">
        <f t="shared" si="0"/>
        <v>-3800</v>
      </c>
      <c r="N13" s="25">
        <f t="shared" si="1"/>
        <v>11200</v>
      </c>
      <c r="O13" s="26">
        <f t="shared" si="2"/>
        <v>0.93090909090909091</v>
      </c>
      <c r="P13" s="27">
        <f t="shared" si="3"/>
        <v>1.28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39500</v>
      </c>
      <c r="J14" s="30">
        <v>52900</v>
      </c>
      <c r="K14" s="31">
        <v>53400</v>
      </c>
      <c r="L14" s="31">
        <v>52200</v>
      </c>
      <c r="M14" s="33">
        <f t="shared" si="0"/>
        <v>-1200</v>
      </c>
      <c r="N14" s="33">
        <f>L14-I14</f>
        <v>12700</v>
      </c>
      <c r="O14" s="49">
        <f t="shared" si="2"/>
        <v>0.97752808988764039</v>
      </c>
      <c r="P14" s="52">
        <f t="shared" si="3"/>
        <v>1.3215189873417721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122100</v>
      </c>
      <c r="J15" s="14">
        <v>115500</v>
      </c>
      <c r="K15" s="36">
        <v>112000</v>
      </c>
      <c r="L15" s="36">
        <v>107500</v>
      </c>
      <c r="M15" s="17">
        <f>L15-K15</f>
        <v>-4500</v>
      </c>
      <c r="N15" s="18">
        <f>L15-I15</f>
        <v>-14600</v>
      </c>
      <c r="O15" s="19">
        <f t="shared" si="2"/>
        <v>0.9598214285714286</v>
      </c>
      <c r="P15" s="20">
        <f t="shared" si="3"/>
        <v>0.88042588042588044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80000</v>
      </c>
      <c r="J16" s="22">
        <v>78800</v>
      </c>
      <c r="K16" s="23">
        <v>76700</v>
      </c>
      <c r="L16" s="23">
        <v>75800</v>
      </c>
      <c r="M16" s="24">
        <f>L16-K16</f>
        <v>-900</v>
      </c>
      <c r="N16" s="25">
        <f>L16-I16</f>
        <v>-4200</v>
      </c>
      <c r="O16" s="26">
        <f t="shared" si="2"/>
        <v>0.98826597131681881</v>
      </c>
      <c r="P16" s="27">
        <f t="shared" si="3"/>
        <v>0.94750000000000001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116700</v>
      </c>
      <c r="J17" s="22">
        <v>108400</v>
      </c>
      <c r="K17" s="23">
        <v>107900</v>
      </c>
      <c r="L17" s="23">
        <v>103000</v>
      </c>
      <c r="M17" s="24">
        <f t="shared" ref="M17:M36" si="4">L17-K17</f>
        <v>-4900</v>
      </c>
      <c r="N17" s="25">
        <f t="shared" ref="N17:N36" si="5">L17-I17</f>
        <v>-13700</v>
      </c>
      <c r="O17" s="26">
        <f t="shared" si="2"/>
        <v>0.9545875810936052</v>
      </c>
      <c r="P17" s="27">
        <f t="shared" si="3"/>
        <v>0.88260497000856897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77500</v>
      </c>
      <c r="J18" s="22">
        <v>77900</v>
      </c>
      <c r="K18" s="23">
        <v>75800</v>
      </c>
      <c r="L18" s="23">
        <v>75000</v>
      </c>
      <c r="M18" s="24">
        <f t="shared" si="4"/>
        <v>-800</v>
      </c>
      <c r="N18" s="25">
        <f t="shared" si="5"/>
        <v>-2500</v>
      </c>
      <c r="O18" s="26">
        <f t="shared" si="2"/>
        <v>0.98944591029023743</v>
      </c>
      <c r="P18" s="27">
        <f t="shared" si="3"/>
        <v>0.967741935483871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62600</v>
      </c>
      <c r="J19" s="22">
        <v>66000</v>
      </c>
      <c r="K19" s="23">
        <v>66300</v>
      </c>
      <c r="L19" s="23">
        <v>67300</v>
      </c>
      <c r="M19" s="24">
        <f t="shared" si="4"/>
        <v>1000</v>
      </c>
      <c r="N19" s="25">
        <f t="shared" si="5"/>
        <v>4700</v>
      </c>
      <c r="O19" s="26">
        <f t="shared" si="2"/>
        <v>1.0150829562594268</v>
      </c>
      <c r="P19" s="27">
        <f t="shared" si="3"/>
        <v>1.0750798722044728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67000</v>
      </c>
      <c r="J20" s="22">
        <v>70700</v>
      </c>
      <c r="K20" s="23">
        <v>69500</v>
      </c>
      <c r="L20" s="23">
        <v>77000</v>
      </c>
      <c r="M20" s="24">
        <f t="shared" si="4"/>
        <v>7500</v>
      </c>
      <c r="N20" s="25">
        <f t="shared" si="5"/>
        <v>10000</v>
      </c>
      <c r="O20" s="26">
        <f t="shared" si="2"/>
        <v>1.1079136690647482</v>
      </c>
      <c r="P20" s="27">
        <f t="shared" si="3"/>
        <v>1.1492537313432836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198000</v>
      </c>
      <c r="J21" s="22">
        <v>191000</v>
      </c>
      <c r="K21" s="23">
        <v>191000</v>
      </c>
      <c r="L21" s="23">
        <v>167000</v>
      </c>
      <c r="M21" s="24">
        <f t="shared" si="4"/>
        <v>-24000</v>
      </c>
      <c r="N21" s="25">
        <f t="shared" si="5"/>
        <v>-31000</v>
      </c>
      <c r="O21" s="26">
        <f t="shared" si="2"/>
        <v>0.87434554973821987</v>
      </c>
      <c r="P21" s="27">
        <f t="shared" si="3"/>
        <v>0.84343434343434343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75700</v>
      </c>
      <c r="J22" s="22">
        <v>79800</v>
      </c>
      <c r="K22" s="23">
        <v>79800</v>
      </c>
      <c r="L22" s="23">
        <v>84800</v>
      </c>
      <c r="M22" s="24">
        <f t="shared" si="4"/>
        <v>5000</v>
      </c>
      <c r="N22" s="25">
        <f t="shared" si="5"/>
        <v>9100</v>
      </c>
      <c r="O22" s="26">
        <f t="shared" si="2"/>
        <v>1.06265664160401</v>
      </c>
      <c r="P22" s="27">
        <f t="shared" si="3"/>
        <v>1.120211360634082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100400</v>
      </c>
      <c r="J23" s="22">
        <v>110100</v>
      </c>
      <c r="K23" s="23">
        <v>102600</v>
      </c>
      <c r="L23" s="23">
        <v>111400</v>
      </c>
      <c r="M23" s="24">
        <f t="shared" si="4"/>
        <v>8800</v>
      </c>
      <c r="N23" s="25">
        <f t="shared" si="5"/>
        <v>11000</v>
      </c>
      <c r="O23" s="26">
        <f t="shared" si="2"/>
        <v>1.0857699805068226</v>
      </c>
      <c r="P23" s="27">
        <f t="shared" si="3"/>
        <v>1.1095617529880477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142000</v>
      </c>
      <c r="J24" s="22">
        <v>128200</v>
      </c>
      <c r="K24" s="23">
        <v>121600</v>
      </c>
      <c r="L24" s="23">
        <v>118000</v>
      </c>
      <c r="M24" s="24">
        <f t="shared" si="4"/>
        <v>-3600</v>
      </c>
      <c r="N24" s="25">
        <f t="shared" si="5"/>
        <v>-24000</v>
      </c>
      <c r="O24" s="26">
        <f t="shared" si="2"/>
        <v>0.97039473684210531</v>
      </c>
      <c r="P24" s="27">
        <f t="shared" si="3"/>
        <v>0.83098591549295775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109200</v>
      </c>
      <c r="J25" s="22">
        <v>121200</v>
      </c>
      <c r="K25" s="23">
        <v>117000</v>
      </c>
      <c r="L25" s="23">
        <v>106300</v>
      </c>
      <c r="M25" s="24">
        <f t="shared" si="4"/>
        <v>-10700</v>
      </c>
      <c r="N25" s="25">
        <f t="shared" si="5"/>
        <v>-2900</v>
      </c>
      <c r="O25" s="26">
        <f t="shared" si="2"/>
        <v>0.90854700854700854</v>
      </c>
      <c r="P25" s="27">
        <f t="shared" si="3"/>
        <v>0.97344322344322343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146900</v>
      </c>
      <c r="J26" s="22">
        <v>130300</v>
      </c>
      <c r="K26" s="23">
        <v>126800</v>
      </c>
      <c r="L26" s="23">
        <v>116500</v>
      </c>
      <c r="M26" s="24">
        <f t="shared" si="4"/>
        <v>-10300</v>
      </c>
      <c r="N26" s="25">
        <f t="shared" si="5"/>
        <v>-30400</v>
      </c>
      <c r="O26" s="26">
        <f t="shared" si="2"/>
        <v>0.91876971608832803</v>
      </c>
      <c r="P26" s="27">
        <f t="shared" si="3"/>
        <v>0.79305650102110281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118800</v>
      </c>
      <c r="J27" s="22">
        <v>120300</v>
      </c>
      <c r="K27" s="23">
        <v>116200</v>
      </c>
      <c r="L27" s="23">
        <v>105000</v>
      </c>
      <c r="M27" s="24">
        <f t="shared" si="4"/>
        <v>-11200</v>
      </c>
      <c r="N27" s="25">
        <f t="shared" si="5"/>
        <v>-13800</v>
      </c>
      <c r="O27" s="26">
        <f t="shared" si="2"/>
        <v>0.90361445783132532</v>
      </c>
      <c r="P27" s="27">
        <f t="shared" si="3"/>
        <v>0.88383838383838387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154900</v>
      </c>
      <c r="J28" s="22">
        <v>143400</v>
      </c>
      <c r="K28" s="23">
        <v>138200</v>
      </c>
      <c r="L28" s="23">
        <v>132100</v>
      </c>
      <c r="M28" s="24">
        <f t="shared" si="4"/>
        <v>-6100</v>
      </c>
      <c r="N28" s="25">
        <f t="shared" si="5"/>
        <v>-22800</v>
      </c>
      <c r="O28" s="26">
        <f t="shared" si="2"/>
        <v>0.95586107091172212</v>
      </c>
      <c r="P28" s="27">
        <f t="shared" si="3"/>
        <v>0.85280826339573923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149400</v>
      </c>
      <c r="J29" s="22">
        <v>138700</v>
      </c>
      <c r="K29" s="23">
        <v>135500</v>
      </c>
      <c r="L29" s="23">
        <v>129600</v>
      </c>
      <c r="M29" s="24">
        <f t="shared" si="4"/>
        <v>-5900</v>
      </c>
      <c r="N29" s="25">
        <f t="shared" si="5"/>
        <v>-19800</v>
      </c>
      <c r="O29" s="26">
        <f t="shared" si="2"/>
        <v>0.95645756457564579</v>
      </c>
      <c r="P29" s="27">
        <f t="shared" si="3"/>
        <v>0.86746987951807231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280000</v>
      </c>
      <c r="J30" s="22">
        <v>244100</v>
      </c>
      <c r="K30" s="23">
        <v>280000</v>
      </c>
      <c r="L30" s="23">
        <v>316700</v>
      </c>
      <c r="M30" s="24">
        <f t="shared" si="4"/>
        <v>36700</v>
      </c>
      <c r="N30" s="25">
        <f t="shared" si="5"/>
        <v>36700</v>
      </c>
      <c r="O30" s="26">
        <f t="shared" si="2"/>
        <v>1.1310714285714285</v>
      </c>
      <c r="P30" s="27">
        <f t="shared" si="3"/>
        <v>1.1310714285714285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33300</v>
      </c>
      <c r="J31" s="22">
        <v>33800</v>
      </c>
      <c r="K31" s="23">
        <v>33500</v>
      </c>
      <c r="L31" s="23">
        <v>33500</v>
      </c>
      <c r="M31" s="24">
        <f t="shared" si="4"/>
        <v>0</v>
      </c>
      <c r="N31" s="25">
        <f t="shared" si="5"/>
        <v>200</v>
      </c>
      <c r="O31" s="26">
        <f t="shared" si="2"/>
        <v>1</v>
      </c>
      <c r="P31" s="27">
        <f t="shared" si="3"/>
        <v>1.0060060060060061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120000</v>
      </c>
      <c r="J32" s="22">
        <v>140600</v>
      </c>
      <c r="K32" s="23">
        <v>139900</v>
      </c>
      <c r="L32" s="23">
        <v>145800</v>
      </c>
      <c r="M32" s="24">
        <f t="shared" si="4"/>
        <v>5900</v>
      </c>
      <c r="N32" s="25">
        <f t="shared" si="5"/>
        <v>25800</v>
      </c>
      <c r="O32" s="26">
        <f t="shared" si="2"/>
        <v>1.0421729807005005</v>
      </c>
      <c r="P32" s="27">
        <f t="shared" si="3"/>
        <v>1.2150000000000001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115000</v>
      </c>
      <c r="J33" s="22">
        <v>130900</v>
      </c>
      <c r="K33" s="23">
        <v>130900</v>
      </c>
      <c r="L33" s="23">
        <v>130900</v>
      </c>
      <c r="M33" s="24">
        <f t="shared" si="4"/>
        <v>0</v>
      </c>
      <c r="N33" s="25">
        <f t="shared" si="5"/>
        <v>15900</v>
      </c>
      <c r="O33" s="26">
        <f t="shared" si="2"/>
        <v>1</v>
      </c>
      <c r="P33" s="27">
        <f t="shared" si="3"/>
        <v>1.1382608695652174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135800</v>
      </c>
      <c r="J34" s="22">
        <v>143600</v>
      </c>
      <c r="K34" s="23">
        <v>142700</v>
      </c>
      <c r="L34" s="23">
        <v>142700</v>
      </c>
      <c r="M34" s="24">
        <f t="shared" si="4"/>
        <v>0</v>
      </c>
      <c r="N34" s="25">
        <f t="shared" si="5"/>
        <v>6900</v>
      </c>
      <c r="O34" s="26">
        <f t="shared" si="2"/>
        <v>1</v>
      </c>
      <c r="P34" s="27">
        <f t="shared" si="3"/>
        <v>1.0508100147275405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141500</v>
      </c>
      <c r="J35" s="22">
        <v>156700</v>
      </c>
      <c r="K35" s="23">
        <v>147300</v>
      </c>
      <c r="L35" s="23">
        <v>146900</v>
      </c>
      <c r="M35" s="24">
        <f t="shared" si="4"/>
        <v>-400</v>
      </c>
      <c r="N35" s="25">
        <f t="shared" si="5"/>
        <v>5400</v>
      </c>
      <c r="O35" s="26">
        <f t="shared" si="2"/>
        <v>0.99728445349626615</v>
      </c>
      <c r="P35" s="27">
        <f t="shared" si="3"/>
        <v>1.0381625441696114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395000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15000</v>
      </c>
      <c r="O36" s="26">
        <f t="shared" si="2"/>
        <v>1</v>
      </c>
      <c r="P36" s="27">
        <f t="shared" si="3"/>
        <v>1.0379746835443038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133300</v>
      </c>
      <c r="J37" s="29">
        <v>179400</v>
      </c>
      <c r="K37" s="31">
        <v>174400</v>
      </c>
      <c r="L37" s="31">
        <v>172700</v>
      </c>
      <c r="M37" s="32">
        <f>L37-K37</f>
        <v>-1700</v>
      </c>
      <c r="N37" s="33">
        <f>L37-I37</f>
        <v>39400</v>
      </c>
      <c r="O37" s="49">
        <f t="shared" si="2"/>
        <v>0.99025229357798161</v>
      </c>
      <c r="P37" s="52">
        <f t="shared" si="3"/>
        <v>1.2955738934733683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2400</v>
      </c>
      <c r="J38" s="15">
        <v>3050</v>
      </c>
      <c r="K38" s="36">
        <v>3050</v>
      </c>
      <c r="L38" s="36">
        <v>3050</v>
      </c>
      <c r="M38" s="17">
        <f>L38-K38</f>
        <v>0</v>
      </c>
      <c r="N38" s="18">
        <f>L38-I38</f>
        <v>650</v>
      </c>
      <c r="O38" s="19">
        <f t="shared" si="2"/>
        <v>1</v>
      </c>
      <c r="P38" s="20">
        <f t="shared" si="3"/>
        <v>1.2708333333333333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1850</v>
      </c>
      <c r="J39" s="22">
        <v>2500</v>
      </c>
      <c r="K39" s="23">
        <v>2500</v>
      </c>
      <c r="L39" s="23">
        <v>2500</v>
      </c>
      <c r="M39" s="24">
        <f>L39-K39</f>
        <v>0</v>
      </c>
      <c r="N39" s="25">
        <f>L39-I39</f>
        <v>650</v>
      </c>
      <c r="O39" s="26">
        <f t="shared" si="2"/>
        <v>1</v>
      </c>
      <c r="P39" s="27">
        <f t="shared" si="3"/>
        <v>1.3513513513513513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1370</v>
      </c>
      <c r="J40" s="22">
        <v>2400</v>
      </c>
      <c r="K40" s="23">
        <v>2400</v>
      </c>
      <c r="L40" s="23">
        <v>2370</v>
      </c>
      <c r="M40" s="24">
        <f t="shared" ref="M40:M42" si="6">L40-K40</f>
        <v>-30</v>
      </c>
      <c r="N40" s="25">
        <f t="shared" ref="N40:N47" si="7">L40-I40</f>
        <v>1000</v>
      </c>
      <c r="O40" s="26">
        <f t="shared" si="2"/>
        <v>0.98750000000000004</v>
      </c>
      <c r="P40" s="27">
        <f t="shared" si="3"/>
        <v>1.7299270072992701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2050</v>
      </c>
      <c r="J41" s="22">
        <v>2750</v>
      </c>
      <c r="K41" s="23">
        <v>2750</v>
      </c>
      <c r="L41" s="23">
        <v>2750</v>
      </c>
      <c r="M41" s="24">
        <f t="shared" si="6"/>
        <v>0</v>
      </c>
      <c r="N41" s="25">
        <f t="shared" si="7"/>
        <v>700</v>
      </c>
      <c r="O41" s="26">
        <f t="shared" si="2"/>
        <v>1</v>
      </c>
      <c r="P41" s="27">
        <f t="shared" si="3"/>
        <v>1.3414634146341464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2800</v>
      </c>
      <c r="J42" s="15">
        <v>4700</v>
      </c>
      <c r="K42" s="36">
        <v>4750</v>
      </c>
      <c r="L42" s="36">
        <v>4750</v>
      </c>
      <c r="M42" s="24">
        <f t="shared" si="6"/>
        <v>0</v>
      </c>
      <c r="N42" s="25">
        <f t="shared" si="7"/>
        <v>1950</v>
      </c>
      <c r="O42" s="26">
        <f t="shared" si="2"/>
        <v>1</v>
      </c>
      <c r="P42" s="27">
        <f t="shared" si="3"/>
        <v>1.6964285714285714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2950</v>
      </c>
      <c r="J43" s="29">
        <v>4800</v>
      </c>
      <c r="K43" s="39">
        <v>4850</v>
      </c>
      <c r="L43" s="39">
        <v>4850</v>
      </c>
      <c r="M43" s="24">
        <f>L43-K43</f>
        <v>0</v>
      </c>
      <c r="N43" s="33">
        <f t="shared" si="7"/>
        <v>1900</v>
      </c>
      <c r="O43" s="34">
        <f t="shared" si="2"/>
        <v>1</v>
      </c>
      <c r="P43" s="52">
        <f t="shared" si="3"/>
        <v>1.6440677966101696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430</v>
      </c>
      <c r="J44" s="15">
        <v>450</v>
      </c>
      <c r="K44" s="16">
        <v>450</v>
      </c>
      <c r="L44" s="16">
        <v>450</v>
      </c>
      <c r="M44" s="17">
        <f>L44-K44</f>
        <v>0</v>
      </c>
      <c r="N44" s="48">
        <f t="shared" si="7"/>
        <v>20</v>
      </c>
      <c r="O44" s="50">
        <f t="shared" si="2"/>
        <v>1</v>
      </c>
      <c r="P44" s="20">
        <f t="shared" si="3"/>
        <v>1.0465116279069768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300</v>
      </c>
      <c r="J45" s="22">
        <v>330</v>
      </c>
      <c r="K45" s="23">
        <v>330</v>
      </c>
      <c r="L45" s="23">
        <v>340</v>
      </c>
      <c r="M45" s="24">
        <f>L45-K45</f>
        <v>10</v>
      </c>
      <c r="N45" s="25">
        <f t="shared" si="7"/>
        <v>40</v>
      </c>
      <c r="O45" s="26">
        <f t="shared" si="2"/>
        <v>1.0303030303030303</v>
      </c>
      <c r="P45" s="27">
        <f t="shared" si="3"/>
        <v>1.1333333333333333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22000</v>
      </c>
      <c r="J46" s="22">
        <v>27300</v>
      </c>
      <c r="K46" s="23">
        <v>27800</v>
      </c>
      <c r="L46" s="23">
        <v>28300</v>
      </c>
      <c r="M46" s="24">
        <f>L46-K46</f>
        <v>500</v>
      </c>
      <c r="N46" s="25">
        <f t="shared" si="7"/>
        <v>6300</v>
      </c>
      <c r="O46" s="26">
        <f t="shared" si="2"/>
        <v>1.0179856115107915</v>
      </c>
      <c r="P46" s="27">
        <f t="shared" si="3"/>
        <v>1.2863636363636364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32000</v>
      </c>
      <c r="J47" s="29">
        <v>37000</v>
      </c>
      <c r="K47" s="39">
        <v>37300</v>
      </c>
      <c r="L47" s="39">
        <v>38300</v>
      </c>
      <c r="M47" s="32">
        <f>L47-K47</f>
        <v>1000</v>
      </c>
      <c r="N47" s="33">
        <f t="shared" si="7"/>
        <v>6300</v>
      </c>
      <c r="O47" s="49">
        <f t="shared" si="2"/>
        <v>1.0268096514745308</v>
      </c>
      <c r="P47" s="35">
        <f t="shared" si="3"/>
        <v>1.1968749999999999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2022-12-08T23:47:39Z</dcterms:modified>
</cp:coreProperties>
</file>