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8AB2E98-A85F-4EF9-A925-0ED0DBFE49A6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6" i="1"/>
  <c r="P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6" i="1"/>
  <c r="O5" i="1"/>
  <c r="N40" i="1"/>
  <c r="N41" i="1"/>
  <c r="N42" i="1"/>
  <c r="N43" i="1"/>
  <c r="N44" i="1"/>
  <c r="N45" i="1"/>
  <c r="N46" i="1"/>
  <c r="N47" i="1"/>
  <c r="N39" i="1"/>
  <c r="N38" i="1"/>
  <c r="N37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6" i="1"/>
  <c r="N15" i="1"/>
  <c r="N14" i="1"/>
  <c r="N7" i="1"/>
  <c r="N8" i="1"/>
  <c r="N9" i="1"/>
  <c r="N10" i="1"/>
  <c r="N11" i="1"/>
  <c r="N12" i="1"/>
  <c r="N13" i="1"/>
  <c r="N6" i="1"/>
  <c r="N5" i="1"/>
  <c r="M47" i="1"/>
  <c r="M46" i="1"/>
  <c r="M45" i="1"/>
  <c r="M44" i="1"/>
  <c r="M43" i="1"/>
  <c r="M40" i="1"/>
  <c r="M41" i="1"/>
  <c r="M42" i="1"/>
  <c r="M39" i="1"/>
  <c r="M38" i="1"/>
  <c r="M37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6" i="1"/>
  <c r="M15" i="1"/>
  <c r="M6" i="1"/>
  <c r="M7" i="1"/>
  <c r="M8" i="1"/>
  <c r="M9" i="1"/>
  <c r="M10" i="1"/>
  <c r="M11" i="1"/>
  <c r="M12" i="1"/>
  <c r="M13" i="1"/>
  <c r="M14" i="1"/>
  <c r="M5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<sst xmlns="http://schemas.openxmlformats.org/spreadsheetml/2006/main" count="215" uniqueCount="116">
  <si>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</si>
  <si>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</si>
  <si>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</si>
  <si>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</si>
  <si>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</si>
  <si>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</si>
  <si>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</si>
  <si>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</si>
  <si>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</si>
  <si>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</si>
  <si>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</si>
  <si>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</si>
  <si>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</si>
  <si>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</si>
  <si>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</si>
  <si>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</si>
  <si>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</si>
  <si>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</si>
  <si>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</si>
  <si>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</si>
  <si>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</si>
  <si>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</si>
  <si>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</si>
  <si>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</si>
  <si>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</si>
  <si>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</si>
  <si>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</si>
  <si>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</si>
  <si>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</si>
  <si>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</si>
  <si>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</si>
  <si>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</si>
  <si>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</si>
  <si>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</si>
  <si>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</si>
  <si>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</si>
  <si>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</si>
  <si>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</si>
  <si>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</si>
  <si>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</si>
  <si>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</si>
  <si>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</si>
  <si>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</si>
  <si>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</si>
  <si>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</si>
  <si>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</si>
  <si>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</si>
  <si>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</si>
  <si>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</si>
  <si>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</si>
  <si>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</si>
  <si>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</si>
  <si>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</si>
  <si>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</si>
  <si>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</si>
  <si>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</si>
  <si>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</si>
  <si>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</si>
  <si>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</si>
  <si>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</si>
  <si>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</si>
  <si>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</si>
  <si>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</si>
  <si>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</si>
  <si>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</si>
  <si>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</si>
  <si>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</si>
  <si>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</si>
  <si>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</si>
  <si>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</si>
  <si>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</si>
  <si>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</si>
  <si>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</si>
  <si>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</si>
  <si>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</si>
  <si>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</si>
  <si>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</si>
  <si>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</si>
  <si>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</si>
  <si>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</si>
  <si>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</si>
  <si>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</si>
  <si>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</si>
  <si>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</si>
  <si>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</si>
  <si>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</si>
  <si>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</si>
  <si>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</si>
  <si>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</si>
  <si>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</si>
  <si>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</si>
  <si>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</si>
  <si>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</si>
  <si>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</si>
  <si>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</si>
  <si>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</si>
  <si>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</si>
  <si>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</si>
  <si>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</si>
  <si>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</si>
  <si>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</si>
  <si>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</si>
  <si>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</si>
  <si>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</si>
  <si>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</si>
  <si>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</si>
  <si>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</si>
  <si>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</si>
  <si>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</si>
  <si>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</si>
  <si>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</si>
  <si>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R4年4月</t>
    <phoneticPr fontId="2"/>
  </si>
  <si>
    <t>R4年5月</t>
    <phoneticPr fontId="2"/>
  </si>
  <si>
    <t>R3年6月</t>
    <phoneticPr fontId="2"/>
  </si>
  <si>
    <t>R4年6月</t>
    <phoneticPr fontId="2"/>
  </si>
  <si>
    <t>令和4年6月15日現在（単位：円／立方メートル）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</si>
</sst>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S4" sqref="S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15000</v>
      </c>
      <c r="J5" s="15">
        <v>16700</v>
      </c>
      <c r="K5" s="16">
        <v>16900</v>
      </c>
      <c r="L5" s="16">
        <v>16400</v>
      </c>
      <c r="M5" s="45">
        <f>L5-K5</f>
        <v>-500</v>
      </c>
      <c r="N5" s="18">
        <f>L5-I5</f>
        <v>1400</v>
      </c>
      <c r="O5" s="19">
        <f>L5/K5</f>
        <v>0.97041420118343191</v>
      </c>
      <c r="P5" s="20">
        <f>L5/I5</f>
        <v>1.0933333333333333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15200</v>
      </c>
      <c r="J6" s="22">
        <v>16400</v>
      </c>
      <c r="K6" s="23">
        <v>16500</v>
      </c>
      <c r="L6" s="23">
        <v>16100</v>
      </c>
      <c r="M6" s="25">
        <f t="shared" ref="M6:M14" si="0">L6-K6</f>
        <v>-400</v>
      </c>
      <c r="N6" s="25">
        <f>L6-I6</f>
        <v>900</v>
      </c>
      <c r="O6" s="26">
        <f>L6/K6</f>
        <v>0.97575757575757571</v>
      </c>
      <c r="P6" s="27">
        <f>L6/I6</f>
        <v>1.0592105263157894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14800</v>
      </c>
      <c r="J7" s="22">
        <v>15900</v>
      </c>
      <c r="K7" s="23">
        <v>16300</v>
      </c>
      <c r="L7" s="23">
        <v>15900</v>
      </c>
      <c r="M7" s="46">
        <f t="shared" si="0"/>
        <v>-400</v>
      </c>
      <c r="N7" s="25">
        <f t="shared" ref="N7:N13" si="1">L7-I7</f>
        <v>1100</v>
      </c>
      <c r="O7" s="26">
        <f t="shared" ref="O7:O47" si="2">L7/K7</f>
        <v>0.97546012269938653</v>
      </c>
      <c r="P7" s="27">
        <f t="shared" ref="P7:P47" si="3">L7/I7</f>
        <v>1.0743243243243243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11900</v>
      </c>
      <c r="J8" s="22">
        <v>13200</v>
      </c>
      <c r="K8" s="23">
        <v>13300</v>
      </c>
      <c r="L8" s="23">
        <v>13100</v>
      </c>
      <c r="M8" s="25">
        <f t="shared" si="0"/>
        <v>-200</v>
      </c>
      <c r="N8" s="25">
        <f t="shared" si="1"/>
        <v>1200</v>
      </c>
      <c r="O8" s="26">
        <f t="shared" si="2"/>
        <v>0.98496240601503759</v>
      </c>
      <c r="P8" s="27">
        <f t="shared" si="3"/>
        <v>1.1008403361344539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14500</v>
      </c>
      <c r="J9" s="22">
        <v>15300</v>
      </c>
      <c r="K9" s="23">
        <v>15300</v>
      </c>
      <c r="L9" s="23">
        <v>14700</v>
      </c>
      <c r="M9" s="46">
        <f t="shared" si="0"/>
        <v>-600</v>
      </c>
      <c r="N9" s="25">
        <f t="shared" si="1"/>
        <v>200</v>
      </c>
      <c r="O9" s="26">
        <f t="shared" si="2"/>
        <v>0.96078431372549022</v>
      </c>
      <c r="P9" s="27">
        <f t="shared" si="3"/>
        <v>1.0137931034482759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19200</v>
      </c>
      <c r="J10" s="22">
        <v>23300</v>
      </c>
      <c r="K10" s="23">
        <v>24000</v>
      </c>
      <c r="L10" s="23">
        <v>23900</v>
      </c>
      <c r="M10" s="47">
        <f t="shared" si="0"/>
        <v>-100</v>
      </c>
      <c r="N10" s="25">
        <f t="shared" si="1"/>
        <v>4700</v>
      </c>
      <c r="O10" s="26">
        <f t="shared" si="2"/>
        <v>0.99583333333333335</v>
      </c>
      <c r="P10" s="27">
        <f t="shared" si="3"/>
        <v>1.2447916666666667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21800</v>
      </c>
      <c r="J11" s="22">
        <v>23100</v>
      </c>
      <c r="K11" s="23">
        <v>23300</v>
      </c>
      <c r="L11" s="23">
        <v>23800</v>
      </c>
      <c r="M11" s="47">
        <f t="shared" si="0"/>
        <v>500</v>
      </c>
      <c r="N11" s="25">
        <f t="shared" si="1"/>
        <v>2000</v>
      </c>
      <c r="O11" s="26">
        <f t="shared" si="2"/>
        <v>1.0214592274678111</v>
      </c>
      <c r="P11" s="27">
        <f t="shared" si="3"/>
        <v>1.0917431192660549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9300</v>
      </c>
      <c r="J12" s="22">
        <v>10000</v>
      </c>
      <c r="K12" s="23">
        <v>10000</v>
      </c>
      <c r="L12" s="23">
        <v>10100</v>
      </c>
      <c r="M12" s="47">
        <f t="shared" si="0"/>
        <v>100</v>
      </c>
      <c r="N12" s="25">
        <f t="shared" si="1"/>
        <v>800</v>
      </c>
      <c r="O12" s="26">
        <f t="shared" si="2"/>
        <v>1.01</v>
      </c>
      <c r="P12" s="27">
        <f t="shared" si="3"/>
        <v>1.086021505376344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39400</v>
      </c>
      <c r="J13" s="22">
        <v>49700</v>
      </c>
      <c r="K13" s="23">
        <v>50200</v>
      </c>
      <c r="L13" s="23">
        <v>54000</v>
      </c>
      <c r="M13" s="47">
        <f t="shared" si="0"/>
        <v>3800</v>
      </c>
      <c r="N13" s="25">
        <f t="shared" si="1"/>
        <v>14600</v>
      </c>
      <c r="O13" s="26">
        <f t="shared" si="2"/>
        <v>1.0756972111553784</v>
      </c>
      <c r="P13" s="27">
        <f t="shared" si="3"/>
        <v>1.3705583756345177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38500</v>
      </c>
      <c r="J14" s="30">
        <v>47000</v>
      </c>
      <c r="K14" s="31">
        <v>47600</v>
      </c>
      <c r="L14" s="31">
        <v>52400</v>
      </c>
      <c r="M14" s="33">
        <f t="shared" si="0"/>
        <v>4800</v>
      </c>
      <c r="N14" s="33">
        <f>L14-I14</f>
        <v>13900</v>
      </c>
      <c r="O14" s="49">
        <f t="shared" si="2"/>
        <v>1.1008403361344539</v>
      </c>
      <c r="P14" s="52">
        <f t="shared" si="3"/>
        <v>1.361038961038961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116900</v>
      </c>
      <c r="J15" s="14">
        <v>121200</v>
      </c>
      <c r="K15" s="36">
        <v>120700</v>
      </c>
      <c r="L15" s="36">
        <v>117900</v>
      </c>
      <c r="M15" s="17">
        <f>L15-K15</f>
        <v>-2800</v>
      </c>
      <c r="N15" s="18">
        <f>L15-I15</f>
        <v>1000</v>
      </c>
      <c r="O15" s="19">
        <f t="shared" si="2"/>
        <v>0.97680198840099419</v>
      </c>
      <c r="P15" s="20">
        <f t="shared" si="3"/>
        <v>1.0085543199315654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74700</v>
      </c>
      <c r="J16" s="22">
        <v>85000</v>
      </c>
      <c r="K16" s="23">
        <v>82800</v>
      </c>
      <c r="L16" s="23">
        <v>82500</v>
      </c>
      <c r="M16" s="24">
        <f>L16-K16</f>
        <v>-300</v>
      </c>
      <c r="N16" s="25">
        <f>L16-I16</f>
        <v>7800</v>
      </c>
      <c r="O16" s="26">
        <f t="shared" si="2"/>
        <v>0.99637681159420288</v>
      </c>
      <c r="P16" s="27">
        <f t="shared" si="3"/>
        <v>1.1044176706827309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109700</v>
      </c>
      <c r="J17" s="22">
        <v>111000</v>
      </c>
      <c r="K17" s="23">
        <v>110500</v>
      </c>
      <c r="L17" s="23">
        <v>109900</v>
      </c>
      <c r="M17" s="24">
        <f t="shared" ref="M17:M36" si="4">L17-K17</f>
        <v>-600</v>
      </c>
      <c r="N17" s="25">
        <f t="shared" ref="N17:N36" si="5">L17-I17</f>
        <v>200</v>
      </c>
      <c r="O17" s="26">
        <f t="shared" si="2"/>
        <v>0.99457013574660635</v>
      </c>
      <c r="P17" s="27">
        <f t="shared" si="3"/>
        <v>1.0018231540565177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71700</v>
      </c>
      <c r="J18" s="22">
        <v>83300</v>
      </c>
      <c r="K18" s="23">
        <v>81200</v>
      </c>
      <c r="L18" s="23">
        <v>80000</v>
      </c>
      <c r="M18" s="24">
        <f t="shared" si="4"/>
        <v>-1200</v>
      </c>
      <c r="N18" s="25">
        <f t="shared" si="5"/>
        <v>8300</v>
      </c>
      <c r="O18" s="26">
        <f t="shared" si="2"/>
        <v>0.98522167487684731</v>
      </c>
      <c r="P18" s="27">
        <f t="shared" si="3"/>
        <v>1.1157601115760112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61300</v>
      </c>
      <c r="J19" s="22">
        <v>67200</v>
      </c>
      <c r="K19" s="23">
        <v>66500</v>
      </c>
      <c r="L19" s="23">
        <v>66400</v>
      </c>
      <c r="M19" s="24">
        <f t="shared" si="4"/>
        <v>-100</v>
      </c>
      <c r="N19" s="25">
        <f t="shared" si="5"/>
        <v>5100</v>
      </c>
      <c r="O19" s="26">
        <f t="shared" si="2"/>
        <v>0.99849624060150377</v>
      </c>
      <c r="P19" s="27">
        <f t="shared" si="3"/>
        <v>1.0831973898858076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64800</v>
      </c>
      <c r="J20" s="22">
        <v>69000</v>
      </c>
      <c r="K20" s="23">
        <v>71200</v>
      </c>
      <c r="L20" s="23">
        <v>71200</v>
      </c>
      <c r="M20" s="24">
        <f t="shared" si="4"/>
        <v>0</v>
      </c>
      <c r="N20" s="25">
        <f t="shared" si="5"/>
        <v>6400</v>
      </c>
      <c r="O20" s="26">
        <f t="shared" si="2"/>
        <v>1</v>
      </c>
      <c r="P20" s="27">
        <f t="shared" si="3"/>
        <v>1.0987654320987654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191000</v>
      </c>
      <c r="J21" s="22">
        <v>185000</v>
      </c>
      <c r="K21" s="23">
        <v>205400</v>
      </c>
      <c r="L21" s="23">
        <v>191000</v>
      </c>
      <c r="M21" s="24">
        <f t="shared" si="4"/>
        <v>-14400</v>
      </c>
      <c r="N21" s="25">
        <f t="shared" si="5"/>
        <v>0</v>
      </c>
      <c r="O21" s="26">
        <f t="shared" si="2"/>
        <v>0.92989289191820834</v>
      </c>
      <c r="P21" s="27">
        <f t="shared" si="3"/>
        <v>1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70100</v>
      </c>
      <c r="J22" s="22">
        <v>79800</v>
      </c>
      <c r="K22" s="23">
        <v>80800</v>
      </c>
      <c r="L22" s="23">
        <v>80800</v>
      </c>
      <c r="M22" s="24">
        <f t="shared" si="4"/>
        <v>0</v>
      </c>
      <c r="N22" s="25">
        <f t="shared" si="5"/>
        <v>10700</v>
      </c>
      <c r="O22" s="26">
        <f t="shared" si="2"/>
        <v>1</v>
      </c>
      <c r="P22" s="27">
        <f t="shared" si="3"/>
        <v>1.152639087018545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92500</v>
      </c>
      <c r="J23" s="22">
        <v>110100</v>
      </c>
      <c r="K23" s="23">
        <v>109100</v>
      </c>
      <c r="L23" s="23">
        <v>110100</v>
      </c>
      <c r="M23" s="24">
        <f t="shared" si="4"/>
        <v>1000</v>
      </c>
      <c r="N23" s="25">
        <f t="shared" si="5"/>
        <v>17600</v>
      </c>
      <c r="O23" s="26">
        <f t="shared" si="2"/>
        <v>1.0091659028414299</v>
      </c>
      <c r="P23" s="27">
        <f t="shared" si="3"/>
        <v>1.1902702702702703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120200</v>
      </c>
      <c r="J24" s="22">
        <v>139000</v>
      </c>
      <c r="K24" s="23">
        <v>140200</v>
      </c>
      <c r="L24" s="23">
        <v>139200</v>
      </c>
      <c r="M24" s="24">
        <f t="shared" si="4"/>
        <v>-1000</v>
      </c>
      <c r="N24" s="25">
        <f t="shared" si="5"/>
        <v>19000</v>
      </c>
      <c r="O24" s="26">
        <f t="shared" si="2"/>
        <v>0.99286733238231095</v>
      </c>
      <c r="P24" s="27">
        <f t="shared" si="3"/>
        <v>1.1580698835274543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95800</v>
      </c>
      <c r="J25" s="22">
        <v>112500</v>
      </c>
      <c r="K25" s="23">
        <v>122000</v>
      </c>
      <c r="L25" s="23">
        <v>122000</v>
      </c>
      <c r="M25" s="24">
        <f t="shared" si="4"/>
        <v>0</v>
      </c>
      <c r="N25" s="25">
        <f t="shared" si="5"/>
        <v>26200</v>
      </c>
      <c r="O25" s="26">
        <f t="shared" si="2"/>
        <v>1</v>
      </c>
      <c r="P25" s="27">
        <f t="shared" si="3"/>
        <v>1.2734864300626305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118200</v>
      </c>
      <c r="J26" s="22">
        <v>135500</v>
      </c>
      <c r="K26" s="23">
        <v>135700</v>
      </c>
      <c r="L26" s="23">
        <v>124700</v>
      </c>
      <c r="M26" s="24">
        <f t="shared" si="4"/>
        <v>-11000</v>
      </c>
      <c r="N26" s="25">
        <f t="shared" si="5"/>
        <v>6500</v>
      </c>
      <c r="O26" s="26">
        <f t="shared" si="2"/>
        <v>0.91893883566691226</v>
      </c>
      <c r="P26" s="27">
        <f t="shared" si="3"/>
        <v>1.0549915397631133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117800</v>
      </c>
      <c r="J27" s="22">
        <v>113300</v>
      </c>
      <c r="K27" s="23">
        <v>120300</v>
      </c>
      <c r="L27" s="23">
        <v>120300</v>
      </c>
      <c r="M27" s="24">
        <f t="shared" si="4"/>
        <v>0</v>
      </c>
      <c r="N27" s="25">
        <f t="shared" si="5"/>
        <v>2500</v>
      </c>
      <c r="O27" s="26">
        <f t="shared" si="2"/>
        <v>1</v>
      </c>
      <c r="P27" s="27">
        <f t="shared" si="3"/>
        <v>1.0212224108658743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124200</v>
      </c>
      <c r="J28" s="22">
        <v>144200</v>
      </c>
      <c r="K28" s="23">
        <v>144400</v>
      </c>
      <c r="L28" s="23">
        <v>144000</v>
      </c>
      <c r="M28" s="24">
        <f t="shared" si="4"/>
        <v>-400</v>
      </c>
      <c r="N28" s="25">
        <f t="shared" si="5"/>
        <v>19800</v>
      </c>
      <c r="O28" s="26">
        <f t="shared" si="2"/>
        <v>0.99722991689750695</v>
      </c>
      <c r="P28" s="27">
        <f t="shared" si="3"/>
        <v>1.1594202898550725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118900</v>
      </c>
      <c r="J29" s="22">
        <v>140900</v>
      </c>
      <c r="K29" s="23">
        <v>140500</v>
      </c>
      <c r="L29" s="23">
        <v>138700</v>
      </c>
      <c r="M29" s="24">
        <f t="shared" si="4"/>
        <v>-1800</v>
      </c>
      <c r="N29" s="25">
        <f t="shared" si="5"/>
        <v>19800</v>
      </c>
      <c r="O29" s="26">
        <f t="shared" si="2"/>
        <v>0.98718861209964415</v>
      </c>
      <c r="P29" s="27">
        <f t="shared" si="3"/>
        <v>1.1665264928511354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210000</v>
      </c>
      <c r="J30" s="22">
        <v>241600</v>
      </c>
      <c r="K30" s="23">
        <v>244100</v>
      </c>
      <c r="L30" s="23">
        <v>244700</v>
      </c>
      <c r="M30" s="24">
        <f t="shared" si="4"/>
        <v>600</v>
      </c>
      <c r="N30" s="25">
        <f t="shared" si="5"/>
        <v>34700</v>
      </c>
      <c r="O30" s="26">
        <f t="shared" si="2"/>
        <v>1.0024580090126998</v>
      </c>
      <c r="P30" s="27">
        <f t="shared" si="3"/>
        <v>1.1652380952380952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39100</v>
      </c>
      <c r="J31" s="22">
        <v>83100</v>
      </c>
      <c r="K31" s="23">
        <v>83100</v>
      </c>
      <c r="L31" s="23">
        <v>83100</v>
      </c>
      <c r="M31" s="24">
        <f t="shared" si="4"/>
        <v>0</v>
      </c>
      <c r="N31" s="25">
        <f t="shared" si="5"/>
        <v>44000</v>
      </c>
      <c r="O31" s="26">
        <f t="shared" si="2"/>
        <v>1</v>
      </c>
      <c r="P31" s="27">
        <f t="shared" si="3"/>
        <v>2.125319693094629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95400</v>
      </c>
      <c r="J32" s="22">
        <v>137900</v>
      </c>
      <c r="K32" s="23">
        <v>138600</v>
      </c>
      <c r="L32" s="23">
        <v>139800</v>
      </c>
      <c r="M32" s="24">
        <f t="shared" si="4"/>
        <v>1200</v>
      </c>
      <c r="N32" s="25">
        <f t="shared" si="5"/>
        <v>44400</v>
      </c>
      <c r="O32" s="26">
        <f t="shared" si="2"/>
        <v>1.0086580086580086</v>
      </c>
      <c r="P32" s="27">
        <f t="shared" si="3"/>
        <v>1.4654088050314464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93800</v>
      </c>
      <c r="J33" s="22">
        <v>135300</v>
      </c>
      <c r="K33" s="23">
        <v>129900</v>
      </c>
      <c r="L33" s="23">
        <v>130900</v>
      </c>
      <c r="M33" s="24">
        <f t="shared" si="4"/>
        <v>1000</v>
      </c>
      <c r="N33" s="25">
        <f t="shared" si="5"/>
        <v>37100</v>
      </c>
      <c r="O33" s="26">
        <f t="shared" si="2"/>
        <v>1.0076982294072363</v>
      </c>
      <c r="P33" s="27">
        <f t="shared" si="3"/>
        <v>1.3955223880597014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112800</v>
      </c>
      <c r="J34" s="22">
        <v>143600</v>
      </c>
      <c r="K34" s="23">
        <v>143600</v>
      </c>
      <c r="L34" s="23">
        <v>143600</v>
      </c>
      <c r="M34" s="24">
        <f t="shared" si="4"/>
        <v>0</v>
      </c>
      <c r="N34" s="25">
        <f t="shared" si="5"/>
        <v>30800</v>
      </c>
      <c r="O34" s="26">
        <f t="shared" si="2"/>
        <v>1</v>
      </c>
      <c r="P34" s="27">
        <f t="shared" si="3"/>
        <v>1.2730496453900708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127200</v>
      </c>
      <c r="J35" s="22">
        <v>147800</v>
      </c>
      <c r="K35" s="23">
        <v>149700</v>
      </c>
      <c r="L35" s="23">
        <v>156700</v>
      </c>
      <c r="M35" s="24">
        <f t="shared" si="4"/>
        <v>7000</v>
      </c>
      <c r="N35" s="25">
        <f t="shared" si="5"/>
        <v>29500</v>
      </c>
      <c r="O35" s="26">
        <f t="shared" si="2"/>
        <v>1.0467601870407481</v>
      </c>
      <c r="P35" s="27">
        <f t="shared" si="3"/>
        <v>1.2319182389937107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370000</v>
      </c>
      <c r="J36" s="22">
        <v>395000</v>
      </c>
      <c r="K36" s="23">
        <v>397500</v>
      </c>
      <c r="L36" s="23">
        <v>400000</v>
      </c>
      <c r="M36" s="24">
        <f t="shared" si="4"/>
        <v>2500</v>
      </c>
      <c r="N36" s="25">
        <f t="shared" si="5"/>
        <v>30000</v>
      </c>
      <c r="O36" s="26">
        <f t="shared" si="2"/>
        <v>1.0062893081761006</v>
      </c>
      <c r="P36" s="27">
        <f t="shared" si="3"/>
        <v>1.0810810810810811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105100</v>
      </c>
      <c r="J37" s="29">
        <v>158600</v>
      </c>
      <c r="K37" s="31">
        <v>160100</v>
      </c>
      <c r="L37" s="31">
        <v>186800</v>
      </c>
      <c r="M37" s="32">
        <f>L37-K37</f>
        <v>26700</v>
      </c>
      <c r="N37" s="33">
        <f>L37-I37</f>
        <v>81700</v>
      </c>
      <c r="O37" s="49">
        <f t="shared" si="2"/>
        <v>1.1667707682698314</v>
      </c>
      <c r="P37" s="52">
        <f t="shared" si="3"/>
        <v>1.7773549000951474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2200</v>
      </c>
      <c r="J38" s="15">
        <v>3000</v>
      </c>
      <c r="K38" s="36">
        <v>3050</v>
      </c>
      <c r="L38" s="36">
        <v>3050</v>
      </c>
      <c r="M38" s="17">
        <f>L38-K38</f>
        <v>0</v>
      </c>
      <c r="N38" s="18">
        <f>L38-I38</f>
        <v>850</v>
      </c>
      <c r="O38" s="19">
        <f t="shared" si="2"/>
        <v>1</v>
      </c>
      <c r="P38" s="20">
        <f t="shared" si="3"/>
        <v>1.3863636363636365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1700</v>
      </c>
      <c r="J39" s="22">
        <v>2200</v>
      </c>
      <c r="K39" s="23">
        <v>2250</v>
      </c>
      <c r="L39" s="23">
        <v>2400</v>
      </c>
      <c r="M39" s="24">
        <f>L39-K39</f>
        <v>150</v>
      </c>
      <c r="N39" s="25">
        <f>L39-I39</f>
        <v>700</v>
      </c>
      <c r="O39" s="26">
        <f t="shared" si="2"/>
        <v>1.0666666666666667</v>
      </c>
      <c r="P39" s="27">
        <f t="shared" si="3"/>
        <v>1.411764705882353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1230</v>
      </c>
      <c r="J40" s="22">
        <v>2130</v>
      </c>
      <c r="K40" s="23">
        <v>2230</v>
      </c>
      <c r="L40" s="23">
        <v>2350</v>
      </c>
      <c r="M40" s="24">
        <f t="shared" ref="M40:M42" si="6">L40-K40</f>
        <v>120</v>
      </c>
      <c r="N40" s="25">
        <f t="shared" ref="N40:N47" si="7">L40-I40</f>
        <v>1120</v>
      </c>
      <c r="O40" s="26">
        <f t="shared" si="2"/>
        <v>1.053811659192825</v>
      </c>
      <c r="P40" s="27">
        <f t="shared" si="3"/>
        <v>1.910569105691057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1850</v>
      </c>
      <c r="J41" s="22">
        <v>2470</v>
      </c>
      <c r="K41" s="23">
        <v>2570</v>
      </c>
      <c r="L41" s="23">
        <v>2700</v>
      </c>
      <c r="M41" s="24">
        <f t="shared" si="6"/>
        <v>130</v>
      </c>
      <c r="N41" s="25">
        <f t="shared" si="7"/>
        <v>850</v>
      </c>
      <c r="O41" s="26">
        <f t="shared" si="2"/>
        <v>1.0505836575875487</v>
      </c>
      <c r="P41" s="27">
        <f t="shared" si="3"/>
        <v>1.4594594594594594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2600</v>
      </c>
      <c r="J42" s="15">
        <v>4230</v>
      </c>
      <c r="K42" s="36">
        <v>4400</v>
      </c>
      <c r="L42" s="36">
        <v>4550</v>
      </c>
      <c r="M42" s="24">
        <f t="shared" si="6"/>
        <v>150</v>
      </c>
      <c r="N42" s="25">
        <f t="shared" si="7"/>
        <v>1950</v>
      </c>
      <c r="O42" s="26">
        <f t="shared" si="2"/>
        <v>1.0340909090909092</v>
      </c>
      <c r="P42" s="27">
        <f t="shared" si="3"/>
        <v>1.75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2850</v>
      </c>
      <c r="J43" s="29">
        <v>4500</v>
      </c>
      <c r="K43" s="39">
        <v>4650</v>
      </c>
      <c r="L43" s="39">
        <v>4700</v>
      </c>
      <c r="M43" s="24">
        <f>L43-K43</f>
        <v>50</v>
      </c>
      <c r="N43" s="33">
        <f t="shared" si="7"/>
        <v>1850</v>
      </c>
      <c r="O43" s="34">
        <f t="shared" si="2"/>
        <v>1.010752688172043</v>
      </c>
      <c r="P43" s="52">
        <f t="shared" si="3"/>
        <v>1.6491228070175439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420</v>
      </c>
      <c r="J44" s="15">
        <v>450</v>
      </c>
      <c r="K44" s="16">
        <v>450</v>
      </c>
      <c r="L44" s="16">
        <v>450</v>
      </c>
      <c r="M44" s="17">
        <f>L44-K44</f>
        <v>0</v>
      </c>
      <c r="N44" s="48">
        <f t="shared" si="7"/>
        <v>30</v>
      </c>
      <c r="O44" s="50">
        <f t="shared" si="2"/>
        <v>1</v>
      </c>
      <c r="P44" s="20">
        <f t="shared" si="3"/>
        <v>1.0714285714285714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300</v>
      </c>
      <c r="J45" s="22">
        <v>330</v>
      </c>
      <c r="K45" s="23">
        <v>330</v>
      </c>
      <c r="L45" s="23">
        <v>330</v>
      </c>
      <c r="M45" s="24">
        <f>L45-K45</f>
        <v>0</v>
      </c>
      <c r="N45" s="25">
        <f t="shared" si="7"/>
        <v>30</v>
      </c>
      <c r="O45" s="26">
        <f t="shared" si="2"/>
        <v>1</v>
      </c>
      <c r="P45" s="27">
        <f t="shared" si="3"/>
        <v>1.1000000000000001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19500</v>
      </c>
      <c r="J46" s="22">
        <v>24800</v>
      </c>
      <c r="K46" s="23">
        <v>26300</v>
      </c>
      <c r="L46" s="23">
        <v>26800</v>
      </c>
      <c r="M46" s="24">
        <f>L46-K46</f>
        <v>500</v>
      </c>
      <c r="N46" s="25">
        <f t="shared" si="7"/>
        <v>7300</v>
      </c>
      <c r="O46" s="26">
        <f t="shared" si="2"/>
        <v>1.0190114068441065</v>
      </c>
      <c r="P46" s="27">
        <f t="shared" si="3"/>
        <v>1.3743589743589744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32500</v>
      </c>
      <c r="J47" s="29">
        <v>37000</v>
      </c>
      <c r="K47" s="39">
        <v>37000</v>
      </c>
      <c r="L47" s="39">
        <v>37000</v>
      </c>
      <c r="M47" s="32">
        <f>L47-K47</f>
        <v>0</v>
      </c>
      <c r="N47" s="33">
        <f t="shared" si="7"/>
        <v>4500</v>
      </c>
      <c r="O47" s="49">
        <f t="shared" si="2"/>
        <v>1</v>
      </c>
      <c r="P47" s="35">
        <f t="shared" si="3"/>
        <v>1.1384615384615384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2022-08-04T23:51:05Z</dcterms:modified>
</cp:coreProperties>
</file>