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OUKEIKA0000\keizai\007毎勤１種\00 月報(毎月公表)\R02\R02.2\06_公表用ファイル\"/>
    </mc:Choice>
  </mc:AlternateContent>
  <bookViews>
    <workbookView xWindow="270" yWindow="4965" windowWidth="18105" windowHeight="6210" tabRatio="890"/>
  </bookViews>
  <sheets>
    <sheet name="目次（賞与月）" sheetId="64" r:id="rId1"/>
    <sheet name="賃金" sheetId="15" r:id="rId2"/>
    <sheet name="労働時間" sheetId="16" r:id="rId3"/>
    <sheet name="雇用" sheetId="17" r:id="rId4"/>
    <sheet name="賞与" sheetId="84" r:id="rId5"/>
    <sheet name="第１表" sheetId="1" r:id="rId6"/>
    <sheet name="第２表" sheetId="4" r:id="rId7"/>
    <sheet name="第３表" sheetId="5" r:id="rId8"/>
    <sheet name="第３－３表・改" sheetId="87" r:id="rId9"/>
    <sheet name="第４表" sheetId="6" r:id="rId10"/>
    <sheet name="第５表" sheetId="32" r:id="rId11"/>
    <sheet name="第６表" sheetId="28" r:id="rId12"/>
    <sheet name="第７表・参考資料" sheetId="95" r:id="rId13"/>
    <sheet name="調査の説明 " sheetId="82" r:id="rId14"/>
  </sheets>
  <definedNames>
    <definedName name="_xlnm._FilterDatabase" localSheetId="4" hidden="1">賞与!$A$18:$WVS$33</definedName>
    <definedName name="_xlnm.Print_Area" localSheetId="3">雇用!$A$1:$I$58</definedName>
    <definedName name="_xlnm.Print_Area" localSheetId="4">賞与!$B$1:$J$34</definedName>
    <definedName name="_xlnm.Print_Area" localSheetId="5">第１表!$B$1:$O$113</definedName>
    <definedName name="_xlnm.Print_Area" localSheetId="6">第２表!$B$1:$P$111</definedName>
    <definedName name="_xlnm.Print_Area" localSheetId="8">'第３－３表・改'!$C$1:$G$60</definedName>
    <definedName name="_xlnm.Print_Area" localSheetId="7">第３表!$D$1:$W$114</definedName>
    <definedName name="_xlnm.Print_Area" localSheetId="9">第４表!$B$1:$N$72</definedName>
    <definedName name="_xlnm.Print_Area" localSheetId="10">第５表!$C$3:$U$86</definedName>
    <definedName name="_xlnm.Print_Area" localSheetId="11">第６表!$A$1:$N$82</definedName>
    <definedName name="_xlnm.Print_Area" localSheetId="12">第７表・参考資料!$B$3:$J$102</definedName>
    <definedName name="_xlnm.Print_Area" localSheetId="13">'調査の説明 '!$A$1:$K$57</definedName>
    <definedName name="_xlnm.Print_Area" localSheetId="1">賃金!$A$1:$G$55</definedName>
    <definedName name="_xlnm.Print_Area" localSheetId="2">労働時間!$A$1:$H$59</definedName>
    <definedName name="プリント" localSheetId="8">#REF!</definedName>
    <definedName name="プリント" localSheetId="12">#REF!</definedName>
    <definedName name="プリント">#REF!</definedName>
    <definedName name="印刷" localSheetId="8">#REF!</definedName>
    <definedName name="印刷" localSheetId="12">#REF!</definedName>
    <definedName name="印刷" localSheetId="13">#REF!</definedName>
    <definedName name="印刷">#REF!</definedName>
    <definedName name="印刷範囲" localSheetId="4">#REF!</definedName>
    <definedName name="印刷範囲" localSheetId="8">#REF!</definedName>
    <definedName name="印刷範囲" localSheetId="11">第６表!$B$2:$N$82</definedName>
    <definedName name="印刷範囲" localSheetId="13">#REF!</definedName>
    <definedName name="印刷範囲" localSheetId="0">#REF!</definedName>
  </definedNames>
  <calcPr calcId="162913"/>
</workbook>
</file>

<file path=xl/calcChain.xml><?xml version="1.0" encoding="utf-8"?>
<calcChain xmlns="http://schemas.openxmlformats.org/spreadsheetml/2006/main">
  <c r="Q33" i="84" l="1"/>
  <c r="Q32" i="84"/>
  <c r="Q31" i="84"/>
  <c r="Q30" i="84"/>
  <c r="Q29" i="84"/>
  <c r="Q28" i="84"/>
  <c r="Q27" i="84"/>
  <c r="Q26" i="84"/>
  <c r="Q25" i="84"/>
  <c r="Q24" i="84"/>
  <c r="Q23" i="84"/>
  <c r="Q22" i="84"/>
  <c r="Q21" i="84"/>
  <c r="Q20" i="84"/>
  <c r="P33" i="84"/>
  <c r="P32" i="84"/>
  <c r="P31" i="84"/>
  <c r="P30" i="84"/>
  <c r="P29" i="84"/>
  <c r="P28" i="84"/>
  <c r="P27" i="84"/>
  <c r="P26" i="84"/>
  <c r="P25" i="84"/>
  <c r="P24" i="84"/>
  <c r="P23" i="84"/>
  <c r="P22" i="84"/>
  <c r="P21" i="84"/>
  <c r="P20" i="84"/>
  <c r="K15" i="17" l="1"/>
  <c r="K16" i="17"/>
  <c r="K17" i="17"/>
  <c r="K18" i="17"/>
  <c r="K19" i="17"/>
  <c r="K20" i="17"/>
  <c r="K21" i="17"/>
  <c r="K22" i="17"/>
  <c r="K23" i="17"/>
  <c r="K24" i="17"/>
  <c r="K25" i="17"/>
  <c r="K26" i="17"/>
  <c r="K27" i="17"/>
  <c r="K28" i="17"/>
  <c r="K29" i="17"/>
  <c r="K45" i="17"/>
  <c r="K46" i="17"/>
  <c r="K47" i="17"/>
  <c r="K48" i="17"/>
  <c r="K49" i="17"/>
  <c r="K50" i="17"/>
  <c r="K51" i="17"/>
  <c r="K52" i="17"/>
  <c r="K53" i="17"/>
  <c r="K54" i="17"/>
  <c r="K55" i="17"/>
  <c r="K56" i="17"/>
  <c r="K57" i="17"/>
  <c r="K58" i="17"/>
  <c r="K44" i="17"/>
  <c r="P58" i="16"/>
  <c r="P57" i="16"/>
  <c r="P56" i="16"/>
  <c r="P55" i="16"/>
  <c r="P54" i="16"/>
  <c r="P53" i="16"/>
  <c r="P52" i="16"/>
  <c r="P51" i="16"/>
  <c r="P50" i="16"/>
  <c r="P49" i="16"/>
  <c r="P48" i="16"/>
  <c r="P47" i="16"/>
  <c r="P46" i="16"/>
  <c r="P45" i="16"/>
  <c r="P44" i="16"/>
  <c r="M58" i="16"/>
  <c r="M57" i="16"/>
  <c r="M56" i="16"/>
  <c r="M55" i="16"/>
  <c r="M54" i="16"/>
  <c r="M53" i="16"/>
  <c r="M52" i="16"/>
  <c r="M51" i="16"/>
  <c r="M50" i="16"/>
  <c r="M49" i="16"/>
  <c r="M48" i="16"/>
  <c r="M47" i="16"/>
  <c r="M46" i="16"/>
  <c r="M45" i="16"/>
  <c r="M44" i="16"/>
  <c r="P16" i="16"/>
  <c r="P17" i="16"/>
  <c r="P18" i="16"/>
  <c r="P19" i="16"/>
  <c r="P20" i="16"/>
  <c r="P21" i="16"/>
  <c r="P22" i="16"/>
  <c r="P23" i="16"/>
  <c r="P24" i="16"/>
  <c r="P25" i="16"/>
  <c r="P26" i="16"/>
  <c r="P27" i="16"/>
  <c r="P28" i="16"/>
  <c r="P29" i="16"/>
  <c r="M16" i="16"/>
  <c r="M17" i="16"/>
  <c r="M18" i="16"/>
  <c r="M19" i="16"/>
  <c r="M20" i="16"/>
  <c r="M21" i="16"/>
  <c r="M22" i="16"/>
  <c r="M23" i="16"/>
  <c r="M24" i="16"/>
  <c r="M25" i="16"/>
  <c r="M26" i="16"/>
  <c r="M27" i="16"/>
  <c r="M28" i="16"/>
  <c r="M29" i="16"/>
  <c r="P15" i="16"/>
  <c r="M15" i="16"/>
  <c r="K55" i="16"/>
  <c r="K27" i="16"/>
  <c r="K23" i="16"/>
  <c r="K19" i="16"/>
  <c r="K44" i="16"/>
  <c r="K48" i="16"/>
  <c r="K52" i="16"/>
  <c r="K56" i="16"/>
  <c r="K15" i="16"/>
  <c r="K26" i="16"/>
  <c r="K22" i="16"/>
  <c r="K18" i="16"/>
  <c r="K45" i="16"/>
  <c r="K49" i="16"/>
  <c r="K53" i="16"/>
  <c r="K57" i="16"/>
  <c r="K29" i="16"/>
  <c r="K25" i="16"/>
  <c r="K21" i="16"/>
  <c r="K17" i="16"/>
  <c r="K46" i="16"/>
  <c r="K50" i="16"/>
  <c r="K54" i="16"/>
  <c r="K58" i="16"/>
  <c r="K28" i="16"/>
  <c r="K24" i="16"/>
  <c r="K20" i="16"/>
  <c r="K16" i="16"/>
  <c r="K47" i="16"/>
  <c r="K51" i="16"/>
  <c r="L49" i="17" l="1"/>
  <c r="N19" i="16"/>
  <c r="Q47" i="16"/>
  <c r="L55" i="17"/>
  <c r="Q20" i="16"/>
  <c r="L15" i="17"/>
  <c r="L16" i="17"/>
  <c r="L17" i="17"/>
  <c r="L18" i="17"/>
  <c r="L19" i="17"/>
  <c r="L20" i="17"/>
  <c r="L21" i="17"/>
  <c r="L22" i="17"/>
  <c r="L23" i="17"/>
  <c r="L24" i="17"/>
  <c r="L25" i="17"/>
  <c r="L26" i="17"/>
  <c r="L27" i="17"/>
  <c r="L28" i="17"/>
  <c r="L29" i="17"/>
  <c r="Q44" i="16"/>
  <c r="N22" i="16"/>
  <c r="N47" i="16"/>
  <c r="L58" i="17"/>
  <c r="N15" i="16"/>
  <c r="N56" i="16"/>
  <c r="Q23" i="16"/>
  <c r="Q26" i="16"/>
  <c r="Q46" i="16"/>
  <c r="N25" i="16"/>
  <c r="Q28" i="16"/>
  <c r="Q54" i="16"/>
  <c r="Q57" i="16"/>
  <c r="N49" i="16"/>
  <c r="Q48" i="16"/>
  <c r="Q51" i="16"/>
  <c r="N26" i="16"/>
  <c r="N18" i="16"/>
  <c r="Q24" i="16"/>
  <c r="Q18" i="16"/>
  <c r="Q29" i="16"/>
  <c r="L47" i="17"/>
  <c r="N28" i="16"/>
  <c r="N52" i="16"/>
  <c r="L54" i="17"/>
  <c r="L53" i="17"/>
  <c r="Q55" i="16"/>
  <c r="N48" i="16"/>
  <c r="L50" i="17"/>
  <c r="N29" i="16"/>
  <c r="Q45" i="16"/>
  <c r="L45" i="17"/>
  <c r="N24" i="16"/>
  <c r="N20" i="16"/>
  <c r="L51" i="17"/>
  <c r="N54" i="16"/>
  <c r="Q53" i="16"/>
  <c r="Q15" i="16"/>
  <c r="L48" i="17"/>
  <c r="N46" i="16"/>
  <c r="Q27" i="16"/>
  <c r="Q56" i="16"/>
  <c r="L46" i="17"/>
  <c r="Q21" i="16"/>
  <c r="N50" i="16"/>
  <c r="Q19" i="16"/>
  <c r="N57" i="16"/>
  <c r="Q22" i="16"/>
  <c r="N21" i="16"/>
  <c r="N53" i="16"/>
  <c r="Q52" i="16"/>
  <c r="Q58" i="16"/>
  <c r="Q25" i="16"/>
  <c r="N55" i="16"/>
  <c r="N51" i="16"/>
  <c r="N16" i="16"/>
  <c r="Q50" i="16"/>
  <c r="L57" i="17"/>
  <c r="N58" i="16"/>
  <c r="N44" i="16"/>
  <c r="L44" i="17"/>
  <c r="Q49" i="16"/>
  <c r="N23" i="16"/>
  <c r="Q16" i="16"/>
  <c r="N17" i="16"/>
  <c r="L56" i="17"/>
  <c r="L52" i="17"/>
  <c r="Q17" i="16"/>
  <c r="N45" i="16"/>
  <c r="N27" i="16"/>
  <c r="M23" i="17" l="1"/>
  <c r="M52" i="17"/>
  <c r="M47" i="17"/>
  <c r="M16" i="17"/>
  <c r="M51" i="17"/>
  <c r="M57" i="17"/>
  <c r="M48" i="17" l="1"/>
  <c r="M45" i="17"/>
  <c r="M56" i="17"/>
  <c r="M58" i="17"/>
  <c r="M26" i="17"/>
  <c r="M25" i="17"/>
  <c r="M54" i="17"/>
  <c r="M50" i="17"/>
  <c r="M22" i="17"/>
  <c r="M53" i="17"/>
  <c r="M19" i="17"/>
  <c r="M49" i="17"/>
  <c r="M20" i="17"/>
  <c r="M29" i="17"/>
  <c r="M24" i="17"/>
  <c r="M55" i="17"/>
  <c r="M46" i="17"/>
  <c r="M15" i="17"/>
  <c r="M27" i="17"/>
  <c r="M28" i="17"/>
  <c r="M21" i="17"/>
  <c r="M18" i="17"/>
  <c r="M17" i="17"/>
  <c r="M44" i="17"/>
</calcChain>
</file>

<file path=xl/comments1.xml><?xml version="1.0" encoding="utf-8"?>
<comments xmlns="http://schemas.openxmlformats.org/spreadsheetml/2006/main">
  <authors>
    <author>若松 陽子１０</author>
  </authors>
  <commentList>
    <comment ref="A106" authorId="0" shapeId="0">
      <text>
        <r>
          <rPr>
            <b/>
            <sz val="9"/>
            <color indexed="81"/>
            <rFont val="ＭＳ Ｐゴシック"/>
            <family val="3"/>
            <charset val="128"/>
          </rPr>
          <t>パチンコ、分類違うので注意</t>
        </r>
      </text>
    </comment>
  </commentList>
</comments>
</file>

<file path=xl/comments2.xml><?xml version="1.0" encoding="utf-8"?>
<comments xmlns="http://schemas.openxmlformats.org/spreadsheetml/2006/main">
  <authors>
    <author>若松 陽子１０</author>
  </authors>
  <commentList>
    <comment ref="A104" authorId="0" shapeId="0">
      <text>
        <r>
          <rPr>
            <b/>
            <sz val="9"/>
            <color indexed="81"/>
            <rFont val="ＭＳ Ｐゴシック"/>
            <family val="3"/>
            <charset val="128"/>
          </rPr>
          <t>パチンコ、分類違うので注意</t>
        </r>
      </text>
    </comment>
  </commentList>
</comments>
</file>

<file path=xl/sharedStrings.xml><?xml version="1.0" encoding="utf-8"?>
<sst xmlns="http://schemas.openxmlformats.org/spreadsheetml/2006/main" count="2846" uniqueCount="1066">
  <si>
    <t>第２－１表　　　産業及び性別常用労働者の１人平均月間出勤日数及び労働時間数（５人以上）</t>
    <rPh sb="0" eb="1">
      <t>ダイ</t>
    </rPh>
    <rPh sb="3"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39" eb="42">
      <t>ニンイジョウ</t>
    </rPh>
    <phoneticPr fontId="11"/>
  </si>
  <si>
    <t>調  査  産  業  計</t>
  </si>
  <si>
    <t>製       造       業</t>
  </si>
  <si>
    <t>食 料 品・た ば こ</t>
  </si>
  <si>
    <t>パ   ル   プ  ・  紙</t>
  </si>
  <si>
    <t>第２－２表　　　産業及び性別常用労働者の１人平均月間出勤日数及び労働時間数（３０人以上）</t>
    <rPh sb="0" eb="1">
      <t>ダイ</t>
    </rPh>
    <rPh sb="4"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40" eb="43">
      <t>ニンイジョウ</t>
    </rPh>
    <phoneticPr fontId="11"/>
  </si>
  <si>
    <t>労 働 時 間</t>
    <rPh sb="0" eb="3">
      <t>ロウドウ</t>
    </rPh>
    <rPh sb="4" eb="7">
      <t>ジカン</t>
    </rPh>
    <phoneticPr fontId="11"/>
  </si>
  <si>
    <t>　（注）第１表の（注）参照。</t>
    <rPh sb="2" eb="3">
      <t>チュウ</t>
    </rPh>
    <rPh sb="4" eb="5">
      <t>ダイ</t>
    </rPh>
    <rPh sb="6" eb="7">
      <t>ヒョウ</t>
    </rPh>
    <rPh sb="9" eb="10">
      <t>チュウ</t>
    </rPh>
    <rPh sb="11" eb="13">
      <t>サンショウ</t>
    </rPh>
    <phoneticPr fontId="11"/>
  </si>
  <si>
    <t>前調査期間　</t>
    <rPh sb="0" eb="1">
      <t>マエ</t>
    </rPh>
    <rPh sb="1" eb="3">
      <t>ゼンチョウサ</t>
    </rPh>
    <rPh sb="3" eb="5">
      <t>キカン</t>
    </rPh>
    <phoneticPr fontId="11"/>
  </si>
  <si>
    <t>増      加</t>
    <rPh sb="0" eb="8">
      <t>ゾウカ</t>
    </rPh>
    <phoneticPr fontId="11"/>
  </si>
  <si>
    <t>減      少</t>
    <rPh sb="0" eb="8">
      <t>ゲンショウ</t>
    </rPh>
    <phoneticPr fontId="11"/>
  </si>
  <si>
    <t>本調査期間</t>
    <rPh sb="0" eb="3">
      <t>ホンチョウサ</t>
    </rPh>
    <rPh sb="3" eb="5">
      <t>キカンマツ</t>
    </rPh>
    <phoneticPr fontId="11"/>
  </si>
  <si>
    <t>末 　常 　用</t>
    <rPh sb="0" eb="1">
      <t>マツ</t>
    </rPh>
    <rPh sb="3" eb="7">
      <t>ジョウヨウ</t>
    </rPh>
    <phoneticPr fontId="11"/>
  </si>
  <si>
    <t>常      用</t>
    <rPh sb="0" eb="8">
      <t>ジョウヨウ</t>
    </rPh>
    <phoneticPr fontId="11"/>
  </si>
  <si>
    <t>末   常   用</t>
    <rPh sb="0" eb="1">
      <t>マツ</t>
    </rPh>
    <rPh sb="4" eb="9">
      <t>ジョウヨウ</t>
    </rPh>
    <phoneticPr fontId="11"/>
  </si>
  <si>
    <t>労 働 者 数</t>
    <rPh sb="0" eb="5">
      <t>ロウドウシャ</t>
    </rPh>
    <rPh sb="6" eb="7">
      <t>スウ</t>
    </rPh>
    <phoneticPr fontId="11"/>
  </si>
  <si>
    <t>労働者数</t>
    <rPh sb="0" eb="3">
      <t>ロウドウシャ</t>
    </rPh>
    <rPh sb="3" eb="4">
      <t>スウ</t>
    </rPh>
    <phoneticPr fontId="11"/>
  </si>
  <si>
    <t>労働者比率</t>
    <rPh sb="0" eb="3">
      <t>ロウドウシャ</t>
    </rPh>
    <rPh sb="3" eb="5">
      <t>ヒリツ</t>
    </rPh>
    <phoneticPr fontId="11"/>
  </si>
  <si>
    <t>第４－１表（１）　　産業、就業形態別全常用労働者の１人平均月間現金給与額（５人以上）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8" eb="41">
      <t>ニンイジョウ</t>
    </rPh>
    <phoneticPr fontId="11"/>
  </si>
  <si>
    <t>第４－１表（２）　　産業、就業形態別全常用労働者の１人平均出勤日数及び実労働時間（５人以上）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2" eb="45">
      <t>ニンイジョウ</t>
    </rPh>
    <phoneticPr fontId="11"/>
  </si>
  <si>
    <t>第４－１表（３）　　産業、就業形態別全常用労働者の前月末、増加、減少及び本月末推計労働者数（５人以上）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7" eb="50">
      <t>ニンイジョウ</t>
    </rPh>
    <phoneticPr fontId="11"/>
  </si>
  <si>
    <t>第４－２表（１）　　産業、就業形態別全常用労働者の１人平均月間現金給与額（３０人以上）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9" eb="42">
      <t>ニンイジョウ</t>
    </rPh>
    <phoneticPr fontId="11"/>
  </si>
  <si>
    <t>第４－２表（２）　　産業、就業形態別全常用労働者の１人平均出勤日数及び実労働時間（３０人以上）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3" eb="46">
      <t>ニンイジョウ</t>
    </rPh>
    <phoneticPr fontId="11"/>
  </si>
  <si>
    <t>第４－２表（３）　　産業、就業形態別全常用労働者の前月末、増加、減少及び本月末推計労働者数（３０人以上）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8" eb="51">
      <t>ニンイジョウ</t>
    </rPh>
    <phoneticPr fontId="11"/>
  </si>
  <si>
    <t>特別に支払</t>
    <rPh sb="0" eb="2">
      <t>トクベツ</t>
    </rPh>
    <rPh sb="3" eb="5">
      <t>シハラ</t>
    </rPh>
    <phoneticPr fontId="11"/>
  </si>
  <si>
    <t>現金給与総額</t>
    <rPh sb="0" eb="2">
      <t>ゲンキン</t>
    </rPh>
    <rPh sb="2" eb="3">
      <t>キュウヨ</t>
    </rPh>
    <rPh sb="3" eb="4">
      <t>ヨ</t>
    </rPh>
    <rPh sb="4" eb="6">
      <t>ソウガク</t>
    </rPh>
    <phoneticPr fontId="11"/>
  </si>
  <si>
    <t>支給する給与</t>
    <rPh sb="0" eb="2">
      <t>シキュウ</t>
    </rPh>
    <rPh sb="4" eb="6">
      <t>キュウヨ</t>
    </rPh>
    <phoneticPr fontId="11"/>
  </si>
  <si>
    <t>所定内給与</t>
    <rPh sb="0" eb="3">
      <t>ショテイナイ</t>
    </rPh>
    <rPh sb="3" eb="5">
      <t>キュウヨ</t>
    </rPh>
    <phoneticPr fontId="11"/>
  </si>
  <si>
    <t>超過労働給与</t>
    <rPh sb="0" eb="2">
      <t>チョウカ</t>
    </rPh>
    <rPh sb="2" eb="4">
      <t>ロウドウ</t>
    </rPh>
    <rPh sb="4" eb="6">
      <t>キュウヨ</t>
    </rPh>
    <phoneticPr fontId="11"/>
  </si>
  <si>
    <t>われた給与</t>
    <rPh sb="3" eb="5">
      <t>キュウヨ</t>
    </rPh>
    <phoneticPr fontId="11"/>
  </si>
  <si>
    <t>現金給与総額</t>
    <rPh sb="0" eb="2">
      <t>ゲンキン</t>
    </rPh>
    <rPh sb="2" eb="4">
      <t>キュウヨ</t>
    </rPh>
    <rPh sb="4" eb="6">
      <t>ソウガク</t>
    </rPh>
    <phoneticPr fontId="11"/>
  </si>
  <si>
    <t>調　査　産　業　計</t>
    <rPh sb="0" eb="3">
      <t>チョウサ</t>
    </rPh>
    <rPh sb="4" eb="7">
      <t>サンギョウ</t>
    </rPh>
    <rPh sb="8" eb="9">
      <t>ケイ</t>
    </rPh>
    <phoneticPr fontId="11"/>
  </si>
  <si>
    <t>製　　　 造　 　　業</t>
    <rPh sb="0" eb="11">
      <t>セイゾウギョウ</t>
    </rPh>
    <phoneticPr fontId="11"/>
  </si>
  <si>
    <t>所　 定 　内</t>
    <rPh sb="0" eb="7">
      <t>ショテイナイ</t>
    </rPh>
    <phoneticPr fontId="11"/>
  </si>
  <si>
    <t>所   定   外</t>
    <rPh sb="0" eb="9">
      <t>ショテイガイ</t>
    </rPh>
    <phoneticPr fontId="11"/>
  </si>
  <si>
    <t>出　勤　日　数</t>
    <rPh sb="0" eb="3">
      <t>シュッキン</t>
    </rPh>
    <rPh sb="4" eb="7">
      <t>ニッスウ</t>
    </rPh>
    <phoneticPr fontId="11"/>
  </si>
  <si>
    <t>総実労働時間</t>
    <rPh sb="0" eb="1">
      <t>ソウ</t>
    </rPh>
    <rPh sb="1" eb="4">
      <t>ジツロウドウ</t>
    </rPh>
    <rPh sb="4" eb="6">
      <t>ジカン</t>
    </rPh>
    <phoneticPr fontId="11"/>
  </si>
  <si>
    <t>前調査期間末</t>
    <rPh sb="0" eb="1">
      <t>ゼン</t>
    </rPh>
    <rPh sb="1" eb="3">
      <t>チョウサ</t>
    </rPh>
    <rPh sb="3" eb="6">
      <t>キカンマツ</t>
    </rPh>
    <phoneticPr fontId="11"/>
  </si>
  <si>
    <t>増　　　　　　加</t>
    <rPh sb="0" eb="8">
      <t>ゾウカ</t>
    </rPh>
    <phoneticPr fontId="11"/>
  </si>
  <si>
    <t>減　　　　　　少</t>
    <rPh sb="0" eb="8">
      <t>ゲンショウ</t>
    </rPh>
    <phoneticPr fontId="11"/>
  </si>
  <si>
    <t>本調査期間末</t>
    <rPh sb="0" eb="3">
      <t>ホンチョウサ</t>
    </rPh>
    <rPh sb="3" eb="6">
      <t>キカンマツ</t>
    </rPh>
    <phoneticPr fontId="11"/>
  </si>
  <si>
    <t>一般労働者数</t>
    <rPh sb="0" eb="2">
      <t>イッパン</t>
    </rPh>
    <rPh sb="2" eb="5">
      <t>ロウドウシャ</t>
    </rPh>
    <rPh sb="5" eb="6">
      <t>スウ</t>
    </rPh>
    <phoneticPr fontId="11"/>
  </si>
  <si>
    <t>ﾊﾟｰﾄﾀｲﾑ労働者数</t>
    <rPh sb="7" eb="10">
      <t>ロウドウシャ</t>
    </rPh>
    <rPh sb="10" eb="11">
      <t>カズ</t>
    </rPh>
    <phoneticPr fontId="11"/>
  </si>
  <si>
    <t>第５－１表　産業別賃金指数（５人以上）</t>
  </si>
  <si>
    <t>調　査</t>
  </si>
  <si>
    <t>産業計</t>
  </si>
  <si>
    <t>　　　１１</t>
  </si>
  <si>
    <t>　　　１２</t>
  </si>
  <si>
    <t>第５－２表　産業別賃金指数（３０人以上）</t>
  </si>
  <si>
    <t>第６－１表　産業別労働時間及び雇用指数（５人以上）</t>
  </si>
  <si>
    <t>第６－２表　産業別労働時間及び雇用指数（３０人以上）</t>
  </si>
  <si>
    <t>調査産業計</t>
  </si>
  <si>
    <t>建設業</t>
  </si>
  <si>
    <t>製造業</t>
  </si>
  <si>
    <t>（１）事業所規模５人以上</t>
  </si>
  <si>
    <t>％</t>
  </si>
  <si>
    <t>産　業　名</t>
  </si>
  <si>
    <t>１　賃金の動き</t>
  </si>
  <si>
    <t>現金給与総額</t>
  </si>
  <si>
    <t>きまって支給する給与</t>
  </si>
  <si>
    <t>特別給与</t>
  </si>
  <si>
    <t>金額</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</si>
  <si>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</si>
  <si>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</si>
  <si>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</si>
  <si>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</si>
  <si>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</si>
  <si>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</si>
  <si>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</si>
  <si>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</si>
  <si>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</si>
  <si>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</si>
  <si>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</si>
  <si>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</si>
  <si>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</si>
  <si>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</si>
  <si>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</si>
  <si>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</si>
  <si>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</si>
  <si>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</si>
  <si>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</si>
  <si>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</si>
  <si>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</si>
  <si>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</si>
  <si>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</si>
  <si>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</si>
  <si>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</si>
  <si>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所定内給与</t>
  </si>
  <si>
    <t>超過労働給与</t>
  </si>
  <si>
    <t>第１－２表　　　産業及び性別常用労働者の１人平均月間現金給与額（３０人以上）</t>
  </si>
  <si>
    <t>産　　　　　　　　　　業</t>
    <rPh sb="0" eb="12">
      <t>サンギョウ</t>
    </rPh>
    <phoneticPr fontId="11"/>
  </si>
  <si>
    <t>　一　　　　　　　     般   　　　　　　 　 労   　　　　　　 　 働　     　　　　　　者</t>
    <rPh sb="1" eb="15">
      <t>イッパン</t>
    </rPh>
    <rPh sb="27" eb="54">
      <t>ロウドウシャ</t>
    </rPh>
    <phoneticPr fontId="11"/>
  </si>
  <si>
    <t>パ　　　   ー　 　　  ト 　　　  タ 　　　  イ 　　　  ム 　　  　労　 　　  働   　　　者</t>
    <rPh sb="42" eb="57">
      <t>ロウドウシャ</t>
    </rPh>
    <phoneticPr fontId="11"/>
  </si>
  <si>
    <t xml:space="preserve"> パ　　　 ー　　　 ト　　　 タ　　　 イ　　 　ム　　 　労　　 　働　 　　者</t>
    <rPh sb="31" eb="42">
      <t>ロウドウシャ</t>
    </rPh>
    <phoneticPr fontId="11"/>
  </si>
  <si>
    <t>一　　　　　　　般　　　　　　　労　　　　　　　働　　　　　　　者</t>
    <rPh sb="0" eb="9">
      <t>イッパン</t>
    </rPh>
    <rPh sb="16" eb="33">
      <t>ロウドウシャ</t>
    </rPh>
    <phoneticPr fontId="11"/>
  </si>
  <si>
    <t>パ　　　 ー　　　 ト　　　 タ　　　 イ　　 　ム　　 　労　　 　働　 　　者</t>
    <rPh sb="30" eb="41">
      <t>ロウドウシャ</t>
    </rPh>
    <phoneticPr fontId="11"/>
  </si>
  <si>
    <t xml:space="preserve"> 女</t>
    <rPh sb="1" eb="2">
      <t>オンナ</t>
    </rPh>
    <phoneticPr fontId="11"/>
  </si>
  <si>
    <t>男</t>
    <rPh sb="0" eb="1">
      <t>オトコ</t>
    </rPh>
    <phoneticPr fontId="11"/>
  </si>
  <si>
    <t>計</t>
    <rPh sb="0" eb="1">
      <t>ケイ</t>
    </rPh>
    <phoneticPr fontId="11"/>
  </si>
  <si>
    <t>情報通信業</t>
    <rPh sb="0" eb="2">
      <t>ジョウホウ</t>
    </rPh>
    <rPh sb="2" eb="5">
      <t>ツウシンギョウ</t>
    </rPh>
    <phoneticPr fontId="11"/>
  </si>
  <si>
    <t>医療,福祉</t>
    <rPh sb="0" eb="2">
      <t>イリョウ</t>
    </rPh>
    <rPh sb="3" eb="5">
      <t>フクシ</t>
    </rPh>
    <phoneticPr fontId="11"/>
  </si>
  <si>
    <t>教育,学習支援業</t>
    <rPh sb="0" eb="2">
      <t>キョウイク</t>
    </rPh>
    <rPh sb="3" eb="5">
      <t>ガクシュウ</t>
    </rPh>
    <rPh sb="5" eb="7">
      <t>シエン</t>
    </rPh>
    <rPh sb="7" eb="8">
      <t>ギョウ</t>
    </rPh>
    <phoneticPr fontId="11"/>
  </si>
  <si>
    <t>複合サービス事業</t>
    <rPh sb="0" eb="2">
      <t>フクゴウ</t>
    </rPh>
    <rPh sb="6" eb="8">
      <t>ジギョウ</t>
    </rPh>
    <phoneticPr fontId="11"/>
  </si>
  <si>
    <t>情　報　通　信　業</t>
    <rPh sb="0" eb="1">
      <t>ジョウ</t>
    </rPh>
    <rPh sb="2" eb="3">
      <t>ホウ</t>
    </rPh>
    <rPh sb="4" eb="5">
      <t>ツウ</t>
    </rPh>
    <rPh sb="6" eb="7">
      <t>シン</t>
    </rPh>
    <rPh sb="8" eb="9">
      <t>ギョウ</t>
    </rPh>
    <phoneticPr fontId="11"/>
  </si>
  <si>
    <t>木 材 ・ 木 製 品</t>
    <rPh sb="0" eb="1">
      <t>キ</t>
    </rPh>
    <rPh sb="2" eb="3">
      <t>ザイ</t>
    </rPh>
    <rPh sb="6" eb="7">
      <t>キ</t>
    </rPh>
    <rPh sb="8" eb="9">
      <t>セイ</t>
    </rPh>
    <rPh sb="10" eb="11">
      <t>シナ</t>
    </rPh>
    <phoneticPr fontId="11"/>
  </si>
  <si>
    <t>家 具 ・ 装 備 品</t>
    <rPh sb="0" eb="1">
      <t>イエ</t>
    </rPh>
    <rPh sb="2" eb="3">
      <t>グ</t>
    </rPh>
    <rPh sb="6" eb="7">
      <t>ソウ</t>
    </rPh>
    <rPh sb="8" eb="9">
      <t>ソナエ</t>
    </rPh>
    <rPh sb="10" eb="11">
      <t>シナ</t>
    </rPh>
    <phoneticPr fontId="11"/>
  </si>
  <si>
    <t>印刷・同関連業</t>
    <rPh sb="0" eb="2">
      <t>インサツ</t>
    </rPh>
    <rPh sb="3" eb="4">
      <t>ドウ</t>
    </rPh>
    <rPh sb="4" eb="6">
      <t>カンレン</t>
    </rPh>
    <rPh sb="6" eb="7">
      <t>ギョウ</t>
    </rPh>
    <phoneticPr fontId="11"/>
  </si>
  <si>
    <t>プラスチック製品</t>
    <rPh sb="6" eb="8">
      <t>セイヒン</t>
    </rPh>
    <phoneticPr fontId="11"/>
  </si>
  <si>
    <t>窯業・土石製品</t>
    <rPh sb="0" eb="2">
      <t>ヨウギョウ</t>
    </rPh>
    <rPh sb="3" eb="5">
      <t>ドセキ</t>
    </rPh>
    <rPh sb="5" eb="7">
      <t>セイヒン</t>
    </rPh>
    <phoneticPr fontId="11"/>
  </si>
  <si>
    <t>鉄　　　鋼　　　業</t>
    <rPh sb="0" eb="1">
      <t>テツ</t>
    </rPh>
    <rPh sb="4" eb="5">
      <t>コウ</t>
    </rPh>
    <rPh sb="8" eb="9">
      <t>ギョウ</t>
    </rPh>
    <phoneticPr fontId="11"/>
  </si>
  <si>
    <t>非鉄金属製造業</t>
    <rPh sb="0" eb="2">
      <t>ヒテツ</t>
    </rPh>
    <rPh sb="2" eb="4">
      <t>キンゾク</t>
    </rPh>
    <rPh sb="4" eb="7">
      <t>セイゾウギョウ</t>
    </rPh>
    <phoneticPr fontId="11"/>
  </si>
  <si>
    <t>金属製品製造業</t>
    <rPh sb="0" eb="2">
      <t>キンゾク</t>
    </rPh>
    <rPh sb="2" eb="4">
      <t>セイヒン</t>
    </rPh>
    <rPh sb="4" eb="7">
      <t>セイゾウギョウ</t>
    </rPh>
    <phoneticPr fontId="11"/>
  </si>
  <si>
    <t>情報通信機械器具</t>
    <rPh sb="0" eb="2">
      <t>ジョウホウ</t>
    </rPh>
    <rPh sb="2" eb="4">
      <t>ツウシン</t>
    </rPh>
    <rPh sb="4" eb="6">
      <t>キカイ</t>
    </rPh>
    <rPh sb="6" eb="8">
      <t>キグ</t>
    </rPh>
    <phoneticPr fontId="11"/>
  </si>
  <si>
    <t>輸送用機械器具</t>
    <rPh sb="0" eb="3">
      <t>ユソウヨウ</t>
    </rPh>
    <rPh sb="3" eb="5">
      <t>キカイ</t>
    </rPh>
    <rPh sb="5" eb="7">
      <t>キグ</t>
    </rPh>
    <phoneticPr fontId="11"/>
  </si>
  <si>
    <t>その他の製造業</t>
    <rPh sb="2" eb="3">
      <t>タ</t>
    </rPh>
    <rPh sb="4" eb="7">
      <t>セイゾウギョウ</t>
    </rPh>
    <phoneticPr fontId="11"/>
  </si>
  <si>
    <t>繊　 維 　工 　業</t>
    <rPh sb="0" eb="1">
      <t>セン</t>
    </rPh>
    <rPh sb="3" eb="4">
      <t>ユイ</t>
    </rPh>
    <rPh sb="6" eb="7">
      <t>コウ</t>
    </rPh>
    <rPh sb="9" eb="10">
      <t>ギョウ</t>
    </rPh>
    <phoneticPr fontId="11"/>
  </si>
  <si>
    <t>ゴ　 ム 　製 　品</t>
    <rPh sb="6" eb="7">
      <t>セイ</t>
    </rPh>
    <rPh sb="9" eb="10">
      <t>シナ</t>
    </rPh>
    <phoneticPr fontId="11"/>
  </si>
  <si>
    <t>電 子・デ バ イ ス</t>
    <rPh sb="0" eb="1">
      <t>デン</t>
    </rPh>
    <rPh sb="2" eb="3">
      <t>コ</t>
    </rPh>
    <phoneticPr fontId="11"/>
  </si>
  <si>
    <t>卸 　　売 　　業</t>
    <rPh sb="0" eb="1">
      <t>オロシ</t>
    </rPh>
    <rPh sb="4" eb="5">
      <t>バイ</t>
    </rPh>
    <rPh sb="8" eb="9">
      <t>ギョウ</t>
    </rPh>
    <phoneticPr fontId="11"/>
  </si>
  <si>
    <t>小　　 売 　　業</t>
    <rPh sb="0" eb="1">
      <t>ショウ</t>
    </rPh>
    <rPh sb="4" eb="5">
      <t>バイ</t>
    </rPh>
    <rPh sb="8" eb="9">
      <t>ギョウ</t>
    </rPh>
    <phoneticPr fontId="11"/>
  </si>
  <si>
    <t>年　　月</t>
    <rPh sb="0" eb="1">
      <t>トシ</t>
    </rPh>
    <rPh sb="3" eb="4">
      <t>ツキ</t>
    </rPh>
    <phoneticPr fontId="27"/>
  </si>
  <si>
    <t>左のうち主な産業</t>
    <rPh sb="0" eb="1">
      <t>サ</t>
    </rPh>
    <rPh sb="4" eb="5">
      <t>オモ</t>
    </rPh>
    <rPh sb="6" eb="8">
      <t>サンギョウ</t>
    </rPh>
    <phoneticPr fontId="27"/>
  </si>
  <si>
    <t>製造業</t>
    <rPh sb="0" eb="3">
      <t>セイゾウギョウ</t>
    </rPh>
    <phoneticPr fontId="27"/>
  </si>
  <si>
    <t>名目賃金指数（現金給与総額）</t>
    <phoneticPr fontId="27"/>
  </si>
  <si>
    <t>実質賃金指数（現金給与総額）</t>
    <phoneticPr fontId="27"/>
  </si>
  <si>
    <t>名目賃金指数（定期給与）</t>
    <phoneticPr fontId="27"/>
  </si>
  <si>
    <t>実質賃金指数（定期給与）</t>
    <phoneticPr fontId="27"/>
  </si>
  <si>
    <t>総　労　働　時　間　指　数</t>
    <phoneticPr fontId="27"/>
  </si>
  <si>
    <t>所 定 外 労 働 時 間 指 数</t>
    <phoneticPr fontId="27"/>
  </si>
  <si>
    <t>常   用   雇   用   指   数</t>
    <phoneticPr fontId="27"/>
  </si>
  <si>
    <t>左 の う ち 主 な 産 業</t>
    <phoneticPr fontId="27"/>
  </si>
  <si>
    <t>卸・小売業</t>
    <rPh sb="0" eb="1">
      <t>オロシ</t>
    </rPh>
    <rPh sb="2" eb="5">
      <t>コウリギョウ</t>
    </rPh>
    <phoneticPr fontId="27"/>
  </si>
  <si>
    <t>１　調査の目的</t>
  </si>
  <si>
    <t>２　調査の対象</t>
  </si>
  <si>
    <t>３　調査期間</t>
  </si>
  <si>
    <t>（１）常用労働者</t>
  </si>
  <si>
    <t>（２）パートタイム労働者</t>
  </si>
  <si>
    <t>（３）現金給与額</t>
  </si>
  <si>
    <t xml:space="preserve">    現金給与総額＝「きまって支給する給与」＋「特別に支払われる給与」</t>
  </si>
  <si>
    <t>　　　ア　きまって支給する給与（定期給与）</t>
  </si>
  <si>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</si>
  <si>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</si>
  <si>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</si>
  <si>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</si>
  <si>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</si>
  <si>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</si>
  <si>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（５）実労働時間数</t>
  </si>
  <si>
    <t>　　　ア　所定内労働時間</t>
  </si>
  <si>
    <t>　　　イ　所定外労働時間</t>
  </si>
  <si>
    <t xml:space="preserve">        　早出、残業、臨時の呼出、休日出勤等の労働時間である。</t>
  </si>
  <si>
    <t>５　調査の結果</t>
  </si>
  <si>
    <t>６　結果利用上の注意</t>
  </si>
  <si>
    <t xml:space="preserve">    賃金、給与、手当、賞与、その他名称の如何を問わず、労働の対価として使用者が労働者に支払うもののうちで、通貨で支払われるものをいう。(所得税、社会保険料、組合費等を差し引く前の総額）</t>
    <rPh sb="70" eb="73">
      <t>ショトクゼイ</t>
    </rPh>
    <rPh sb="74" eb="76">
      <t>シャカイ</t>
    </rPh>
    <rPh sb="76" eb="79">
      <t>ホケンリョウ</t>
    </rPh>
    <rPh sb="80" eb="83">
      <t>クミアイヒ</t>
    </rPh>
    <rPh sb="83" eb="84">
      <t>トウ</t>
    </rPh>
    <rPh sb="85" eb="86">
      <t>サ</t>
    </rPh>
    <rPh sb="87" eb="88">
      <t>ヒ</t>
    </rPh>
    <rPh sb="89" eb="90">
      <t>マエ</t>
    </rPh>
    <rPh sb="91" eb="93">
      <t>ソウガク</t>
    </rPh>
    <phoneticPr fontId="11"/>
  </si>
  <si>
    <t>調査の説明</t>
    <rPh sb="0" eb="2">
      <t>チョウサ</t>
    </rPh>
    <rPh sb="3" eb="5">
      <t>セツメイ</t>
    </rPh>
    <phoneticPr fontId="11"/>
  </si>
  <si>
    <t>毎月勤労統計調査地方調査の説明</t>
    <rPh sb="0" eb="2">
      <t>マイツキ</t>
    </rPh>
    <rPh sb="2" eb="4">
      <t>キンロウ</t>
    </rPh>
    <rPh sb="4" eb="6">
      <t>トウケイ</t>
    </rPh>
    <rPh sb="6" eb="8">
      <t>チョウサ</t>
    </rPh>
    <rPh sb="8" eb="10">
      <t>チホウ</t>
    </rPh>
    <rPh sb="10" eb="12">
      <t>チョウサ</t>
    </rPh>
    <rPh sb="13" eb="15">
      <t>セツメイ</t>
    </rPh>
    <phoneticPr fontId="11"/>
  </si>
  <si>
    <t>調査内容</t>
    <rPh sb="0" eb="2">
      <t>チョウサ</t>
    </rPh>
    <rPh sb="2" eb="4">
      <t>ナイヨウ</t>
    </rPh>
    <phoneticPr fontId="11"/>
  </si>
  <si>
    <t xml:space="preserve">  この調査は、統計法に基づく基幹統計であり、賃金・労働時間及び雇用について、毎月群馬県における変動を明らかにすることを目的としている。</t>
    <rPh sb="15" eb="17">
      <t>キカン</t>
    </rPh>
    <phoneticPr fontId="11"/>
  </si>
  <si>
    <t>目　　　　　次</t>
    <rPh sb="0" eb="7">
      <t>モクジ</t>
    </rPh>
    <phoneticPr fontId="11"/>
  </si>
  <si>
    <t>　当該ファイルのシート構成は以下のとおりになっています。</t>
    <rPh sb="1" eb="3">
      <t>トウガイ</t>
    </rPh>
    <rPh sb="11" eb="13">
      <t>コウセイ</t>
    </rPh>
    <rPh sb="14" eb="16">
      <t>イカ</t>
    </rPh>
    <phoneticPr fontId="11"/>
  </si>
  <si>
    <t>　目次としてご使用ください。</t>
    <rPh sb="1" eb="3">
      <t>モクジ</t>
    </rPh>
    <rPh sb="6" eb="9">
      <t>ゴシヨウ</t>
    </rPh>
    <phoneticPr fontId="11"/>
  </si>
  <si>
    <t>シート名</t>
    <rPh sb="3" eb="4">
      <t>メイ</t>
    </rPh>
    <phoneticPr fontId="11"/>
  </si>
  <si>
    <t>種別</t>
    <rPh sb="0" eb="2">
      <t>シュベツ</t>
    </rPh>
    <phoneticPr fontId="11"/>
  </si>
  <si>
    <t>内　　　　　容</t>
    <rPh sb="0" eb="7">
      <t>ナイヨウ</t>
    </rPh>
    <phoneticPr fontId="11"/>
  </si>
  <si>
    <t>賃金</t>
    <rPh sb="0" eb="2">
      <t>チンギン</t>
    </rPh>
    <phoneticPr fontId="11"/>
  </si>
  <si>
    <t>概要説明</t>
    <rPh sb="0" eb="2">
      <t>ガイヨウ</t>
    </rPh>
    <rPh sb="2" eb="4">
      <t>セツメイ</t>
    </rPh>
    <phoneticPr fontId="11"/>
  </si>
  <si>
    <t>賃金の動き</t>
    <rPh sb="0" eb="2">
      <t>チンギン</t>
    </rPh>
    <rPh sb="3" eb="4">
      <t>ウゴ</t>
    </rPh>
    <phoneticPr fontId="11"/>
  </si>
  <si>
    <t>労働時間</t>
    <rPh sb="0" eb="2">
      <t>ロウドウ</t>
    </rPh>
    <rPh sb="2" eb="4">
      <t>ジカン</t>
    </rPh>
    <phoneticPr fontId="11"/>
  </si>
  <si>
    <t>労働時間の動き</t>
    <rPh sb="0" eb="2">
      <t>ロウドウ</t>
    </rPh>
    <rPh sb="2" eb="4">
      <t>ジカン</t>
    </rPh>
    <rPh sb="5" eb="6">
      <t>ウゴ</t>
    </rPh>
    <phoneticPr fontId="11"/>
  </si>
  <si>
    <t>雇用</t>
    <rPh sb="0" eb="2">
      <t>コヨウ</t>
    </rPh>
    <phoneticPr fontId="11"/>
  </si>
  <si>
    <t>雇用の動き</t>
    <rPh sb="0" eb="2">
      <t>コヨウ</t>
    </rPh>
    <rPh sb="3" eb="4">
      <t>ウゴ</t>
    </rPh>
    <phoneticPr fontId="11"/>
  </si>
  <si>
    <t>第１表</t>
    <rPh sb="0" eb="1">
      <t>ダイ</t>
    </rPh>
    <rPh sb="2" eb="3">
      <t>ヒョウ</t>
    </rPh>
    <phoneticPr fontId="11"/>
  </si>
  <si>
    <t>統計表</t>
    <rPh sb="0" eb="3">
      <t>トウケイヒョウ</t>
    </rPh>
    <phoneticPr fontId="11"/>
  </si>
  <si>
    <t>産業及び性別常用労働者の１人平均月間現金給与額</t>
    <rPh sb="0" eb="2">
      <t>サンギョウ</t>
    </rPh>
    <rPh sb="2" eb="3">
      <t>オヨ</t>
    </rPh>
    <rPh sb="4" eb="6">
      <t>セイベツ</t>
    </rPh>
    <rPh sb="6" eb="8">
      <t>ジョウヨウ</t>
    </rPh>
    <rPh sb="8" eb="11">
      <t>ロウドウシャ</t>
    </rPh>
    <rPh sb="13" eb="14">
      <t>ニン</t>
    </rPh>
    <rPh sb="14" eb="16">
      <t>ヘイキン</t>
    </rPh>
    <rPh sb="16" eb="18">
      <t>ゲッカン</t>
    </rPh>
    <rPh sb="18" eb="20">
      <t>ゲンキン</t>
    </rPh>
    <rPh sb="20" eb="22">
      <t>キュウヨ</t>
    </rPh>
    <rPh sb="22" eb="23">
      <t>ガクメン</t>
    </rPh>
    <phoneticPr fontId="11"/>
  </si>
  <si>
    <t>第２表</t>
    <rPh sb="0" eb="1">
      <t>ダイ</t>
    </rPh>
    <phoneticPr fontId="11"/>
  </si>
  <si>
    <t>産業及び性別常用労働者の１人平均月間出勤日数及び労働時間数</t>
    <rPh sb="0" eb="2">
      <t>サンギョウ</t>
    </rPh>
    <rPh sb="2" eb="3">
      <t>オヨ</t>
    </rPh>
    <rPh sb="4" eb="6">
      <t>セイベツ</t>
    </rPh>
    <rPh sb="6" eb="8">
      <t>ジョウヨウ</t>
    </rPh>
    <rPh sb="8" eb="11">
      <t>ロウドウシャ</t>
    </rPh>
    <rPh sb="13" eb="14">
      <t>ニン</t>
    </rPh>
    <rPh sb="14" eb="16">
      <t>ヘイキン</t>
    </rPh>
    <rPh sb="16" eb="18">
      <t>ゲッカン</t>
    </rPh>
    <rPh sb="18" eb="20">
      <t>シュッキン</t>
    </rPh>
    <rPh sb="20" eb="22">
      <t>ニッスウ</t>
    </rPh>
    <rPh sb="22" eb="23">
      <t>オヨ</t>
    </rPh>
    <rPh sb="24" eb="26">
      <t>ロウドウ</t>
    </rPh>
    <rPh sb="26" eb="29">
      <t>ジカンスウ</t>
    </rPh>
    <phoneticPr fontId="11"/>
  </si>
  <si>
    <t>第４表</t>
    <rPh sb="0" eb="1">
      <t>ダイ</t>
    </rPh>
    <rPh sb="2" eb="3">
      <t>５ヒョウ</t>
    </rPh>
    <phoneticPr fontId="11"/>
  </si>
  <si>
    <t>産業、就業形態別全常用労働者の１人平均月間現金給与額、出勤日数及び実労働時間、前月末・増加・減少及び本月末推計労働者数</t>
    <rPh sb="0" eb="2">
      <t>サンギョウ</t>
    </rPh>
    <rPh sb="3" eb="5">
      <t>シュウギョウ</t>
    </rPh>
    <rPh sb="5" eb="7">
      <t>ケイタイ</t>
    </rPh>
    <rPh sb="7" eb="8">
      <t>ベツ</t>
    </rPh>
    <rPh sb="8" eb="9">
      <t>ゼン</t>
    </rPh>
    <rPh sb="9" eb="11">
      <t>ジョウヨウ</t>
    </rPh>
    <rPh sb="11" eb="14">
      <t>ロウドウシャ</t>
    </rPh>
    <rPh sb="16" eb="17">
      <t>ニン</t>
    </rPh>
    <rPh sb="17" eb="19">
      <t>ヘイキン</t>
    </rPh>
    <rPh sb="19" eb="21">
      <t>ゲッカン</t>
    </rPh>
    <rPh sb="21" eb="23">
      <t>ゲンキン</t>
    </rPh>
    <rPh sb="23" eb="26">
      <t>キュウヨガク</t>
    </rPh>
    <rPh sb="27" eb="29">
      <t>シュッキン</t>
    </rPh>
    <rPh sb="29" eb="31">
      <t>ニッスウ</t>
    </rPh>
    <rPh sb="31" eb="32">
      <t>オヨ</t>
    </rPh>
    <rPh sb="33" eb="36">
      <t>ジツロウドウ</t>
    </rPh>
    <rPh sb="36" eb="38">
      <t>ジカン</t>
    </rPh>
    <rPh sb="39" eb="41">
      <t>ゼンゲツ</t>
    </rPh>
    <rPh sb="41" eb="42">
      <t>マツ</t>
    </rPh>
    <rPh sb="43" eb="45">
      <t>ゾウカ</t>
    </rPh>
    <rPh sb="46" eb="48">
      <t>ゲンショウ</t>
    </rPh>
    <rPh sb="48" eb="49">
      <t>オヨ</t>
    </rPh>
    <rPh sb="50" eb="52">
      <t>ホンゲツ</t>
    </rPh>
    <rPh sb="52" eb="53">
      <t>マツ</t>
    </rPh>
    <rPh sb="53" eb="55">
      <t>スイケイ</t>
    </rPh>
    <rPh sb="55" eb="58">
      <t>ロウドウシャ</t>
    </rPh>
    <rPh sb="58" eb="59">
      <t>スウ</t>
    </rPh>
    <phoneticPr fontId="11"/>
  </si>
  <si>
    <t>第５表</t>
    <rPh sb="0" eb="1">
      <t>ダイ</t>
    </rPh>
    <rPh sb="2" eb="3">
      <t>ヒョウ</t>
    </rPh>
    <phoneticPr fontId="11"/>
  </si>
  <si>
    <t>産業別賃金指数</t>
    <rPh sb="0" eb="3">
      <t>サンギョウベツ</t>
    </rPh>
    <rPh sb="3" eb="5">
      <t>チンギン</t>
    </rPh>
    <rPh sb="5" eb="7">
      <t>シスウ</t>
    </rPh>
    <phoneticPr fontId="11"/>
  </si>
  <si>
    <t>第６表</t>
    <rPh sb="0" eb="1">
      <t>ダイ</t>
    </rPh>
    <rPh sb="2" eb="3">
      <t>ヒョウ</t>
    </rPh>
    <phoneticPr fontId="11"/>
  </si>
  <si>
    <t>産業別労働時間及び雇用指数</t>
    <rPh sb="0" eb="3">
      <t>サンギョウベツ</t>
    </rPh>
    <rPh sb="3" eb="5">
      <t>ロウドウ</t>
    </rPh>
    <rPh sb="5" eb="7">
      <t>ジカン</t>
    </rPh>
    <rPh sb="7" eb="8">
      <t>オヨ</t>
    </rPh>
    <rPh sb="9" eb="11">
      <t>コヨウ</t>
    </rPh>
    <rPh sb="11" eb="13">
      <t>シスウ</t>
    </rPh>
    <phoneticPr fontId="11"/>
  </si>
  <si>
    <t>運輸業,郵便業</t>
    <rPh sb="4" eb="6">
      <t>ユウビン</t>
    </rPh>
    <rPh sb="6" eb="7">
      <t>ギョウ</t>
    </rPh>
    <phoneticPr fontId="11"/>
  </si>
  <si>
    <t>卸売業,小売業</t>
    <rPh sb="2" eb="3">
      <t>ギョウ</t>
    </rPh>
    <phoneticPr fontId="11"/>
  </si>
  <si>
    <t>金融業,保険業</t>
    <rPh sb="2" eb="3">
      <t>ギョウ</t>
    </rPh>
    <phoneticPr fontId="11"/>
  </si>
  <si>
    <t>運 輸 業 , 郵 便 業</t>
    <rPh sb="8" eb="9">
      <t>ユウ</t>
    </rPh>
    <rPh sb="10" eb="11">
      <t>ビン</t>
    </rPh>
    <rPh sb="12" eb="13">
      <t>ギョウ</t>
    </rPh>
    <phoneticPr fontId="11"/>
  </si>
  <si>
    <t>卸 売 業 , 小 売 業</t>
    <rPh sb="4" eb="5">
      <t>ギョウ</t>
    </rPh>
    <phoneticPr fontId="11"/>
  </si>
  <si>
    <t>金 融 業 ・ 保 険 業</t>
    <rPh sb="0" eb="1">
      <t>キン</t>
    </rPh>
    <rPh sb="2" eb="3">
      <t>ユウ</t>
    </rPh>
    <rPh sb="4" eb="5">
      <t>ギョウ</t>
    </rPh>
    <rPh sb="8" eb="9">
      <t>ホ</t>
    </rPh>
    <rPh sb="10" eb="11">
      <t>ケン</t>
    </rPh>
    <rPh sb="12" eb="13">
      <t>ギョウ</t>
    </rPh>
    <phoneticPr fontId="11"/>
  </si>
  <si>
    <t>宿泊業,飲食サービス業</t>
    <rPh sb="0" eb="2">
      <t>シュクハク</t>
    </rPh>
    <rPh sb="2" eb="3">
      <t>ギョウ</t>
    </rPh>
    <rPh sb="10" eb="11">
      <t>ギョウ</t>
    </rPh>
    <phoneticPr fontId="11"/>
  </si>
  <si>
    <t>生活関連サービス，娯楽業</t>
    <rPh sb="0" eb="2">
      <t>セイカツ</t>
    </rPh>
    <rPh sb="2" eb="4">
      <t>カンレン</t>
    </rPh>
    <rPh sb="9" eb="12">
      <t>ゴラクギョウ</t>
    </rPh>
    <phoneticPr fontId="11"/>
  </si>
  <si>
    <t>Ｎ</t>
  </si>
  <si>
    <t>Ｍ</t>
  </si>
  <si>
    <t>Ｌ</t>
  </si>
  <si>
    <t>Ｋ</t>
  </si>
  <si>
    <t>Ｊ</t>
  </si>
  <si>
    <t>Ｉ</t>
  </si>
  <si>
    <t>Ｈ</t>
  </si>
  <si>
    <t>化学、石油・石炭</t>
    <rPh sb="0" eb="1">
      <t>カ</t>
    </rPh>
    <rPh sb="1" eb="2">
      <t>ガク</t>
    </rPh>
    <rPh sb="3" eb="5">
      <t>セキユ</t>
    </rPh>
    <rPh sb="6" eb="8">
      <t>セキタン</t>
    </rPh>
    <phoneticPr fontId="11"/>
  </si>
  <si>
    <t>はん用機械器具</t>
    <rPh sb="2" eb="3">
      <t>ヨウ</t>
    </rPh>
    <rPh sb="3" eb="5">
      <t>キカイ</t>
    </rPh>
    <rPh sb="5" eb="7">
      <t>キグ</t>
    </rPh>
    <phoneticPr fontId="11"/>
  </si>
  <si>
    <t>生産用機械器具</t>
    <rPh sb="0" eb="3">
      <t>セイサンヨウ</t>
    </rPh>
    <rPh sb="3" eb="5">
      <t>キカイ</t>
    </rPh>
    <rPh sb="5" eb="7">
      <t>キグ</t>
    </rPh>
    <phoneticPr fontId="11"/>
  </si>
  <si>
    <t>業務用機械器具</t>
    <rPh sb="0" eb="3">
      <t>ギョウムヨウ</t>
    </rPh>
    <rPh sb="3" eb="5">
      <t>キカイ</t>
    </rPh>
    <rPh sb="5" eb="7">
      <t>キグ</t>
    </rPh>
    <phoneticPr fontId="11"/>
  </si>
  <si>
    <t>電気機械器具</t>
    <rPh sb="0" eb="2">
      <t>デンキ</t>
    </rPh>
    <rPh sb="2" eb="4">
      <t>キカイ</t>
    </rPh>
    <rPh sb="4" eb="6">
      <t>キグ</t>
    </rPh>
    <phoneticPr fontId="11"/>
  </si>
  <si>
    <t>宿 　　泊　 　業</t>
    <rPh sb="0" eb="1">
      <t>ヤド</t>
    </rPh>
    <rPh sb="4" eb="5">
      <t>ハク</t>
    </rPh>
    <rPh sb="8" eb="9">
      <t>ギョウ</t>
    </rPh>
    <phoneticPr fontId="11"/>
  </si>
  <si>
    <t>医　　 療　　 業</t>
    <rPh sb="0" eb="1">
      <t>イ</t>
    </rPh>
    <rPh sb="4" eb="5">
      <t>リョウ</t>
    </rPh>
    <rPh sb="8" eb="9">
      <t>ギョウ</t>
    </rPh>
    <phoneticPr fontId="11"/>
  </si>
  <si>
    <t>職業紹介・労働者派遣業</t>
    <rPh sb="0" eb="2">
      <t>ショクギョウ</t>
    </rPh>
    <rPh sb="2" eb="4">
      <t>ショウカイ</t>
    </rPh>
    <rPh sb="5" eb="8">
      <t>ロウドウシャ</t>
    </rPh>
    <rPh sb="8" eb="11">
      <t>ハケンギョウ</t>
    </rPh>
    <phoneticPr fontId="11"/>
  </si>
  <si>
    <t>その他の事業サービス業</t>
    <rPh sb="2" eb="3">
      <t>タ</t>
    </rPh>
    <rPh sb="4" eb="6">
      <t>ジギョウ</t>
    </rPh>
    <rPh sb="10" eb="11">
      <t>ギョウ</t>
    </rPh>
    <phoneticPr fontId="11"/>
  </si>
  <si>
    <t>娯 　　楽　　 業</t>
    <rPh sb="0" eb="1">
      <t>ゴ</t>
    </rPh>
    <rPh sb="4" eb="5">
      <t>ラク</t>
    </rPh>
    <rPh sb="8" eb="9">
      <t>ギョウ</t>
    </rPh>
    <phoneticPr fontId="11"/>
  </si>
  <si>
    <t>Ｍ　一　括　分</t>
    <rPh sb="2" eb="3">
      <t>イチ</t>
    </rPh>
    <rPh sb="4" eb="5">
      <t>クク</t>
    </rPh>
    <rPh sb="6" eb="7">
      <t>ブン</t>
    </rPh>
    <phoneticPr fontId="11"/>
  </si>
  <si>
    <t>Ｐ　一　括　分</t>
    <rPh sb="2" eb="3">
      <t>イチ</t>
    </rPh>
    <rPh sb="4" eb="5">
      <t>クク</t>
    </rPh>
    <rPh sb="6" eb="7">
      <t>ブン</t>
    </rPh>
    <phoneticPr fontId="11"/>
  </si>
  <si>
    <t>Ｒ　一　括　分</t>
    <rPh sb="2" eb="3">
      <t>イチ</t>
    </rPh>
    <rPh sb="4" eb="5">
      <t>クク</t>
    </rPh>
    <rPh sb="6" eb="7">
      <t>ブン</t>
    </rPh>
    <phoneticPr fontId="11"/>
  </si>
  <si>
    <t>卸売業 ・ 小売業</t>
    <rPh sb="0" eb="1">
      <t>オロシ</t>
    </rPh>
    <rPh sb="1" eb="2">
      <t>バイ</t>
    </rPh>
    <rPh sb="2" eb="3">
      <t>ギョウ</t>
    </rPh>
    <rPh sb="6" eb="7">
      <t>ショウ</t>
    </rPh>
    <rPh sb="7" eb="8">
      <t>バイ</t>
    </rPh>
    <rPh sb="8" eb="9">
      <t>ギョウ</t>
    </rPh>
    <phoneticPr fontId="11"/>
  </si>
  <si>
    <t>不動産業・物品賃貸業</t>
    <rPh sb="3" eb="4">
      <t>ギョウ</t>
    </rPh>
    <rPh sb="5" eb="7">
      <t>ブッピン</t>
    </rPh>
    <rPh sb="7" eb="10">
      <t>チンタイギョウ</t>
    </rPh>
    <phoneticPr fontId="11"/>
  </si>
  <si>
    <t>学術研究，専門・技術サービス業</t>
    <rPh sb="0" eb="1">
      <t>ガク</t>
    </rPh>
    <rPh sb="1" eb="2">
      <t>ジュツ</t>
    </rPh>
    <rPh sb="2" eb="3">
      <t>ケン</t>
    </rPh>
    <rPh sb="3" eb="4">
      <t>キワム</t>
    </rPh>
    <rPh sb="5" eb="7">
      <t>センモン</t>
    </rPh>
    <rPh sb="8" eb="10">
      <t>ギジュツ</t>
    </rPh>
    <rPh sb="14" eb="15">
      <t>ギョウ</t>
    </rPh>
    <phoneticPr fontId="11"/>
  </si>
  <si>
    <t>鉱業，採石業，砂利採取業</t>
    <rPh sb="3" eb="5">
      <t>サイセキ</t>
    </rPh>
    <rPh sb="5" eb="6">
      <t>ギョウ</t>
    </rPh>
    <rPh sb="7" eb="9">
      <t>ジャリ</t>
    </rPh>
    <rPh sb="9" eb="11">
      <t>サイシュ</t>
    </rPh>
    <rPh sb="11" eb="12">
      <t>ギョウ</t>
    </rPh>
    <phoneticPr fontId="11"/>
  </si>
  <si>
    <t>電気・ガス･熱供給･水道業</t>
    <rPh sb="0" eb="1">
      <t>デン</t>
    </rPh>
    <rPh sb="1" eb="2">
      <t>キ</t>
    </rPh>
    <rPh sb="6" eb="9">
      <t>ネツキョウキュウ</t>
    </rPh>
    <rPh sb="10" eb="12">
      <t>スイドウ</t>
    </rPh>
    <rPh sb="12" eb="13">
      <t>ギョウ</t>
    </rPh>
    <phoneticPr fontId="11"/>
  </si>
  <si>
    <t>建　　　設　　　業</t>
  </si>
  <si>
    <t>医　療　・　福　祉</t>
    <rPh sb="0" eb="1">
      <t>イ</t>
    </rPh>
    <rPh sb="2" eb="3">
      <t>リョウ</t>
    </rPh>
    <rPh sb="6" eb="7">
      <t>フク</t>
    </rPh>
    <rPh sb="8" eb="9">
      <t>シ</t>
    </rPh>
    <phoneticPr fontId="11"/>
  </si>
  <si>
    <t>医療･福祉</t>
    <rPh sb="0" eb="1">
      <t>イ</t>
    </rPh>
    <rPh sb="1" eb="2">
      <t>リョウ</t>
    </rPh>
    <rPh sb="3" eb="4">
      <t>フク</t>
    </rPh>
    <rPh sb="4" eb="5">
      <t>シ</t>
    </rPh>
    <phoneticPr fontId="11"/>
  </si>
  <si>
    <t>卸売業･小売業</t>
    <rPh sb="0" eb="1">
      <t>オロシ</t>
    </rPh>
    <rPh sb="1" eb="2">
      <t>ウ</t>
    </rPh>
    <rPh sb="2" eb="3">
      <t>ギョウ</t>
    </rPh>
    <rPh sb="4" eb="6">
      <t>コウ</t>
    </rPh>
    <rPh sb="6" eb="7">
      <t>ギョウ</t>
    </rPh>
    <phoneticPr fontId="27"/>
  </si>
  <si>
    <t>１人平均月間現金給与等</t>
    <rPh sb="10" eb="11">
      <t>トウ</t>
    </rPh>
    <phoneticPr fontId="11"/>
  </si>
  <si>
    <t>　　　　４</t>
  </si>
  <si>
    <t>　　　　５</t>
  </si>
  <si>
    <t>計</t>
    <phoneticPr fontId="11"/>
  </si>
  <si>
    <t>男</t>
    <phoneticPr fontId="11"/>
  </si>
  <si>
    <t>女</t>
    <phoneticPr fontId="11"/>
  </si>
  <si>
    <t>産　　　　　　　　　　業</t>
    <phoneticPr fontId="11"/>
  </si>
  <si>
    <t>ＴＬ</t>
    <phoneticPr fontId="11"/>
  </si>
  <si>
    <t>Ｃ</t>
    <phoneticPr fontId="11"/>
  </si>
  <si>
    <t>Ｄ</t>
    <phoneticPr fontId="11"/>
  </si>
  <si>
    <t>建　　　設　　　業</t>
    <phoneticPr fontId="11"/>
  </si>
  <si>
    <t>Ｅ</t>
    <phoneticPr fontId="11"/>
  </si>
  <si>
    <t>Ｆ</t>
    <phoneticPr fontId="11"/>
  </si>
  <si>
    <t>Ｇ</t>
    <phoneticPr fontId="11"/>
  </si>
  <si>
    <t>Ｏ</t>
    <phoneticPr fontId="11"/>
  </si>
  <si>
    <t>Ｐ</t>
    <phoneticPr fontId="11"/>
  </si>
  <si>
    <t>Ｑ</t>
    <phoneticPr fontId="11"/>
  </si>
  <si>
    <t>Ｒ</t>
    <phoneticPr fontId="11"/>
  </si>
  <si>
    <t>Ｅ０９</t>
    <phoneticPr fontId="11"/>
  </si>
  <si>
    <t>Ｅ１１</t>
    <phoneticPr fontId="11"/>
  </si>
  <si>
    <t>Ｅ１２</t>
    <phoneticPr fontId="11"/>
  </si>
  <si>
    <t>Ｅ１３</t>
    <phoneticPr fontId="11"/>
  </si>
  <si>
    <t>Ｅ１４</t>
    <phoneticPr fontId="11"/>
  </si>
  <si>
    <t>Ｅ１５</t>
    <phoneticPr fontId="11"/>
  </si>
  <si>
    <t>Ｅ１６</t>
    <phoneticPr fontId="11"/>
  </si>
  <si>
    <t>Ｅ１８</t>
    <phoneticPr fontId="11"/>
  </si>
  <si>
    <t>Ｅ１９</t>
    <phoneticPr fontId="11"/>
  </si>
  <si>
    <t>Ｅ２１</t>
    <phoneticPr fontId="11"/>
  </si>
  <si>
    <t>Ｅ２２</t>
    <phoneticPr fontId="11"/>
  </si>
  <si>
    <t>Ｅ２３</t>
    <phoneticPr fontId="11"/>
  </si>
  <si>
    <t>Ｅ２４</t>
    <phoneticPr fontId="11"/>
  </si>
  <si>
    <t>Ｅ２５</t>
    <phoneticPr fontId="11"/>
  </si>
  <si>
    <t>Ｅ２６</t>
    <phoneticPr fontId="11"/>
  </si>
  <si>
    <t>Ｅ２７</t>
    <phoneticPr fontId="11"/>
  </si>
  <si>
    <t>Ｅ２８</t>
    <phoneticPr fontId="11"/>
  </si>
  <si>
    <t>Ｅ２９</t>
    <phoneticPr fontId="11"/>
  </si>
  <si>
    <t>Ｅ３０</t>
    <phoneticPr fontId="11"/>
  </si>
  <si>
    <t>Ｅ３１</t>
    <phoneticPr fontId="11"/>
  </si>
  <si>
    <t>Ｅ３２</t>
    <phoneticPr fontId="11"/>
  </si>
  <si>
    <t>Ｉ－１</t>
    <phoneticPr fontId="11"/>
  </si>
  <si>
    <t>Ｉ－２</t>
    <phoneticPr fontId="11"/>
  </si>
  <si>
    <t>Ｍ75</t>
    <phoneticPr fontId="11"/>
  </si>
  <si>
    <t>ＭＳ</t>
    <phoneticPr fontId="11"/>
  </si>
  <si>
    <t>Ｎ８０</t>
    <phoneticPr fontId="11"/>
  </si>
  <si>
    <t>Ｐ８３</t>
    <phoneticPr fontId="11"/>
  </si>
  <si>
    <t>ＰＳ</t>
    <phoneticPr fontId="11"/>
  </si>
  <si>
    <t>Ｒ９１</t>
    <phoneticPr fontId="11"/>
  </si>
  <si>
    <t>Ｒ９２</t>
    <phoneticPr fontId="11"/>
  </si>
  <si>
    <t>ＲＳ</t>
    <phoneticPr fontId="11"/>
  </si>
  <si>
    <t>ＴＬ</t>
    <phoneticPr fontId="11"/>
  </si>
  <si>
    <t>うちﾊﾟｰﾄﾀｲﾑ</t>
    <phoneticPr fontId="11"/>
  </si>
  <si>
    <t>パートタイム</t>
    <phoneticPr fontId="11"/>
  </si>
  <si>
    <t>き　ま　っ　て</t>
    <phoneticPr fontId="11"/>
  </si>
  <si>
    <t>き　ま　っ　て</t>
    <phoneticPr fontId="11"/>
  </si>
  <si>
    <t>ＴＬ</t>
    <phoneticPr fontId="11"/>
  </si>
  <si>
    <t>Ｅ</t>
    <phoneticPr fontId="11"/>
  </si>
  <si>
    <t>Ｐ</t>
    <phoneticPr fontId="11"/>
  </si>
  <si>
    <t>Ｉ</t>
    <phoneticPr fontId="11"/>
  </si>
  <si>
    <t>　　　　７</t>
  </si>
  <si>
    <t>　　　　８</t>
  </si>
  <si>
    <t>　　　　９</t>
  </si>
  <si>
    <t>調査産業計</t>
    <rPh sb="0" eb="1">
      <t>チョウ</t>
    </rPh>
    <rPh sb="1" eb="2">
      <t>サ</t>
    </rPh>
    <rPh sb="2" eb="3">
      <t>サン</t>
    </rPh>
    <rPh sb="3" eb="4">
      <t>ギョウ</t>
    </rPh>
    <rPh sb="4" eb="5">
      <t>ケイ</t>
    </rPh>
    <phoneticPr fontId="11"/>
  </si>
  <si>
    <t>製 造業</t>
    <rPh sb="0" eb="1">
      <t>セイ</t>
    </rPh>
    <rPh sb="2" eb="3">
      <t>ヅクリ</t>
    </rPh>
    <rPh sb="3" eb="4">
      <t>ギョウ</t>
    </rPh>
    <phoneticPr fontId="11"/>
  </si>
  <si>
    <t>医療・福祉</t>
    <rPh sb="0" eb="1">
      <t>イ</t>
    </rPh>
    <rPh sb="1" eb="2">
      <t>リョウ</t>
    </rPh>
    <rPh sb="3" eb="4">
      <t>フク</t>
    </rPh>
    <rPh sb="4" eb="5">
      <t>シ</t>
    </rPh>
    <phoneticPr fontId="11"/>
  </si>
  <si>
    <t>x</t>
  </si>
  <si>
    <t>　（注）「Ｅ０９」はＥ０９と１０を、「Ｅ１６」はＥ１６と１７を、「Ｅ３２」はＥ３２と２０を、「Ｍ一括分」はＭ76、77を、「Ｐ一括分」はＰ84、85を、「Ｒ一括分」はＲ88、89、90、93、94、95をまとめて算定したものである。</t>
  </si>
  <si>
    <t>４　調査事項の定義</t>
    <rPh sb="4" eb="6">
      <t>ジコウ</t>
    </rPh>
    <phoneticPr fontId="11"/>
  </si>
  <si>
    <t>×</t>
  </si>
  <si>
    <t>第３表</t>
  </si>
  <si>
    <t>産業及び性別常用労働者の月末及び増加減少推計労働者数並びにパートタイム労働者比率</t>
  </si>
  <si>
    <t>（注２）実質賃金指数＝（名目賃金指数）÷（消費者物価指数(前橋市）の持ち家の帰属家賃を除く総合）×１００</t>
    <rPh sb="29" eb="32">
      <t>マエバシシ</t>
    </rPh>
    <rPh sb="34" eb="35">
      <t>モ</t>
    </rPh>
    <rPh sb="36" eb="37">
      <t>イエ</t>
    </rPh>
    <rPh sb="38" eb="40">
      <t>キゾク</t>
    </rPh>
    <rPh sb="40" eb="42">
      <t>ヤチン</t>
    </rPh>
    <rPh sb="43" eb="44">
      <t>ノゾ</t>
    </rPh>
    <rPh sb="45" eb="47">
      <t>ソウゴウ</t>
    </rPh>
    <phoneticPr fontId="11"/>
  </si>
  <si>
    <t>［例］基本給（月給、日給、時給）、家族手当、精勤手当、職務手当、特殊作業手当、宿日直手当、超過勤務手当、休日出勤手当、通勤手当、有給休暇手当、休業手当等。</t>
    <phoneticPr fontId="11"/>
  </si>
  <si>
    <t xml:space="preserve">     調査期間中に労働者が実際に出勤した日数で、１日のうちで１時間でも就業すれば出勤日となる。</t>
    <phoneticPr fontId="11"/>
  </si>
  <si>
    <t xml:space="preserve">    　調査期間中に労働者が実際に労働した時間で、所定内労働時間と所定外労働時間との合計時間である。</t>
    <phoneticPr fontId="11"/>
  </si>
  <si>
    <t xml:space="preserve">   この調査の結果は、調査事業主からの報告をもとにして、本県の５人以上規模のすべての事業所に対応するように推計した数値である。したがって、調査結果に若干の標本誤差が含まれている。</t>
    <phoneticPr fontId="11"/>
  </si>
  <si>
    <t>　　　１０</t>
  </si>
  <si>
    <t xml:space="preserve">        ３</t>
  </si>
  <si>
    <t>毎月勤労統計調査　地方調査　の説明</t>
    <phoneticPr fontId="11"/>
  </si>
  <si>
    <t>学術研究,専門・
技術サービス業</t>
    <rPh sb="0" eb="2">
      <t>ガクジュツ</t>
    </rPh>
    <rPh sb="2" eb="4">
      <t>ケンキュウ</t>
    </rPh>
    <rPh sb="5" eb="7">
      <t>センモン</t>
    </rPh>
    <phoneticPr fontId="11"/>
  </si>
  <si>
    <t>宿泊業,飲食
サービス業</t>
    <rPh sb="0" eb="2">
      <t>シュクハク</t>
    </rPh>
    <rPh sb="2" eb="3">
      <t>ギョウ</t>
    </rPh>
    <phoneticPr fontId="11"/>
  </si>
  <si>
    <t>生活関連サー
ビス,娯楽業</t>
    <rPh sb="0" eb="2">
      <t>セイカツ</t>
    </rPh>
    <rPh sb="2" eb="4">
      <t>カンレン</t>
    </rPh>
    <phoneticPr fontId="11"/>
  </si>
  <si>
    <t>TL</t>
  </si>
  <si>
    <t>TTL</t>
  </si>
  <si>
    <t>TC</t>
  </si>
  <si>
    <t>TD</t>
  </si>
  <si>
    <t>TE</t>
  </si>
  <si>
    <t>TF</t>
  </si>
  <si>
    <t>TG</t>
  </si>
  <si>
    <t>TH</t>
  </si>
  <si>
    <t>TI</t>
  </si>
  <si>
    <t>TJ</t>
  </si>
  <si>
    <t>TK</t>
  </si>
  <si>
    <t>TM</t>
  </si>
  <si>
    <t>TN</t>
  </si>
  <si>
    <t>TO</t>
  </si>
  <si>
    <t>TP</t>
  </si>
  <si>
    <t>TQ</t>
  </si>
  <si>
    <t>TR</t>
  </si>
  <si>
    <t>TE09,10</t>
  </si>
  <si>
    <t>TE11</t>
  </si>
  <si>
    <t>TE12</t>
  </si>
  <si>
    <t>TE13</t>
  </si>
  <si>
    <t>TE14</t>
  </si>
  <si>
    <t>TE15</t>
  </si>
  <si>
    <t>TE16,17</t>
  </si>
  <si>
    <t>TE18</t>
  </si>
  <si>
    <t>TE19</t>
  </si>
  <si>
    <t>TE21</t>
  </si>
  <si>
    <t>TE22</t>
  </si>
  <si>
    <t>TE23</t>
  </si>
  <si>
    <t>TE24</t>
  </si>
  <si>
    <t>TE25</t>
  </si>
  <si>
    <t>TE26</t>
  </si>
  <si>
    <t>TE27</t>
  </si>
  <si>
    <t>TE29</t>
  </si>
  <si>
    <t>TE30</t>
  </si>
  <si>
    <t>TE31</t>
  </si>
  <si>
    <t>TE32,20</t>
  </si>
  <si>
    <t>TI-1</t>
  </si>
  <si>
    <t>TI-2</t>
  </si>
  <si>
    <t>TM75</t>
  </si>
  <si>
    <t>TMS</t>
  </si>
  <si>
    <t>TTK1</t>
  </si>
  <si>
    <t>TP83</t>
  </si>
  <si>
    <t>TPS</t>
  </si>
  <si>
    <t>TR91</t>
  </si>
  <si>
    <t>TR92</t>
  </si>
  <si>
    <t>TRS</t>
  </si>
  <si>
    <t>OTL</t>
  </si>
  <si>
    <t>OC</t>
  </si>
  <si>
    <t>OD</t>
  </si>
  <si>
    <t>OE</t>
  </si>
  <si>
    <t>OF</t>
  </si>
  <si>
    <t>OG</t>
  </si>
  <si>
    <t>OH</t>
  </si>
  <si>
    <t>OI</t>
  </si>
  <si>
    <t>OJ</t>
  </si>
  <si>
    <t>OK</t>
  </si>
  <si>
    <t>OL</t>
  </si>
  <si>
    <t>OM</t>
  </si>
  <si>
    <t>ON</t>
  </si>
  <si>
    <t>OO</t>
  </si>
  <si>
    <t>OP</t>
  </si>
  <si>
    <t>OQ</t>
  </si>
  <si>
    <t>OR</t>
  </si>
  <si>
    <t>OE09,10</t>
  </si>
  <si>
    <t>OE11</t>
  </si>
  <si>
    <t>OE12</t>
  </si>
  <si>
    <t>OE13</t>
  </si>
  <si>
    <t>OE14</t>
  </si>
  <si>
    <t>OE15</t>
  </si>
  <si>
    <t>OE16,17</t>
  </si>
  <si>
    <t>OE18</t>
  </si>
  <si>
    <t>OE19</t>
  </si>
  <si>
    <t>OE21</t>
  </si>
  <si>
    <t>OE22</t>
  </si>
  <si>
    <t>OE23</t>
  </si>
  <si>
    <t>OE24</t>
  </si>
  <si>
    <t>OE25</t>
  </si>
  <si>
    <t>OE26</t>
  </si>
  <si>
    <t>OE27</t>
  </si>
  <si>
    <t>OE28</t>
  </si>
  <si>
    <t>OE29</t>
  </si>
  <si>
    <t>OE30</t>
  </si>
  <si>
    <t>OE31</t>
  </si>
  <si>
    <t>OE32,20</t>
  </si>
  <si>
    <t>OI-1</t>
  </si>
  <si>
    <t>OI-2</t>
  </si>
  <si>
    <t>OM75</t>
  </si>
  <si>
    <t>OMS</t>
  </si>
  <si>
    <t>OTK1</t>
  </si>
  <si>
    <t>OP83</t>
  </si>
  <si>
    <t>OPS</t>
  </si>
  <si>
    <t>OR91</t>
  </si>
  <si>
    <t>OR92</t>
  </si>
  <si>
    <t>ORS</t>
  </si>
  <si>
    <t>0TTL</t>
  </si>
  <si>
    <t>0TC</t>
  </si>
  <si>
    <t>0TD</t>
  </si>
  <si>
    <t>0TE</t>
  </si>
  <si>
    <t>0TF</t>
  </si>
  <si>
    <t>0TG</t>
  </si>
  <si>
    <t>0TH</t>
  </si>
  <si>
    <t>0TI</t>
  </si>
  <si>
    <t>0TJ</t>
  </si>
  <si>
    <t>0TK</t>
  </si>
  <si>
    <t>0TL</t>
  </si>
  <si>
    <t>0TM</t>
  </si>
  <si>
    <t>0TN</t>
  </si>
  <si>
    <t>0TO</t>
  </si>
  <si>
    <t>0TP</t>
  </si>
  <si>
    <t>0TQ</t>
  </si>
  <si>
    <t>0TR</t>
  </si>
  <si>
    <t>0TE09,10</t>
  </si>
  <si>
    <t>0TE11</t>
  </si>
  <si>
    <t>0TE12</t>
  </si>
  <si>
    <t>0TE13</t>
  </si>
  <si>
    <t>0TE14</t>
  </si>
  <si>
    <t>0TE15</t>
  </si>
  <si>
    <t>0TE16,17</t>
  </si>
  <si>
    <t>0TE18</t>
  </si>
  <si>
    <t>0TE19</t>
  </si>
  <si>
    <t>0TE21</t>
  </si>
  <si>
    <t>0TE22</t>
  </si>
  <si>
    <t>0TE23</t>
  </si>
  <si>
    <t>0TE24</t>
  </si>
  <si>
    <t>0TE25</t>
  </si>
  <si>
    <t>0TE26</t>
  </si>
  <si>
    <t>0TE28</t>
  </si>
  <si>
    <t>0TE29</t>
  </si>
  <si>
    <t>0TE30</t>
  </si>
  <si>
    <t>0TE31</t>
  </si>
  <si>
    <t>0TE32,20</t>
  </si>
  <si>
    <t>0TI-1</t>
  </si>
  <si>
    <t>0TI-2</t>
  </si>
  <si>
    <t>0TM75</t>
  </si>
  <si>
    <t>0TMS</t>
  </si>
  <si>
    <t>0TTK1</t>
  </si>
  <si>
    <t>0TP83</t>
  </si>
  <si>
    <t>0TPS</t>
  </si>
  <si>
    <t>0TR91</t>
  </si>
  <si>
    <t>0TR92</t>
  </si>
  <si>
    <t>0TRS</t>
  </si>
  <si>
    <t>0OTL</t>
  </si>
  <si>
    <t>0OC</t>
  </si>
  <si>
    <t>0OD</t>
  </si>
  <si>
    <t>0OE</t>
  </si>
  <si>
    <t>0OF</t>
  </si>
  <si>
    <t>0OG</t>
  </si>
  <si>
    <t>0OH</t>
  </si>
  <si>
    <t>0OI</t>
  </si>
  <si>
    <t>0OJ</t>
  </si>
  <si>
    <t>0OK</t>
  </si>
  <si>
    <t>0OL</t>
  </si>
  <si>
    <t>0OM</t>
  </si>
  <si>
    <t>0ON</t>
  </si>
  <si>
    <t>0OO</t>
  </si>
  <si>
    <t>0OP</t>
  </si>
  <si>
    <t>0OQ</t>
  </si>
  <si>
    <t>0OR</t>
  </si>
  <si>
    <t>0OE09,10</t>
  </si>
  <si>
    <t>0OE11</t>
  </si>
  <si>
    <t>0OE12</t>
  </si>
  <si>
    <t>0OE13</t>
  </si>
  <si>
    <t>0OE14</t>
  </si>
  <si>
    <t>0OE15</t>
  </si>
  <si>
    <t>0OE16,17</t>
  </si>
  <si>
    <t>0OE18</t>
  </si>
  <si>
    <t>0OE19</t>
  </si>
  <si>
    <t>0OE21</t>
  </si>
  <si>
    <t>0OE22</t>
  </si>
  <si>
    <t>0OE23</t>
  </si>
  <si>
    <t>0OE24</t>
  </si>
  <si>
    <t>0OE25</t>
  </si>
  <si>
    <t>0OE26</t>
  </si>
  <si>
    <t>0OE27</t>
  </si>
  <si>
    <t>0OE28</t>
  </si>
  <si>
    <t>0OE29</t>
  </si>
  <si>
    <t>0OE30</t>
  </si>
  <si>
    <t>0OE31</t>
  </si>
  <si>
    <t>0OE32,20</t>
  </si>
  <si>
    <t>0OI-1</t>
  </si>
  <si>
    <t>0OI-2</t>
  </si>
  <si>
    <t>0OM75</t>
  </si>
  <si>
    <t>0OMS</t>
  </si>
  <si>
    <t>0OP83</t>
  </si>
  <si>
    <t>0OPS</t>
  </si>
  <si>
    <t>0OR91</t>
  </si>
  <si>
    <t>0OR92</t>
  </si>
  <si>
    <t>0ORS</t>
  </si>
  <si>
    <t>0OTK1</t>
  </si>
  <si>
    <t>1OTL</t>
  </si>
  <si>
    <t>1OC</t>
  </si>
  <si>
    <t>1OD</t>
  </si>
  <si>
    <t>1OE</t>
  </si>
  <si>
    <t>1OF</t>
  </si>
  <si>
    <t>1OG</t>
  </si>
  <si>
    <t>1OH</t>
  </si>
  <si>
    <t>1OI</t>
  </si>
  <si>
    <t>1OJ</t>
  </si>
  <si>
    <t>1OK</t>
  </si>
  <si>
    <t>1OL</t>
  </si>
  <si>
    <t>1OM</t>
  </si>
  <si>
    <t>1ON</t>
  </si>
  <si>
    <t>1OO</t>
  </si>
  <si>
    <t>1OP</t>
  </si>
  <si>
    <t>1OQ</t>
  </si>
  <si>
    <t>1OR</t>
  </si>
  <si>
    <t>1OE09,10</t>
  </si>
  <si>
    <t>1OE11</t>
  </si>
  <si>
    <t>1OE12</t>
  </si>
  <si>
    <t>1OE13</t>
  </si>
  <si>
    <t>1OE14</t>
  </si>
  <si>
    <t>1OE15</t>
  </si>
  <si>
    <t>1OE16,17</t>
  </si>
  <si>
    <t>1OE18</t>
  </si>
  <si>
    <t>1OE19</t>
  </si>
  <si>
    <t>1OE21</t>
  </si>
  <si>
    <t>1OE22</t>
  </si>
  <si>
    <t>1OE23</t>
  </si>
  <si>
    <t>1OE24</t>
  </si>
  <si>
    <t>1OE25</t>
  </si>
  <si>
    <t>1OE26</t>
  </si>
  <si>
    <t>1OE27</t>
  </si>
  <si>
    <t>1OE28</t>
  </si>
  <si>
    <t>1OE29</t>
  </si>
  <si>
    <t>1OE30</t>
  </si>
  <si>
    <t>1OE31</t>
  </si>
  <si>
    <t>1OE32,20</t>
  </si>
  <si>
    <t>1OI-1</t>
  </si>
  <si>
    <t>1OI-2</t>
  </si>
  <si>
    <t>1OM75</t>
  </si>
  <si>
    <t>1OMS</t>
  </si>
  <si>
    <t>1OTK1</t>
  </si>
  <si>
    <t>1OP83</t>
  </si>
  <si>
    <t>1OPS</t>
  </si>
  <si>
    <t>1OR91</t>
  </si>
  <si>
    <t>1OR92</t>
  </si>
  <si>
    <t>1ORS</t>
  </si>
  <si>
    <t>1TTL</t>
  </si>
  <si>
    <t>1TC</t>
  </si>
  <si>
    <t>1TD</t>
  </si>
  <si>
    <t>1TE</t>
  </si>
  <si>
    <t>1TF</t>
  </si>
  <si>
    <t>1TG</t>
  </si>
  <si>
    <t>1TH</t>
  </si>
  <si>
    <t>1TI</t>
  </si>
  <si>
    <t>1TJ</t>
  </si>
  <si>
    <t>1TK</t>
  </si>
  <si>
    <t>1TL</t>
  </si>
  <si>
    <t>1TM</t>
  </si>
  <si>
    <t>1TN</t>
  </si>
  <si>
    <t>1TO</t>
  </si>
  <si>
    <t>1TP</t>
  </si>
  <si>
    <t>1TQ</t>
  </si>
  <si>
    <t>1TR</t>
  </si>
  <si>
    <t>1TE09,10</t>
  </si>
  <si>
    <t>1TE11</t>
  </si>
  <si>
    <t>1TE12</t>
  </si>
  <si>
    <t>1TE13</t>
  </si>
  <si>
    <t>1TE14</t>
  </si>
  <si>
    <t>1TE15</t>
  </si>
  <si>
    <t>1TE16,17</t>
  </si>
  <si>
    <t>1TE18</t>
  </si>
  <si>
    <t>1TE19</t>
  </si>
  <si>
    <t>1TE21</t>
  </si>
  <si>
    <t>1TE22</t>
  </si>
  <si>
    <t>1TE23</t>
  </si>
  <si>
    <t>1TE24</t>
  </si>
  <si>
    <t>1TE25</t>
  </si>
  <si>
    <t>1TE26</t>
  </si>
  <si>
    <t>1TE27</t>
  </si>
  <si>
    <t>1TE28</t>
  </si>
  <si>
    <t>1TE29</t>
  </si>
  <si>
    <t>1TE30</t>
  </si>
  <si>
    <t>1TE31</t>
  </si>
  <si>
    <t>1TE32,20</t>
  </si>
  <si>
    <t>1TI-1</t>
  </si>
  <si>
    <t>1TI-2</t>
  </si>
  <si>
    <t>1TM75</t>
  </si>
  <si>
    <t>1TMS</t>
  </si>
  <si>
    <t>1TTK1</t>
  </si>
  <si>
    <t>1TP83</t>
  </si>
  <si>
    <t>1TPS</t>
  </si>
  <si>
    <t>1TR91</t>
  </si>
  <si>
    <t>1TR92</t>
  </si>
  <si>
    <t>1TRS</t>
  </si>
  <si>
    <t>2TTL</t>
  </si>
  <si>
    <t>2TC</t>
  </si>
  <si>
    <t>2TD</t>
  </si>
  <si>
    <t>2TE</t>
  </si>
  <si>
    <t>2TF</t>
  </si>
  <si>
    <t>2TG</t>
  </si>
  <si>
    <t>2TH</t>
  </si>
  <si>
    <t>2TI</t>
  </si>
  <si>
    <t>2TJ</t>
  </si>
  <si>
    <t>2TK</t>
  </si>
  <si>
    <t>2TL</t>
  </si>
  <si>
    <t>2TM</t>
  </si>
  <si>
    <t>2TN</t>
  </si>
  <si>
    <t>2TO</t>
  </si>
  <si>
    <t>2TP</t>
  </si>
  <si>
    <t>2TQ</t>
  </si>
  <si>
    <t>2TR</t>
  </si>
  <si>
    <t>2TE09,10</t>
  </si>
  <si>
    <t>2TE11</t>
  </si>
  <si>
    <t>2TE12</t>
  </si>
  <si>
    <t>2TE13</t>
  </si>
  <si>
    <t>2TE14</t>
  </si>
  <si>
    <t>2TE15</t>
  </si>
  <si>
    <t>2TE16,17</t>
  </si>
  <si>
    <t>2TE18</t>
  </si>
  <si>
    <t>2TE19</t>
  </si>
  <si>
    <t>2TE21</t>
  </si>
  <si>
    <t>2TE22</t>
  </si>
  <si>
    <t>2TE23</t>
  </si>
  <si>
    <t>2TE24</t>
  </si>
  <si>
    <t>2TE25</t>
  </si>
  <si>
    <t>2TE26</t>
  </si>
  <si>
    <t>2TE27</t>
  </si>
  <si>
    <t>2TE28</t>
  </si>
  <si>
    <t>2TE29</t>
  </si>
  <si>
    <t>2TE30</t>
  </si>
  <si>
    <t>2TE31</t>
  </si>
  <si>
    <t>2TE32,20</t>
  </si>
  <si>
    <t>2TI-1</t>
  </si>
  <si>
    <t>2TI-2</t>
  </si>
  <si>
    <t>2TM75</t>
  </si>
  <si>
    <t>2TMS</t>
  </si>
  <si>
    <t>2TTK1</t>
  </si>
  <si>
    <t>2TP83</t>
  </si>
  <si>
    <t>2TPS</t>
  </si>
  <si>
    <t>2TR91</t>
  </si>
  <si>
    <t>2TR92</t>
  </si>
  <si>
    <t>2TRS</t>
  </si>
  <si>
    <t>2OTL</t>
  </si>
  <si>
    <t>2OC</t>
  </si>
  <si>
    <t>2OD</t>
  </si>
  <si>
    <t>2OE</t>
  </si>
  <si>
    <t>2OF</t>
  </si>
  <si>
    <t>2OG</t>
  </si>
  <si>
    <t>2OH</t>
  </si>
  <si>
    <t>2OI</t>
  </si>
  <si>
    <t>2OJ</t>
  </si>
  <si>
    <t>2OK</t>
  </si>
  <si>
    <t>2OL</t>
  </si>
  <si>
    <t>2OM</t>
  </si>
  <si>
    <t>2ON</t>
  </si>
  <si>
    <t>2OO</t>
  </si>
  <si>
    <t>2OP</t>
  </si>
  <si>
    <t>2OQ</t>
  </si>
  <si>
    <t>2OR</t>
  </si>
  <si>
    <t>2OE09,10</t>
  </si>
  <si>
    <t>2OE11</t>
  </si>
  <si>
    <t>2OE12</t>
  </si>
  <si>
    <t>2OE13</t>
  </si>
  <si>
    <t>2OE14</t>
  </si>
  <si>
    <t>2OE15</t>
  </si>
  <si>
    <t>2OE16,17</t>
  </si>
  <si>
    <t>2OE18</t>
  </si>
  <si>
    <t>2OE19</t>
  </si>
  <si>
    <t>2OE21</t>
  </si>
  <si>
    <t>2OE22</t>
  </si>
  <si>
    <t>2OE23</t>
  </si>
  <si>
    <t>2OE24</t>
  </si>
  <si>
    <t>2OE25</t>
  </si>
  <si>
    <t>2OE26</t>
  </si>
  <si>
    <t>2OE27</t>
  </si>
  <si>
    <t>2OE28</t>
  </si>
  <si>
    <t>2OE29</t>
  </si>
  <si>
    <t>2OE30</t>
  </si>
  <si>
    <t>2OE31</t>
  </si>
  <si>
    <t>2OE32,20</t>
  </si>
  <si>
    <t>2OI-1</t>
  </si>
  <si>
    <t>2OI-2</t>
  </si>
  <si>
    <t>2OM75</t>
  </si>
  <si>
    <t>2OMS</t>
  </si>
  <si>
    <t>2OTK1</t>
  </si>
  <si>
    <t>2OP83</t>
  </si>
  <si>
    <t>2OPS</t>
  </si>
  <si>
    <t>2OR91</t>
  </si>
  <si>
    <t>2OR92</t>
  </si>
  <si>
    <t>2ORS</t>
  </si>
  <si>
    <t>G6TTL</t>
  </si>
  <si>
    <t>G6TE</t>
  </si>
  <si>
    <t>G6TI</t>
  </si>
  <si>
    <t>G6TP</t>
  </si>
  <si>
    <t>G7TTL</t>
  </si>
  <si>
    <t>G7TE</t>
  </si>
  <si>
    <t>G7TI</t>
  </si>
  <si>
    <t>G7TP</t>
  </si>
  <si>
    <t>G8TTL</t>
  </si>
  <si>
    <t>G8TE</t>
  </si>
  <si>
    <t>G8TI</t>
  </si>
  <si>
    <t>G8TP</t>
  </si>
  <si>
    <t>G8OTL</t>
  </si>
  <si>
    <t>G8OE</t>
  </si>
  <si>
    <t>G8OI</t>
  </si>
  <si>
    <t>G8OP</t>
  </si>
  <si>
    <t>G7OTL</t>
  </si>
  <si>
    <t>G7OE</t>
  </si>
  <si>
    <t>G7OI</t>
  </si>
  <si>
    <t>G7OP</t>
  </si>
  <si>
    <t>G6OTL</t>
    <phoneticPr fontId="11"/>
  </si>
  <si>
    <t>G6OE</t>
    <phoneticPr fontId="11"/>
  </si>
  <si>
    <t>G6OI</t>
    <phoneticPr fontId="11"/>
  </si>
  <si>
    <t>G6OP</t>
    <phoneticPr fontId="11"/>
  </si>
  <si>
    <t>　　　　　で賞与の支給を受けていない労働者も含む）の割合である。</t>
  </si>
  <si>
    <t>　　　３．「支給労働者数割合」とは、常用労働者総数に対する賞与を支給した事業所の全常用労働者数（当該事業所</t>
    <rPh sb="8" eb="11">
      <t>ロウドウシャ</t>
    </rPh>
    <rPh sb="11" eb="12">
      <t>スウ</t>
    </rPh>
    <phoneticPr fontId="11"/>
  </si>
  <si>
    <t>　　　　　（支給月数）の一事業所当たりの平均である。</t>
  </si>
  <si>
    <t>　　　２．「１人平均支給月数」とは、賞与を支給した事業所ごとに算出した「所定内給与」に対する「賞与」の割合</t>
    <rPh sb="6" eb="8">
      <t>ヒトリ</t>
    </rPh>
    <rPh sb="8" eb="10">
      <t>ヘイキン</t>
    </rPh>
    <rPh sb="10" eb="12">
      <t>シキュウ</t>
    </rPh>
    <rPh sb="12" eb="14">
      <t>ツキスウ</t>
    </rPh>
    <rPh sb="36" eb="39">
      <t>ショテイナイ</t>
    </rPh>
    <phoneticPr fontId="11"/>
  </si>
  <si>
    <t>　　　　　受けていない労働者も含む）についての一人平均賞与支給額である。</t>
  </si>
  <si>
    <t>（注）１．「支給労働者一人平均支給額」とは、賞与を支給した事業所の全常用労働者（当該事業所で賞与の支給を</t>
    <rPh sb="15" eb="17">
      <t>シキュウ</t>
    </rPh>
    <rPh sb="17" eb="18">
      <t>ガク</t>
    </rPh>
    <phoneticPr fontId="11"/>
  </si>
  <si>
    <t>　RS  Ｒ    一     括     分</t>
    <rPh sb="10" eb="11">
      <t>イチ</t>
    </rPh>
    <rPh sb="16" eb="17">
      <t>クク</t>
    </rPh>
    <rPh sb="22" eb="23">
      <t>ブン</t>
    </rPh>
    <phoneticPr fontId="10"/>
  </si>
  <si>
    <t>　R92 他 の 事 業 サ ービ ス</t>
    <rPh sb="5" eb="6">
      <t>タ</t>
    </rPh>
    <rPh sb="9" eb="10">
      <t>コト</t>
    </rPh>
    <rPh sb="11" eb="12">
      <t>ギョウ</t>
    </rPh>
    <phoneticPr fontId="10"/>
  </si>
  <si>
    <t>　R91 職 業 紹 介 ・派 遣 業</t>
    <rPh sb="5" eb="6">
      <t>ショク</t>
    </rPh>
    <rPh sb="7" eb="8">
      <t>ギョウ</t>
    </rPh>
    <rPh sb="9" eb="10">
      <t>タスク</t>
    </rPh>
    <rPh sb="11" eb="12">
      <t>スケ</t>
    </rPh>
    <rPh sb="14" eb="15">
      <t>ハ</t>
    </rPh>
    <rPh sb="16" eb="17">
      <t>ツカ</t>
    </rPh>
    <rPh sb="18" eb="19">
      <t>ギョウ</t>
    </rPh>
    <phoneticPr fontId="10"/>
  </si>
  <si>
    <t>　PS  Ｐ 　 一　   括　   分</t>
    <rPh sb="9" eb="10">
      <t>イチ</t>
    </rPh>
    <rPh sb="14" eb="15">
      <t>クク</t>
    </rPh>
    <rPh sb="19" eb="20">
      <t>ブン</t>
    </rPh>
    <phoneticPr fontId="10"/>
  </si>
  <si>
    <t>　P83 医　　　　療　　　　業</t>
    <rPh sb="5" eb="6">
      <t>イ</t>
    </rPh>
    <rPh sb="10" eb="11">
      <t>リョウ</t>
    </rPh>
    <rPh sb="15" eb="16">
      <t>ギョウ</t>
    </rPh>
    <phoneticPr fontId="10"/>
  </si>
  <si>
    <t>　N80 娯　　　　楽　　　　業</t>
    <rPh sb="5" eb="6">
      <t>ゴ</t>
    </rPh>
    <rPh sb="10" eb="11">
      <t>ラク</t>
    </rPh>
    <rPh sb="15" eb="16">
      <t>ギョウ</t>
    </rPh>
    <phoneticPr fontId="10"/>
  </si>
  <si>
    <t>　MS  Ｍ 　 一  　 括　   分</t>
    <rPh sb="9" eb="10">
      <t>イチ</t>
    </rPh>
    <rPh sb="14" eb="15">
      <t>クク</t>
    </rPh>
    <rPh sb="19" eb="20">
      <t>ブン</t>
    </rPh>
    <phoneticPr fontId="10"/>
  </si>
  <si>
    <t>　M75 宿　　　　泊　　　　業</t>
    <rPh sb="5" eb="6">
      <t>ヤド</t>
    </rPh>
    <rPh sb="10" eb="11">
      <t>ハク</t>
    </rPh>
    <rPh sb="15" eb="16">
      <t>ギョウ</t>
    </rPh>
    <phoneticPr fontId="10"/>
  </si>
  <si>
    <t>　I-2 小　　　　売　　　　業</t>
    <rPh sb="5" eb="6">
      <t>ショウ</t>
    </rPh>
    <rPh sb="10" eb="11">
      <t>バイ</t>
    </rPh>
    <rPh sb="15" eb="16">
      <t>ギョウ</t>
    </rPh>
    <phoneticPr fontId="10"/>
  </si>
  <si>
    <t>　I-1 卸　　　　売　　　　業</t>
    <rPh sb="5" eb="6">
      <t>オロシ</t>
    </rPh>
    <rPh sb="10" eb="11">
      <t>バイ</t>
    </rPh>
    <rPh sb="15" eb="16">
      <t>ギョウ</t>
    </rPh>
    <phoneticPr fontId="10"/>
  </si>
  <si>
    <t>　E32,20 そ の 他 の製 造 業</t>
    <rPh sb="12" eb="13">
      <t>タ</t>
    </rPh>
    <rPh sb="15" eb="16">
      <t>セイ</t>
    </rPh>
    <rPh sb="17" eb="18">
      <t>ヅクリ</t>
    </rPh>
    <rPh sb="19" eb="20">
      <t>ギョウ</t>
    </rPh>
    <phoneticPr fontId="10"/>
  </si>
  <si>
    <t>　E31 輸  送  用 機 械 器 具</t>
    <rPh sb="13" eb="14">
      <t>キ</t>
    </rPh>
    <rPh sb="15" eb="16">
      <t>カイ</t>
    </rPh>
    <rPh sb="17" eb="18">
      <t>ウツワ</t>
    </rPh>
    <rPh sb="19" eb="20">
      <t>グ</t>
    </rPh>
    <phoneticPr fontId="10"/>
  </si>
  <si>
    <t>　E30 情 報 通 信 機 械 器具</t>
    <rPh sb="5" eb="6">
      <t>ジョウ</t>
    </rPh>
    <rPh sb="7" eb="8">
      <t>ホウ</t>
    </rPh>
    <rPh sb="9" eb="10">
      <t>ツウ</t>
    </rPh>
    <rPh sb="11" eb="12">
      <t>シン</t>
    </rPh>
    <rPh sb="13" eb="14">
      <t>キ</t>
    </rPh>
    <rPh sb="15" eb="16">
      <t>カイ</t>
    </rPh>
    <rPh sb="17" eb="18">
      <t>ウツワ</t>
    </rPh>
    <rPh sb="18" eb="19">
      <t>グ</t>
    </rPh>
    <phoneticPr fontId="10"/>
  </si>
  <si>
    <t>　E29 電　気　機  械　器　具</t>
    <rPh sb="5" eb="6">
      <t>デン</t>
    </rPh>
    <rPh sb="7" eb="8">
      <t>キ</t>
    </rPh>
    <rPh sb="9" eb="10">
      <t>キ</t>
    </rPh>
    <rPh sb="12" eb="13">
      <t>カイ</t>
    </rPh>
    <rPh sb="14" eb="15">
      <t>ウツワ</t>
    </rPh>
    <rPh sb="16" eb="17">
      <t>グ</t>
    </rPh>
    <phoneticPr fontId="10"/>
  </si>
  <si>
    <t>　E28 電  子  ・ デ バ イ ス</t>
    <rPh sb="5" eb="6">
      <t>デン</t>
    </rPh>
    <rPh sb="8" eb="9">
      <t>コ</t>
    </rPh>
    <phoneticPr fontId="10"/>
  </si>
  <si>
    <t>　E27 業　務　用 機 械 器 具</t>
    <rPh sb="5" eb="6">
      <t>ギョウ</t>
    </rPh>
    <rPh sb="7" eb="8">
      <t>ツトム</t>
    </rPh>
    <rPh sb="9" eb="10">
      <t>ヨウ</t>
    </rPh>
    <rPh sb="11" eb="12">
      <t>キ</t>
    </rPh>
    <rPh sb="13" eb="14">
      <t>カイ</t>
    </rPh>
    <rPh sb="15" eb="16">
      <t>ウツワ</t>
    </rPh>
    <rPh sb="17" eb="18">
      <t>グ</t>
    </rPh>
    <phoneticPr fontId="10"/>
  </si>
  <si>
    <t>　E26 生　産　用 機 械 器 具</t>
    <rPh sb="5" eb="6">
      <t>ショウ</t>
    </rPh>
    <rPh sb="7" eb="8">
      <t>サン</t>
    </rPh>
    <rPh sb="9" eb="10">
      <t>ヨウ</t>
    </rPh>
    <rPh sb="11" eb="12">
      <t>キ</t>
    </rPh>
    <rPh sb="13" eb="14">
      <t>カイ</t>
    </rPh>
    <rPh sb="15" eb="16">
      <t>ウツワ</t>
    </rPh>
    <rPh sb="17" eb="18">
      <t>グ</t>
    </rPh>
    <phoneticPr fontId="10"/>
  </si>
  <si>
    <t>　E25 は　ん　用 機 械 器 具</t>
    <rPh sb="9" eb="10">
      <t>ヨウ</t>
    </rPh>
    <rPh sb="11" eb="12">
      <t>キ</t>
    </rPh>
    <rPh sb="13" eb="14">
      <t>カイ</t>
    </rPh>
    <rPh sb="15" eb="16">
      <t>ウツワ</t>
    </rPh>
    <rPh sb="17" eb="18">
      <t>グ</t>
    </rPh>
    <phoneticPr fontId="10"/>
  </si>
  <si>
    <t>　E24 金　属　製 品 製 造 業</t>
    <rPh sb="5" eb="6">
      <t>キン</t>
    </rPh>
    <rPh sb="7" eb="8">
      <t>ゾク</t>
    </rPh>
    <rPh sb="9" eb="10">
      <t>セイ</t>
    </rPh>
    <rPh sb="11" eb="12">
      <t>シナ</t>
    </rPh>
    <rPh sb="13" eb="14">
      <t>セイ</t>
    </rPh>
    <rPh sb="15" eb="16">
      <t>ヅクリ</t>
    </rPh>
    <rPh sb="17" eb="18">
      <t>ギョウ</t>
    </rPh>
    <phoneticPr fontId="10"/>
  </si>
  <si>
    <t>　E23 非  鉄  金 属 製 造 業</t>
    <rPh sb="15" eb="16">
      <t>セイ</t>
    </rPh>
    <rPh sb="17" eb="18">
      <t>ヅクリ</t>
    </rPh>
    <rPh sb="19" eb="20">
      <t>ギョウ</t>
    </rPh>
    <phoneticPr fontId="10"/>
  </si>
  <si>
    <t>　E21 窯  業・土  石　製　品</t>
    <rPh sb="15" eb="16">
      <t>セイ</t>
    </rPh>
    <rPh sb="17" eb="18">
      <t>シナ</t>
    </rPh>
    <phoneticPr fontId="10"/>
  </si>
  <si>
    <t>　E19 ゴ　 　ム 　　製　　品</t>
    <rPh sb="13" eb="14">
      <t>セイ</t>
    </rPh>
    <rPh sb="16" eb="17">
      <t>シナ</t>
    </rPh>
    <phoneticPr fontId="10"/>
  </si>
  <si>
    <t>　E18 プ ラ ス チ ッ ク 製品</t>
    <rPh sb="17" eb="18">
      <t>セイ</t>
    </rPh>
    <rPh sb="18" eb="19">
      <t>シナ</t>
    </rPh>
    <phoneticPr fontId="10"/>
  </si>
  <si>
    <t xml:space="preserve">  E16,17 化 学，石 油・石 炭</t>
    <rPh sb="9" eb="10">
      <t>カ</t>
    </rPh>
    <rPh sb="11" eb="12">
      <t>ガク</t>
    </rPh>
    <rPh sb="13" eb="14">
      <t>イシ</t>
    </rPh>
    <rPh sb="15" eb="16">
      <t>アブラ</t>
    </rPh>
    <rPh sb="17" eb="18">
      <t>イシ</t>
    </rPh>
    <rPh sb="19" eb="20">
      <t>スミ</t>
    </rPh>
    <phoneticPr fontId="10"/>
  </si>
  <si>
    <t>　E15 印　刷・同　関　連　業</t>
    <rPh sb="5" eb="6">
      <t>イン</t>
    </rPh>
    <rPh sb="7" eb="8">
      <t>サツ</t>
    </rPh>
    <rPh sb="9" eb="10">
      <t>ドウ</t>
    </rPh>
    <rPh sb="11" eb="12">
      <t>セキ</t>
    </rPh>
    <rPh sb="13" eb="14">
      <t>レン</t>
    </rPh>
    <rPh sb="15" eb="16">
      <t>ギョウ</t>
    </rPh>
    <phoneticPr fontId="10"/>
  </si>
  <si>
    <t>　E13 家　 具　･　装　備　品</t>
    <rPh sb="5" eb="6">
      <t>イエ</t>
    </rPh>
    <rPh sb="8" eb="9">
      <t>グ</t>
    </rPh>
    <rPh sb="12" eb="13">
      <t>ソウ</t>
    </rPh>
    <rPh sb="14" eb="15">
      <t>ソナエ</t>
    </rPh>
    <rPh sb="16" eb="17">
      <t>シナ</t>
    </rPh>
    <phoneticPr fontId="10"/>
  </si>
  <si>
    <t>　E12 木 　材　･　木　製　品</t>
    <rPh sb="12" eb="13">
      <t>キ</t>
    </rPh>
    <rPh sb="14" eb="15">
      <t>セイ</t>
    </rPh>
    <rPh sb="16" eb="17">
      <t>シナ</t>
    </rPh>
    <phoneticPr fontId="10"/>
  </si>
  <si>
    <t>　E11 繊　   維  　工　 　業</t>
    <rPh sb="14" eb="15">
      <t>コウ</t>
    </rPh>
    <rPh sb="18" eb="19">
      <t>ギョウ</t>
    </rPh>
    <phoneticPr fontId="10"/>
  </si>
  <si>
    <r>
      <t>Ｒｻｰﾋﾞｽ業</t>
    </r>
    <r>
      <rPr>
        <sz val="8"/>
        <color indexed="8"/>
        <rFont val="ＭＳ 明朝"/>
        <family val="1"/>
        <charset val="128"/>
      </rPr>
      <t>(他に分類されないもの)</t>
    </r>
    <rPh sb="6" eb="7">
      <t>ギョウ</t>
    </rPh>
    <rPh sb="8" eb="9">
      <t>タ</t>
    </rPh>
    <rPh sb="10" eb="12">
      <t>ブンルイ</t>
    </rPh>
    <phoneticPr fontId="10"/>
  </si>
  <si>
    <t>Ｑ複　合 サ ー ビ ス　事　業</t>
    <rPh sb="1" eb="2">
      <t>フク</t>
    </rPh>
    <rPh sb="3" eb="4">
      <t>ゴウ</t>
    </rPh>
    <rPh sb="13" eb="14">
      <t>ジ</t>
    </rPh>
    <rPh sb="15" eb="16">
      <t>ギョウ</t>
    </rPh>
    <phoneticPr fontId="10"/>
  </si>
  <si>
    <t>Ｐ医　　 療　，　福　 　　祉</t>
    <rPh sb="1" eb="2">
      <t>イ</t>
    </rPh>
    <rPh sb="5" eb="6">
      <t>リョウ</t>
    </rPh>
    <rPh sb="9" eb="10">
      <t>フク</t>
    </rPh>
    <rPh sb="14" eb="15">
      <t>シ</t>
    </rPh>
    <phoneticPr fontId="10"/>
  </si>
  <si>
    <t>Ｏ教　育，学　習　支　援　業</t>
    <rPh sb="1" eb="2">
      <t>キョウ</t>
    </rPh>
    <rPh sb="3" eb="4">
      <t>イク</t>
    </rPh>
    <rPh sb="5" eb="6">
      <t>ガク</t>
    </rPh>
    <rPh sb="7" eb="8">
      <t>ナライ</t>
    </rPh>
    <rPh sb="9" eb="10">
      <t>ササ</t>
    </rPh>
    <rPh sb="11" eb="12">
      <t>エン</t>
    </rPh>
    <rPh sb="13" eb="14">
      <t>ギョウ</t>
    </rPh>
    <phoneticPr fontId="10"/>
  </si>
  <si>
    <t>Ｎ生活関連サービス業，娯楽業</t>
    <rPh sb="1" eb="3">
      <t>セイカツ</t>
    </rPh>
    <rPh sb="3" eb="5">
      <t>カンレン</t>
    </rPh>
    <rPh sb="9" eb="10">
      <t>ギョウ</t>
    </rPh>
    <rPh sb="11" eb="14">
      <t>ゴラクギョウ</t>
    </rPh>
    <phoneticPr fontId="10"/>
  </si>
  <si>
    <t>Ｍ宿 泊 業 ， 飲食サービス業</t>
    <rPh sb="1" eb="2">
      <t>ヤド</t>
    </rPh>
    <rPh sb="3" eb="4">
      <t>ハク</t>
    </rPh>
    <rPh sb="5" eb="6">
      <t>ギョウ</t>
    </rPh>
    <rPh sb="9" eb="11">
      <t>インショク</t>
    </rPh>
    <rPh sb="15" eb="16">
      <t>ギョウ</t>
    </rPh>
    <phoneticPr fontId="10"/>
  </si>
  <si>
    <t>Ｌ学術研究，専門･技術ｻｰﾋﾞｽ業</t>
    <rPh sb="1" eb="3">
      <t>ガクジュツ</t>
    </rPh>
    <rPh sb="3" eb="5">
      <t>ケンキュウ</t>
    </rPh>
    <rPh sb="6" eb="8">
      <t>センモン</t>
    </rPh>
    <rPh sb="9" eb="11">
      <t>ギジュツ</t>
    </rPh>
    <rPh sb="16" eb="17">
      <t>ギョウ</t>
    </rPh>
    <phoneticPr fontId="10"/>
  </si>
  <si>
    <t>Ｊ金　融　業  ・  保　険　業</t>
    <rPh sb="5" eb="6">
      <t>ギョウ</t>
    </rPh>
    <phoneticPr fontId="10"/>
  </si>
  <si>
    <t>Ｉ卸　売　業　・　小　売　業</t>
    <rPh sb="5" eb="6">
      <t>ギョウ</t>
    </rPh>
    <phoneticPr fontId="10"/>
  </si>
  <si>
    <t>Ｈ運　輸　業　・　郵　便　業</t>
    <rPh sb="1" eb="2">
      <t>ウン</t>
    </rPh>
    <rPh sb="3" eb="4">
      <t>ユ</t>
    </rPh>
    <rPh sb="5" eb="6">
      <t>ギョウ</t>
    </rPh>
    <rPh sb="9" eb="10">
      <t>ユウ</t>
    </rPh>
    <rPh sb="11" eb="12">
      <t>ビン</t>
    </rPh>
    <rPh sb="13" eb="14">
      <t>ギョウ</t>
    </rPh>
    <phoneticPr fontId="10"/>
  </si>
  <si>
    <t>Ｇ情　  報　  通　  信　  業</t>
    <rPh sb="1" eb="2">
      <t>ジョウ</t>
    </rPh>
    <rPh sb="5" eb="6">
      <t>ホウ</t>
    </rPh>
    <rPh sb="9" eb="10">
      <t>ツウ</t>
    </rPh>
    <rPh sb="13" eb="14">
      <t>シン</t>
    </rPh>
    <rPh sb="17" eb="18">
      <t>ギョウ</t>
    </rPh>
    <phoneticPr fontId="10"/>
  </si>
  <si>
    <t>(事業所規模３０人以上)</t>
    <rPh sb="1" eb="4">
      <t>ジギョウショ</t>
    </rPh>
    <rPh sb="4" eb="6">
      <t>キボ</t>
    </rPh>
    <rPh sb="8" eb="11">
      <t>ニンイジョウ</t>
    </rPh>
    <phoneticPr fontId="10"/>
  </si>
  <si>
    <t xml:space="preserve">        　労働協約、就業規則等において、あらかじめ定められている支給条件、算定方法により算定され支給
        される給与。</t>
    <phoneticPr fontId="11"/>
  </si>
  <si>
    <t>TE28</t>
  </si>
  <si>
    <t>0TE27</t>
  </si>
  <si>
    <t>当月指数</t>
    <rPh sb="0" eb="2">
      <t>トウゲツ</t>
    </rPh>
    <rPh sb="2" eb="4">
      <t>シスウ</t>
    </rPh>
    <phoneticPr fontId="11"/>
  </si>
  <si>
    <t>前月指数</t>
    <rPh sb="0" eb="2">
      <t>ゼンゲツ</t>
    </rPh>
    <rPh sb="2" eb="4">
      <t>シスウ</t>
    </rPh>
    <phoneticPr fontId="11"/>
  </si>
  <si>
    <t>現金給与総額（総数）</t>
    <phoneticPr fontId="11"/>
  </si>
  <si>
    <t>きまって支給する給与（総数）</t>
    <phoneticPr fontId="11"/>
  </si>
  <si>
    <t>OTL</t>
    <phoneticPr fontId="11"/>
  </si>
  <si>
    <r>
      <t>サービス業</t>
    </r>
    <r>
      <rPr>
        <sz val="6"/>
        <color rgb="FF030CBD"/>
        <rFont val="ＭＳ Ｐ明朝"/>
        <family val="1"/>
        <charset val="128"/>
      </rPr>
      <t>(他に分類されないもの）</t>
    </r>
    <rPh sb="6" eb="7">
      <t>タ</t>
    </rPh>
    <rPh sb="8" eb="10">
      <t>ブンルイ</t>
    </rPh>
    <phoneticPr fontId="11"/>
  </si>
  <si>
    <t>総実労働時間（総数）</t>
    <phoneticPr fontId="11"/>
  </si>
  <si>
    <t>所定外労働時間（総数）（前年比）</t>
    <phoneticPr fontId="11"/>
  </si>
  <si>
    <t>本末労働者数</t>
    <phoneticPr fontId="11"/>
  </si>
  <si>
    <t>本末労働者数（前年比）</t>
    <phoneticPr fontId="11"/>
  </si>
  <si>
    <t>ﾎﾟｲﾝﾄ</t>
    <phoneticPr fontId="11"/>
  </si>
  <si>
    <t>0TTL</t>
    <phoneticPr fontId="11"/>
  </si>
  <si>
    <t>0OO</t>
    <phoneticPr fontId="11"/>
  </si>
  <si>
    <t>　　　４．「支給事業所数割合」とは、事業所総数に対する賞与を支給した事業所数の割合である。</t>
  </si>
  <si>
    <t>　E22 鉄　　  　鋼　  　　業</t>
    <rPh sb="5" eb="6">
      <t>テツ</t>
    </rPh>
    <rPh sb="11" eb="12">
      <t>コウ</t>
    </rPh>
    <rPh sb="17" eb="18">
      <t>ギョウ</t>
    </rPh>
    <phoneticPr fontId="10"/>
  </si>
  <si>
    <t>前年差</t>
    <rPh sb="0" eb="3">
      <t>ゼンネンサ</t>
    </rPh>
    <phoneticPr fontId="43"/>
  </si>
  <si>
    <t>前年比</t>
    <rPh sb="0" eb="3">
      <t>ゼンネンヒ</t>
    </rPh>
    <phoneticPr fontId="43"/>
  </si>
  <si>
    <t>前月出勤</t>
    <rPh sb="0" eb="2">
      <t>ゼンゲツ</t>
    </rPh>
    <rPh sb="2" eb="4">
      <t>シュッキン</t>
    </rPh>
    <phoneticPr fontId="11"/>
  </si>
  <si>
    <t>0TTl</t>
  </si>
  <si>
    <t>0OTl</t>
  </si>
  <si>
    <t>（１）指数は、基準年を平成２７年＝１００とする。</t>
    <phoneticPr fontId="11"/>
  </si>
  <si>
    <t>（２）指数は、平成２９年１月分から平成２７年基準に更新を行い、過去に遡って指数の改訂をする。</t>
    <rPh sb="3" eb="5">
      <t>シスウ</t>
    </rPh>
    <rPh sb="7" eb="9">
      <t>ヘイセイ</t>
    </rPh>
    <rPh sb="11" eb="12">
      <t>ネン</t>
    </rPh>
    <rPh sb="13" eb="15">
      <t>ガツブン</t>
    </rPh>
    <rPh sb="17" eb="19">
      <t>ヘイセイ</t>
    </rPh>
    <rPh sb="21" eb="22">
      <t>ネン</t>
    </rPh>
    <rPh sb="22" eb="24">
      <t>キジュン</t>
    </rPh>
    <rPh sb="25" eb="27">
      <t>コウシン</t>
    </rPh>
    <rPh sb="28" eb="29">
      <t>オコナ</t>
    </rPh>
    <rPh sb="31" eb="33">
      <t>カコ</t>
    </rPh>
    <rPh sb="34" eb="35">
      <t>サカノボ</t>
    </rPh>
    <rPh sb="37" eb="39">
      <t>シスウ</t>
    </rPh>
    <rPh sb="40" eb="42">
      <t>カイテイ</t>
    </rPh>
    <phoneticPr fontId="11"/>
  </si>
  <si>
    <t>TF</t>
    <phoneticPr fontId="11"/>
  </si>
  <si>
    <t>0TF</t>
    <phoneticPr fontId="11"/>
  </si>
  <si>
    <t>電気・ガス・熱供給・水道業</t>
    <rPh sb="0" eb="2">
      <t>デンキ</t>
    </rPh>
    <rPh sb="6" eb="9">
      <t>ネツキョウキュウ</t>
    </rPh>
    <rPh sb="10" eb="13">
      <t>スイドウギョウ</t>
    </rPh>
    <phoneticPr fontId="11"/>
  </si>
  <si>
    <t>電気・ガス
・熱供給・水道業</t>
    <rPh sb="0" eb="2">
      <t>デンキ</t>
    </rPh>
    <rPh sb="7" eb="10">
      <t>ネツキョウキュウ</t>
    </rPh>
    <rPh sb="11" eb="14">
      <t>スイドウギョウ</t>
    </rPh>
    <phoneticPr fontId="11"/>
  </si>
  <si>
    <t>0OF</t>
    <phoneticPr fontId="11"/>
  </si>
  <si>
    <t>サービス業(他に分類されないもの)</t>
    <phoneticPr fontId="11"/>
  </si>
  <si>
    <t>学術研究,専門
・技術サービス業</t>
    <rPh sb="0" eb="2">
      <t>ガクジュツ</t>
    </rPh>
    <rPh sb="2" eb="4">
      <t>ケンキュウ</t>
    </rPh>
    <rPh sb="5" eb="7">
      <t>センモン</t>
    </rPh>
    <phoneticPr fontId="11"/>
  </si>
  <si>
    <t>TF</t>
    <phoneticPr fontId="50"/>
  </si>
  <si>
    <t>0TF</t>
    <phoneticPr fontId="50"/>
  </si>
  <si>
    <t xml:space="preserve">  （平成２７年＝１００）</t>
    <phoneticPr fontId="27"/>
  </si>
  <si>
    <t>（注１）指数は、平成２９年１月分から平成２７年基準に更新を行い、過去に遡って指数を改訂した。</t>
    <rPh sb="4" eb="6">
      <t>シスウ</t>
    </rPh>
    <rPh sb="8" eb="10">
      <t>ヘイセイ</t>
    </rPh>
    <rPh sb="12" eb="13">
      <t>ネン</t>
    </rPh>
    <rPh sb="14" eb="16">
      <t>ガツブン</t>
    </rPh>
    <rPh sb="18" eb="20">
      <t>ヘイセイ</t>
    </rPh>
    <rPh sb="22" eb="23">
      <t>ネン</t>
    </rPh>
    <rPh sb="23" eb="25">
      <t>キジュン</t>
    </rPh>
    <rPh sb="26" eb="28">
      <t>コウシン</t>
    </rPh>
    <rPh sb="29" eb="30">
      <t>オコナ</t>
    </rPh>
    <rPh sb="32" eb="34">
      <t>カコ</t>
    </rPh>
    <rPh sb="35" eb="36">
      <t>サカノボ</t>
    </rPh>
    <rPh sb="38" eb="40">
      <t>シスウ</t>
    </rPh>
    <rPh sb="41" eb="43">
      <t>カイテイ</t>
    </rPh>
    <phoneticPr fontId="11"/>
  </si>
  <si>
    <t>（注１）指数は、平成２９年１月分から平成２７年基準に更新を行い、過去に遡って指数を改訂した。</t>
    <phoneticPr fontId="11"/>
  </si>
  <si>
    <t xml:space="preserve">      （平成２７年＝１００）</t>
    <phoneticPr fontId="27"/>
  </si>
  <si>
    <t>OF</t>
    <phoneticPr fontId="50"/>
  </si>
  <si>
    <t>0OF</t>
    <phoneticPr fontId="50"/>
  </si>
  <si>
    <t>TF</t>
    <phoneticPr fontId="11"/>
  </si>
  <si>
    <t>0TF</t>
    <phoneticPr fontId="11"/>
  </si>
  <si>
    <t>OF</t>
    <phoneticPr fontId="11"/>
  </si>
  <si>
    <t>0OF</t>
    <phoneticPr fontId="11"/>
  </si>
  <si>
    <t>常用雇用者割合</t>
    <rPh sb="0" eb="2">
      <t>ジョウヨウ</t>
    </rPh>
    <rPh sb="2" eb="5">
      <t>コヨウシャ</t>
    </rPh>
    <rPh sb="5" eb="7">
      <t>ワリアイ</t>
    </rPh>
    <phoneticPr fontId="11"/>
  </si>
  <si>
    <t>サービス業
(他に分類されないもの)</t>
    <phoneticPr fontId="11"/>
  </si>
  <si>
    <t>％</t>
    <phoneticPr fontId="10"/>
  </si>
  <si>
    <t>円</t>
    <phoneticPr fontId="10"/>
  </si>
  <si>
    <t>割        合</t>
    <phoneticPr fontId="10"/>
  </si>
  <si>
    <t>支給労働者数</t>
    <phoneticPr fontId="10"/>
  </si>
  <si>
    <t xml:space="preserve"> 産業別年末賞与支給状況</t>
    <rPh sb="4" eb="6">
      <t>ネンマツ</t>
    </rPh>
    <rPh sb="6" eb="8">
      <t>ショウヨ</t>
    </rPh>
    <phoneticPr fontId="14"/>
  </si>
  <si>
    <t>Ｅ製          造          業</t>
    <phoneticPr fontId="11"/>
  </si>
  <si>
    <t>Ｄ建　　　　  設　　　　　業</t>
    <phoneticPr fontId="11"/>
  </si>
  <si>
    <t>第３－３表　産業別年末賞与支給状況                                                      　</t>
    <rPh sb="6" eb="9">
      <t>サンギョウベツ</t>
    </rPh>
    <rPh sb="9" eb="11">
      <t>ネンマツ</t>
    </rPh>
    <rPh sb="11" eb="13">
      <t>ショウヨ</t>
    </rPh>
    <rPh sb="13" eb="15">
      <t>シキュウ</t>
    </rPh>
    <rPh sb="15" eb="17">
      <t>ジョウキョウ</t>
    </rPh>
    <phoneticPr fontId="11"/>
  </si>
  <si>
    <t>左 の う ち 主 な 産 業</t>
    <phoneticPr fontId="10"/>
  </si>
  <si>
    <t>製造業</t>
    <rPh sb="0" eb="3">
      <t>セイゾウギョウ</t>
    </rPh>
    <phoneticPr fontId="10"/>
  </si>
  <si>
    <t>卸・小売業</t>
    <rPh sb="0" eb="1">
      <t>オロシ</t>
    </rPh>
    <rPh sb="2" eb="5">
      <t>コウリギョウ</t>
    </rPh>
    <phoneticPr fontId="10"/>
  </si>
  <si>
    <t>－</t>
  </si>
  <si>
    <t>第３－３表　産業別夏季賞与支給状況                                                      　</t>
    <rPh sb="6" eb="9">
      <t>サンギョウベツ</t>
    </rPh>
    <rPh sb="9" eb="11">
      <t>カキ</t>
    </rPh>
    <rPh sb="11" eb="13">
      <t>ショウヨ</t>
    </rPh>
    <rPh sb="13" eb="15">
      <t>シキュウ</t>
    </rPh>
    <rPh sb="15" eb="17">
      <t>ジョウキョウ</t>
    </rPh>
    <phoneticPr fontId="11"/>
  </si>
  <si>
    <t>金融業,保険業</t>
    <rPh sb="0" eb="3">
      <t>キンユウギョウ</t>
    </rPh>
    <rPh sb="4" eb="7">
      <t>ホケンギョウ</t>
    </rPh>
    <phoneticPr fontId="11"/>
  </si>
  <si>
    <t xml:space="preserve">    期間を定めずに、又は１か月以上の期間を定めて雇用されている者（事業主又は法人の代表者、無給の家族従事者は除く）。</t>
    <rPh sb="17" eb="19">
      <t>イジョウ</t>
    </rPh>
    <phoneticPr fontId="11"/>
  </si>
  <si>
    <t xml:space="preserve">    常用労働者のうち、１日の所定労働時間が一般の労働者よりも短い者または１日の所定労働時間が一般の労働者と同じで１週間の所定労働日数が一般の労働者よりも少ない者。</t>
    <phoneticPr fontId="11"/>
  </si>
  <si>
    <t xml:space="preserve">  事業所の前月の給与締切日の翌日から、本月の給与締切日までの１か月間。</t>
    <phoneticPr fontId="11"/>
  </si>
  <si>
    <t>（３）調査事業所のうち30人以上の抽出方法は、従来の２～３年に一度行う総入替え方式から、毎年１月分調査時に行う部分入替え方式に平成30年から変更した。賃金、労働時間指数とその増減率は、総入替え方式のときに行っていた過去に遡った改訂はしない。常用雇用指数とその増減率は、労働者数推計のベンチマークを平成30年１月分確報で更新したことに伴い、平成30年１月分確報発表時に過去に遡って改訂した。詳細は、厚生労働省のＷｅｂページに掲載している。</t>
    <phoneticPr fontId="11"/>
  </si>
  <si>
    <t>（４）調査対象事業所が僅少である産業については、機密保持のため表章はしていないが、調査産業計欄では当該産業も含めて算定している。</t>
    <rPh sb="3" eb="5">
      <t>チョウサ</t>
    </rPh>
    <rPh sb="5" eb="7">
      <t>タイショウ</t>
    </rPh>
    <rPh sb="7" eb="9">
      <t>ジギョウ</t>
    </rPh>
    <rPh sb="9" eb="10">
      <t>ショ</t>
    </rPh>
    <rPh sb="11" eb="13">
      <t>キンショウ</t>
    </rPh>
    <rPh sb="16" eb="18">
      <t>サンギョウ</t>
    </rPh>
    <rPh sb="24" eb="26">
      <t>キミツ</t>
    </rPh>
    <rPh sb="26" eb="28">
      <t>ホジ</t>
    </rPh>
    <rPh sb="31" eb="33">
      <t>ヒョウショウ</t>
    </rPh>
    <phoneticPr fontId="11"/>
  </si>
  <si>
    <t>電気・ガス・熱供給・水道業</t>
    <phoneticPr fontId="43"/>
  </si>
  <si>
    <t>OF</t>
    <phoneticPr fontId="43"/>
  </si>
  <si>
    <t>％</t>
    <phoneticPr fontId="10"/>
  </si>
  <si>
    <t>月</t>
    <phoneticPr fontId="10"/>
  </si>
  <si>
    <t>割        合</t>
    <phoneticPr fontId="10"/>
  </si>
  <si>
    <t>支 給 月 数</t>
    <phoneticPr fontId="10"/>
  </si>
  <si>
    <t>１人平均支給額</t>
    <phoneticPr fontId="10"/>
  </si>
  <si>
    <t>支給事業所数</t>
    <phoneticPr fontId="10"/>
  </si>
  <si>
    <t>１人 平均</t>
    <phoneticPr fontId="10"/>
  </si>
  <si>
    <t>支給労働者</t>
    <phoneticPr fontId="10"/>
  </si>
  <si>
    <t xml:space="preserve">　１人平均支給月数でみると、教育，学習支援業が 2.12月、次いで複合サービス事業が 2.09月、金融業,保険業 2.05月の順となっている。 </t>
    <phoneticPr fontId="10"/>
  </si>
  <si>
    <t>４　年末賞与の結果</t>
    <phoneticPr fontId="11"/>
  </si>
  <si>
    <t>円</t>
    <phoneticPr fontId="10"/>
  </si>
  <si>
    <t>月</t>
    <phoneticPr fontId="10"/>
  </si>
  <si>
    <t>％</t>
    <phoneticPr fontId="10"/>
  </si>
  <si>
    <t>調     査     産    業    計</t>
    <phoneticPr fontId="11"/>
  </si>
  <si>
    <t>OF</t>
    <phoneticPr fontId="43"/>
  </si>
  <si>
    <t>Ｆ電気・ガス・熱供給・水道業</t>
    <phoneticPr fontId="43"/>
  </si>
  <si>
    <t xml:space="preserve">  E09,10 食 料 品 ・た ば こ</t>
    <phoneticPr fontId="10"/>
  </si>
  <si>
    <t>　E14 パ   ル   プ   ・   紙</t>
    <phoneticPr fontId="10"/>
  </si>
  <si>
    <t>特別に支払われた給与</t>
  </si>
  <si>
    <t>現金給与総額</t>
    <phoneticPr fontId="11"/>
  </si>
  <si>
    <t>サービス業(他に分類されないもの）</t>
    <rPh sb="6" eb="7">
      <t>タ</t>
    </rPh>
    <rPh sb="8" eb="10">
      <t>ブンルイ</t>
    </rPh>
    <phoneticPr fontId="11"/>
  </si>
  <si>
    <t>建　　　設　　　業</t>
    <phoneticPr fontId="11"/>
  </si>
  <si>
    <t>サービス業
(他に分類されないもの）</t>
    <rPh sb="7" eb="8">
      <t>タ</t>
    </rPh>
    <rPh sb="9" eb="11">
      <t>ブンルイ</t>
    </rPh>
    <phoneticPr fontId="11"/>
  </si>
  <si>
    <t>Ｅ</t>
    <phoneticPr fontId="11"/>
  </si>
  <si>
    <t>Ｒ</t>
    <phoneticPr fontId="11"/>
  </si>
  <si>
    <t>Ｅ２１</t>
    <phoneticPr fontId="11"/>
  </si>
  <si>
    <t>産　　　　　　　　　　業</t>
    <phoneticPr fontId="11"/>
  </si>
  <si>
    <t>ＴＬ</t>
    <phoneticPr fontId="11"/>
  </si>
  <si>
    <t>Ｃ</t>
    <phoneticPr fontId="11"/>
  </si>
  <si>
    <t>Ｄ</t>
    <phoneticPr fontId="11"/>
  </si>
  <si>
    <t>Ｆ</t>
    <phoneticPr fontId="11"/>
  </si>
  <si>
    <t>Ｇ</t>
    <phoneticPr fontId="11"/>
  </si>
  <si>
    <t>Ｏ</t>
    <phoneticPr fontId="11"/>
  </si>
  <si>
    <t>Ｐ</t>
    <phoneticPr fontId="11"/>
  </si>
  <si>
    <t>Ｑ</t>
    <phoneticPr fontId="11"/>
  </si>
  <si>
    <t>Ｅ０９</t>
    <phoneticPr fontId="11"/>
  </si>
  <si>
    <t>Ｅ１１</t>
    <phoneticPr fontId="11"/>
  </si>
  <si>
    <t>Ｅ１２</t>
    <phoneticPr fontId="11"/>
  </si>
  <si>
    <t>Ｅ１３</t>
    <phoneticPr fontId="11"/>
  </si>
  <si>
    <t>Ｅ１４</t>
    <phoneticPr fontId="11"/>
  </si>
  <si>
    <t>Ｅ１５</t>
    <phoneticPr fontId="11"/>
  </si>
  <si>
    <t>Ｅ１６</t>
    <phoneticPr fontId="11"/>
  </si>
  <si>
    <t>Ｅ１８</t>
    <phoneticPr fontId="11"/>
  </si>
  <si>
    <t>Ｅ１９</t>
    <phoneticPr fontId="11"/>
  </si>
  <si>
    <t>Ｅ２２</t>
    <phoneticPr fontId="11"/>
  </si>
  <si>
    <t>Ｅ２３</t>
    <phoneticPr fontId="11"/>
  </si>
  <si>
    <t>Ｅ２４</t>
    <phoneticPr fontId="11"/>
  </si>
  <si>
    <t>Ｅ２５</t>
    <phoneticPr fontId="11"/>
  </si>
  <si>
    <t>Ｅ２６</t>
    <phoneticPr fontId="11"/>
  </si>
  <si>
    <t>Ｅ２７</t>
    <phoneticPr fontId="11"/>
  </si>
  <si>
    <t>Ｅ２８</t>
    <phoneticPr fontId="11"/>
  </si>
  <si>
    <t>Ｅ２９</t>
    <phoneticPr fontId="11"/>
  </si>
  <si>
    <t>Ｅ３０</t>
    <phoneticPr fontId="11"/>
  </si>
  <si>
    <t>Ｅ３１</t>
    <phoneticPr fontId="11"/>
  </si>
  <si>
    <t>Ｅ３２</t>
    <phoneticPr fontId="11"/>
  </si>
  <si>
    <t>Ｉ－１</t>
    <phoneticPr fontId="11"/>
  </si>
  <si>
    <t>Ｉ－２</t>
    <phoneticPr fontId="11"/>
  </si>
  <si>
    <t>Ｍ75</t>
    <phoneticPr fontId="11"/>
  </si>
  <si>
    <t>ＭＳ</t>
    <phoneticPr fontId="11"/>
  </si>
  <si>
    <t>Ｎ８０</t>
    <phoneticPr fontId="11"/>
  </si>
  <si>
    <t>Ｐ８３</t>
    <phoneticPr fontId="11"/>
  </si>
  <si>
    <t>ＰＳ</t>
    <phoneticPr fontId="11"/>
  </si>
  <si>
    <t>Ｒ９１</t>
    <phoneticPr fontId="11"/>
  </si>
  <si>
    <t>ＲＳ</t>
    <phoneticPr fontId="11"/>
  </si>
  <si>
    <t>男</t>
    <rPh sb="0" eb="1">
      <t>オトコ</t>
    </rPh>
    <phoneticPr fontId="11"/>
  </si>
  <si>
    <t>女</t>
    <rPh sb="0" eb="1">
      <t>オンナ</t>
    </rPh>
    <phoneticPr fontId="11"/>
  </si>
  <si>
    <t>　　　　　　　　　　</t>
    <phoneticPr fontId="11"/>
  </si>
  <si>
    <t>第３－１表　産業及び性別常用労働者の月末及び増加減少推計労働者数並びにパートタイム労働者数及びパートタイム労働者比率（５人以上）</t>
    <rPh sb="0" eb="1">
      <t>ダイ</t>
    </rPh>
    <rPh sb="3" eb="5">
      <t>１ヒョウ</t>
    </rPh>
    <rPh sb="6" eb="8">
      <t>サンギョウ</t>
    </rPh>
    <rPh sb="8" eb="9">
      <t>オヨ</t>
    </rPh>
    <rPh sb="10" eb="12">
      <t>セイベツ</t>
    </rPh>
    <rPh sb="12" eb="14">
      <t>ジョウヨウ</t>
    </rPh>
    <rPh sb="14" eb="17">
      <t>ロウドウシャ</t>
    </rPh>
    <rPh sb="18" eb="20">
      <t>ゲツマツ</t>
    </rPh>
    <rPh sb="20" eb="21">
      <t>オヨ</t>
    </rPh>
    <rPh sb="22" eb="24">
      <t>ゾウカ</t>
    </rPh>
    <rPh sb="24" eb="26">
      <t>ゲンショウ</t>
    </rPh>
    <rPh sb="26" eb="28">
      <t>スイケイ</t>
    </rPh>
    <rPh sb="28" eb="31">
      <t>ロウドウシャ</t>
    </rPh>
    <rPh sb="31" eb="32">
      <t>スウ</t>
    </rPh>
    <phoneticPr fontId="11"/>
  </si>
  <si>
    <t>第３－２表　産業及び性別常用労働者の月末及び増加減少推計労働者数並びにパートタイム労働者数及びパートタイム労働者比率（３０人以上）</t>
    <rPh sb="0" eb="1">
      <t>ダイ</t>
    </rPh>
    <rPh sb="4" eb="5">
      <t>ヒョウ</t>
    </rPh>
    <rPh sb="6" eb="8">
      <t>サンギョウ</t>
    </rPh>
    <rPh sb="8" eb="9">
      <t>オヨ</t>
    </rPh>
    <rPh sb="10" eb="12">
      <t>セイベツ</t>
    </rPh>
    <rPh sb="12" eb="14">
      <t>ジョウヨウ</t>
    </rPh>
    <rPh sb="14" eb="17">
      <t>ロウドウシャ</t>
    </rPh>
    <rPh sb="18" eb="20">
      <t>ゲツマツ</t>
    </rPh>
    <rPh sb="20" eb="21">
      <t>オヨ</t>
    </rPh>
    <rPh sb="22" eb="24">
      <t>ゾウカ</t>
    </rPh>
    <rPh sb="24" eb="26">
      <t>ゲンショウ</t>
    </rPh>
    <rPh sb="26" eb="28">
      <t>スイケイ</t>
    </rPh>
    <rPh sb="28" eb="31">
      <t>ロウドウシャ</t>
    </rPh>
    <rPh sb="31" eb="32">
      <t>スウ</t>
    </rPh>
    <phoneticPr fontId="11"/>
  </si>
  <si>
    <t>うちﾊﾟｰﾄﾀｲﾑ</t>
    <phoneticPr fontId="11"/>
  </si>
  <si>
    <t>パートタイム</t>
    <phoneticPr fontId="11"/>
  </si>
  <si>
    <t>うちﾊﾟｰﾄﾀｲﾑ</t>
    <phoneticPr fontId="11"/>
  </si>
  <si>
    <t>ＴＬ</t>
    <phoneticPr fontId="11"/>
  </si>
  <si>
    <t>建　　　設　　　業</t>
    <phoneticPr fontId="11"/>
  </si>
  <si>
    <t>Ｅ１３</t>
    <phoneticPr fontId="11"/>
  </si>
  <si>
    <t>Ｅ１６</t>
    <phoneticPr fontId="11"/>
  </si>
  <si>
    <t>Ｅ２５</t>
    <phoneticPr fontId="11"/>
  </si>
  <si>
    <t>ＭＳ</t>
    <phoneticPr fontId="11"/>
  </si>
  <si>
    <t>Ｐ８３</t>
    <phoneticPr fontId="11"/>
  </si>
  <si>
    <t>Ｅ１２</t>
    <phoneticPr fontId="11"/>
  </si>
  <si>
    <t>Ｅ２９</t>
    <phoneticPr fontId="11"/>
  </si>
  <si>
    <t>ＰＳ</t>
    <phoneticPr fontId="11"/>
  </si>
  <si>
    <t>Ｑ</t>
    <phoneticPr fontId="11"/>
  </si>
  <si>
    <t>Ｒ</t>
    <phoneticPr fontId="11"/>
  </si>
  <si>
    <t>Ｅ２３</t>
    <phoneticPr fontId="11"/>
  </si>
  <si>
    <t>Ｐ</t>
    <phoneticPr fontId="11"/>
  </si>
  <si>
    <t>Ｅ１１</t>
    <phoneticPr fontId="11"/>
  </si>
  <si>
    <t>Ｅ３０</t>
    <phoneticPr fontId="11"/>
  </si>
  <si>
    <t>Ｉ－１</t>
    <phoneticPr fontId="11"/>
  </si>
  <si>
    <t>産　　　　　　　　　　業</t>
    <phoneticPr fontId="11"/>
  </si>
  <si>
    <t>Ｃ</t>
    <phoneticPr fontId="11"/>
  </si>
  <si>
    <t>Ｆ</t>
    <phoneticPr fontId="11"/>
  </si>
  <si>
    <t>Ｏ</t>
    <phoneticPr fontId="11"/>
  </si>
  <si>
    <t>Ｅ２２</t>
    <phoneticPr fontId="11"/>
  </si>
  <si>
    <t>Ｅ２８</t>
    <phoneticPr fontId="11"/>
  </si>
  <si>
    <t>Ｉ－２</t>
    <phoneticPr fontId="11"/>
  </si>
  <si>
    <t>Ｍ75</t>
    <phoneticPr fontId="11"/>
  </si>
  <si>
    <t>Ｒ９１</t>
    <phoneticPr fontId="11"/>
  </si>
  <si>
    <t>Ｒ９２</t>
    <phoneticPr fontId="11"/>
  </si>
  <si>
    <t>ＲＳ</t>
    <phoneticPr fontId="11"/>
  </si>
  <si>
    <t>計</t>
    <phoneticPr fontId="11"/>
  </si>
  <si>
    <t>　　　２７</t>
    <phoneticPr fontId="11"/>
  </si>
  <si>
    <t>　　　２８</t>
    <phoneticPr fontId="11"/>
  </si>
  <si>
    <t>平成30年　月</t>
    <rPh sb="6" eb="7">
      <t>ガツ</t>
    </rPh>
    <phoneticPr fontId="11"/>
  </si>
  <si>
    <t>　　　２７</t>
    <phoneticPr fontId="11"/>
  </si>
  <si>
    <t>　　　２８</t>
    <phoneticPr fontId="11"/>
  </si>
  <si>
    <t>　　　２７</t>
    <phoneticPr fontId="11"/>
  </si>
  <si>
    <t>　　　２８</t>
    <phoneticPr fontId="11"/>
  </si>
  <si>
    <r>
      <t>サービス業</t>
    </r>
    <r>
      <rPr>
        <sz val="10"/>
        <rFont val="ＭＳ 明朝"/>
        <family val="1"/>
        <charset val="128"/>
      </rPr>
      <t>(他に分類されないもの)</t>
    </r>
    <phoneticPr fontId="11"/>
  </si>
  <si>
    <r>
      <t>き</t>
    </r>
    <r>
      <rPr>
        <sz val="6"/>
        <rFont val="ＭＳ Ｐ明朝"/>
        <family val="1"/>
        <charset val="128"/>
      </rPr>
      <t xml:space="preserve"> </t>
    </r>
    <r>
      <rPr>
        <sz val="10"/>
        <rFont val="ＭＳ Ｐ明朝"/>
        <family val="1"/>
        <charset val="128"/>
      </rPr>
      <t>ま</t>
    </r>
    <r>
      <rPr>
        <sz val="6"/>
        <rFont val="ＭＳ Ｐ明朝"/>
        <family val="1"/>
        <charset val="128"/>
      </rPr>
      <t xml:space="preserve"> </t>
    </r>
    <r>
      <rPr>
        <sz val="9"/>
        <rFont val="ＭＳ Ｐ明朝"/>
        <family val="1"/>
        <charset val="128"/>
      </rPr>
      <t>っ</t>
    </r>
    <r>
      <rPr>
        <sz val="6"/>
        <rFont val="ＭＳ Ｐ明朝"/>
        <family val="1"/>
        <charset val="128"/>
      </rPr>
      <t xml:space="preserve"> </t>
    </r>
    <r>
      <rPr>
        <sz val="10"/>
        <rFont val="ＭＳ Ｐ明朝"/>
        <family val="1"/>
        <charset val="128"/>
      </rPr>
      <t>て
支給する給与</t>
    </r>
    <phoneticPr fontId="11"/>
  </si>
  <si>
    <t>出　勤
日　数</t>
    <rPh sb="0" eb="1">
      <t>デ</t>
    </rPh>
    <rPh sb="2" eb="3">
      <t>ツトム</t>
    </rPh>
    <rPh sb="4" eb="5">
      <t>ニチ</t>
    </rPh>
    <rPh sb="6" eb="7">
      <t>スウ</t>
    </rPh>
    <phoneticPr fontId="11"/>
  </si>
  <si>
    <t>総実労
働時間</t>
    <rPh sb="2" eb="3">
      <t>ロウ</t>
    </rPh>
    <rPh sb="4" eb="5">
      <t>ドウ</t>
    </rPh>
    <rPh sb="5" eb="7">
      <t>ジカン</t>
    </rPh>
    <phoneticPr fontId="11"/>
  </si>
  <si>
    <t>所定内
労　働
時　間</t>
    <rPh sb="4" eb="5">
      <t>ロウ</t>
    </rPh>
    <rPh sb="6" eb="7">
      <t>ドウ</t>
    </rPh>
    <rPh sb="8" eb="9">
      <t>ジ</t>
    </rPh>
    <rPh sb="10" eb="11">
      <t>アイダ</t>
    </rPh>
    <phoneticPr fontId="11"/>
  </si>
  <si>
    <t>所定外
労　働
時　間</t>
    <rPh sb="4" eb="5">
      <t>ロウ</t>
    </rPh>
    <rPh sb="6" eb="7">
      <t>ドウ</t>
    </rPh>
    <rPh sb="8" eb="9">
      <t>ジ</t>
    </rPh>
    <rPh sb="10" eb="11">
      <t>アイダ</t>
    </rPh>
    <phoneticPr fontId="11"/>
  </si>
  <si>
    <t>鉱業，採石業，
砂利採取業</t>
    <rPh sb="3" eb="5">
      <t>サイセキ</t>
    </rPh>
    <rPh sb="5" eb="6">
      <t>ギョウ</t>
    </rPh>
    <rPh sb="8" eb="10">
      <t>ジャリ</t>
    </rPh>
    <rPh sb="10" eb="12">
      <t>サイシュ</t>
    </rPh>
    <rPh sb="12" eb="13">
      <t>ギョウ</t>
    </rPh>
    <phoneticPr fontId="11"/>
  </si>
  <si>
    <t>学術研究，専門・
技術サービス業</t>
    <rPh sb="0" eb="1">
      <t>ガク</t>
    </rPh>
    <rPh sb="1" eb="2">
      <t>ジュツ</t>
    </rPh>
    <rPh sb="2" eb="3">
      <t>ケン</t>
    </rPh>
    <rPh sb="3" eb="4">
      <t>キワム</t>
    </rPh>
    <rPh sb="5" eb="7">
      <t>センモン</t>
    </rPh>
    <rPh sb="9" eb="11">
      <t>ギジュツ</t>
    </rPh>
    <rPh sb="15" eb="16">
      <t>ギョウ</t>
    </rPh>
    <phoneticPr fontId="11"/>
  </si>
  <si>
    <t>平成　年平均</t>
    <rPh sb="0" eb="2">
      <t>ヘイセイ</t>
    </rPh>
    <rPh sb="3" eb="6">
      <t>ネンヘイキン</t>
    </rPh>
    <phoneticPr fontId="11"/>
  </si>
  <si>
    <t>前年比 1.6％増</t>
  </si>
  <si>
    <t>－</t>
    <phoneticPr fontId="11"/>
  </si>
  <si>
    <t>　　　　また、－は対象となる事業所がない、Ｘは対象事業所が僅少のため、秘密保持上公表を控えたものである。</t>
    <rPh sb="9" eb="11">
      <t>タイショウ</t>
    </rPh>
    <rPh sb="14" eb="17">
      <t>ジギョウショ</t>
    </rPh>
    <phoneticPr fontId="11"/>
  </si>
  <si>
    <t>－</t>
    <phoneticPr fontId="11"/>
  </si>
  <si>
    <t>　　　　６</t>
  </si>
  <si>
    <t xml:space="preserve">        　事業所の就業規則で定められた正規の始業時刻・終業時刻との間の労働時間の合計時間（休憩時間
　　　を除く）となる。</t>
    <phoneticPr fontId="11"/>
  </si>
  <si>
    <t>４　夏季賞与の結果</t>
    <rPh sb="2" eb="4">
      <t>カキ</t>
    </rPh>
    <phoneticPr fontId="11"/>
  </si>
  <si>
    <t>※1人平均支給月額は、所定内給与に対する支給割合の数値を入力する。</t>
    <rPh sb="1" eb="3">
      <t>ヒトリ</t>
    </rPh>
    <rPh sb="3" eb="5">
      <t>ヘイキン</t>
    </rPh>
    <rPh sb="5" eb="7">
      <t>シキュウ</t>
    </rPh>
    <rPh sb="7" eb="9">
      <t>ゲツガク</t>
    </rPh>
    <rPh sb="11" eb="14">
      <t>ショテイナイ</t>
    </rPh>
    <rPh sb="14" eb="16">
      <t>キュウヨ</t>
    </rPh>
    <rPh sb="17" eb="18">
      <t>タイ</t>
    </rPh>
    <rPh sb="20" eb="22">
      <t>シキュウ</t>
    </rPh>
    <rPh sb="22" eb="24">
      <t>ワリアイ</t>
    </rPh>
    <rPh sb="25" eb="27">
      <t>スウチ</t>
    </rPh>
    <rPh sb="28" eb="30">
      <t>ニュウリョク</t>
    </rPh>
    <phoneticPr fontId="11"/>
  </si>
  <si>
    <t>１ 人  平 均
支 給 月 数</t>
    <phoneticPr fontId="10"/>
  </si>
  <si>
    <t>支給労働者数
割        合</t>
    <phoneticPr fontId="10"/>
  </si>
  <si>
    <t>支給事業所数
割        合</t>
    <phoneticPr fontId="10"/>
  </si>
  <si>
    <t>支 給 労 働 者
１人平均支給額</t>
    <rPh sb="0" eb="1">
      <t>シ</t>
    </rPh>
    <rPh sb="2" eb="3">
      <t>キュウ</t>
    </rPh>
    <rPh sb="4" eb="5">
      <t>ロウ</t>
    </rPh>
    <rPh sb="6" eb="7">
      <t>ドウ</t>
    </rPh>
    <rPh sb="8" eb="9">
      <t>モノ</t>
    </rPh>
    <phoneticPr fontId="10"/>
  </si>
  <si>
    <t>産      業</t>
    <phoneticPr fontId="11"/>
  </si>
  <si>
    <t>　　　５．Ｘは対象事業所が僅少のため、秘密保持上公表を控えたものである。</t>
    <phoneticPr fontId="11"/>
  </si>
  <si>
    <t>平成31年　月</t>
    <rPh sb="6" eb="7">
      <t>ガツ</t>
    </rPh>
    <phoneticPr fontId="11"/>
  </si>
  <si>
    <t>平成31年　月</t>
    <rPh sb="6" eb="7">
      <t>ツキ</t>
    </rPh>
    <phoneticPr fontId="11"/>
  </si>
  <si>
    <t>　　　２９</t>
  </si>
  <si>
    <t>　　　３０</t>
  </si>
  <si>
    <t>年末賞与</t>
    <rPh sb="0" eb="2">
      <t>ネンマツ</t>
    </rPh>
    <rPh sb="2" eb="4">
      <t>ショウヨ</t>
    </rPh>
    <phoneticPr fontId="11"/>
  </si>
  <si>
    <t>年末賞与の結果</t>
    <rPh sb="0" eb="2">
      <t>ネンマツ</t>
    </rPh>
    <rPh sb="2" eb="4">
      <t>ショウヨ</t>
    </rPh>
    <rPh sb="5" eb="7">
      <t>ケッカ</t>
    </rPh>
    <phoneticPr fontId="11"/>
  </si>
  <si>
    <t>　平成３０年年末賞与の支給労働者１人平均支給額は、調査産業計で前年比 1.5%減の 412,278円であった。
また、所定内給与に対する割合（１人平均支給月数）は、前年比 0.02％減の1.29月だった。</t>
    <rPh sb="6" eb="8">
      <t>ネンマツ</t>
    </rPh>
    <rPh sb="31" eb="33">
      <t>ゼンネン</t>
    </rPh>
    <rPh sb="33" eb="34">
      <t>ヒ</t>
    </rPh>
    <rPh sb="39" eb="40">
      <t>ゲン</t>
    </rPh>
    <rPh sb="82" eb="85">
      <t>ゼンネンヒ</t>
    </rPh>
    <rPh sb="91" eb="92">
      <t>ゲン</t>
    </rPh>
    <phoneticPr fontId="10"/>
  </si>
  <si>
    <t>産業別年末賞与支給状況</t>
    <rPh sb="0" eb="3">
      <t>サンギョウベツ</t>
    </rPh>
    <rPh sb="3" eb="5">
      <t>ネンマツ</t>
    </rPh>
    <rPh sb="5" eb="7">
      <t>ショウヨ</t>
    </rPh>
    <rPh sb="7" eb="9">
      <t>シキュウ</t>
    </rPh>
    <rPh sb="9" eb="11">
      <t>ジョウキョウ</t>
    </rPh>
    <phoneticPr fontId="11"/>
  </si>
  <si>
    <t>　　　　１</t>
  </si>
  <si>
    <t xml:space="preserve">   この調査は、日本標準産業分類にいう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うちから抽出された約７６０事業所について行っている。</t>
    <rPh sb="23" eb="25">
      <t>サイセキ</t>
    </rPh>
    <rPh sb="25" eb="26">
      <t>ギョウ</t>
    </rPh>
    <rPh sb="27" eb="29">
      <t>ジャリ</t>
    </rPh>
    <rPh sb="29" eb="31">
      <t>サイシュ</t>
    </rPh>
    <rPh sb="31" eb="32">
      <t>ギョウ</t>
    </rPh>
    <rPh sb="55" eb="57">
      <t>ジョウホウ</t>
    </rPh>
    <rPh sb="57" eb="60">
      <t>ツウシンギョウ</t>
    </rPh>
    <rPh sb="63" eb="64">
      <t>ギョウ</t>
    </rPh>
    <rPh sb="65" eb="67">
      <t>ユウビン</t>
    </rPh>
    <rPh sb="67" eb="68">
      <t>ギョウ</t>
    </rPh>
    <rPh sb="71" eb="72">
      <t>ギョウ</t>
    </rPh>
    <rPh sb="73" eb="76">
      <t>コウリギョウ</t>
    </rPh>
    <rPh sb="79" eb="80">
      <t>ギョウ</t>
    </rPh>
    <rPh sb="90" eb="92">
      <t>ブッピン</t>
    </rPh>
    <rPh sb="92" eb="95">
      <t>チンタイギョウ</t>
    </rPh>
    <rPh sb="96" eb="98">
      <t>ガクジュツ</t>
    </rPh>
    <rPh sb="98" eb="100">
      <t>ケンキュウ</t>
    </rPh>
    <rPh sb="101" eb="103">
      <t>センモン</t>
    </rPh>
    <rPh sb="104" eb="106">
      <t>ギジュツ</t>
    </rPh>
    <rPh sb="110" eb="111">
      <t>ギョウ</t>
    </rPh>
    <rPh sb="112" eb="114">
      <t>シュクハク</t>
    </rPh>
    <rPh sb="114" eb="115">
      <t>ギョウ</t>
    </rPh>
    <rPh sb="116" eb="118">
      <t>インショク</t>
    </rPh>
    <rPh sb="122" eb="123">
      <t>ギョウ</t>
    </rPh>
    <rPh sb="124" eb="126">
      <t>セイカツ</t>
    </rPh>
    <rPh sb="126" eb="128">
      <t>カンレン</t>
    </rPh>
    <rPh sb="132" eb="133">
      <t>ギョウ</t>
    </rPh>
    <rPh sb="134" eb="137">
      <t>ゴラクギョウ</t>
    </rPh>
    <rPh sb="138" eb="140">
      <t>キョウイク</t>
    </rPh>
    <rPh sb="141" eb="143">
      <t>ガクシュウ</t>
    </rPh>
    <rPh sb="143" eb="145">
      <t>シエン</t>
    </rPh>
    <rPh sb="145" eb="146">
      <t>ギョウ</t>
    </rPh>
    <rPh sb="147" eb="149">
      <t>イリョウ</t>
    </rPh>
    <rPh sb="150" eb="152">
      <t>フクシ</t>
    </rPh>
    <rPh sb="153" eb="155">
      <t>フクゴウ</t>
    </rPh>
    <rPh sb="159" eb="161">
      <t>ジギョウ</t>
    </rPh>
    <rPh sb="168" eb="169">
      <t>タ</t>
    </rPh>
    <rPh sb="170" eb="172">
      <t>ブンルイ</t>
    </rPh>
    <phoneticPr fontId="11"/>
  </si>
  <si>
    <t>　　　　２</t>
  </si>
  <si>
    <t xml:space="preserve">        ４</t>
  </si>
  <si>
    <t>令和元年５</t>
    <rPh sb="0" eb="2">
      <t>レイワ</t>
    </rPh>
    <rPh sb="2" eb="4">
      <t>ガンネン</t>
    </rPh>
    <phoneticPr fontId="27"/>
  </si>
  <si>
    <t>前年同月比</t>
    <rPh sb="0" eb="5">
      <t>ゼンネンドウゲツヒ</t>
    </rPh>
    <phoneticPr fontId="11"/>
  </si>
  <si>
    <t>前年同月差</t>
    <rPh sb="2" eb="4">
      <t>ドウゲツ</t>
    </rPh>
    <phoneticPr fontId="11"/>
  </si>
  <si>
    <t>前年同月比</t>
    <rPh sb="2" eb="4">
      <t>ドウゲツ</t>
    </rPh>
    <phoneticPr fontId="50"/>
  </si>
  <si>
    <t>前年同月差</t>
    <rPh sb="2" eb="4">
      <t>ドウゲツ</t>
    </rPh>
    <phoneticPr fontId="50"/>
  </si>
  <si>
    <t>前年同月差</t>
    <rPh sb="2" eb="4">
      <t>ドウゲツ</t>
    </rPh>
    <phoneticPr fontId="11"/>
  </si>
  <si>
    <t>前年同月比</t>
    <rPh sb="2" eb="4">
      <t>ドウゲツ</t>
    </rPh>
    <phoneticPr fontId="11"/>
  </si>
  <si>
    <t>電気・ガス・熱供給・水道業</t>
  </si>
  <si>
    <t>サービス業
(他に分類されないもの)</t>
  </si>
  <si>
    <t>支給労働者</t>
  </si>
  <si>
    <t>順位</t>
    <rPh sb="0" eb="2">
      <t>ジュンイ</t>
    </rPh>
    <phoneticPr fontId="11"/>
  </si>
  <si>
    <t>支給月数</t>
    <phoneticPr fontId="11"/>
  </si>
  <si>
    <t>１人平均</t>
    <phoneticPr fontId="11"/>
  </si>
  <si>
    <t>１人平均
支給額</t>
    <phoneticPr fontId="11"/>
  </si>
  <si>
    <t>現金給与総額</t>
    <rPh sb="0" eb="2">
      <t>ゲンキン</t>
    </rPh>
    <rPh sb="2" eb="4">
      <t>キュウヨ</t>
    </rPh>
    <rPh sb="4" eb="6">
      <t>ソウガク</t>
    </rPh>
    <phoneticPr fontId="27"/>
  </si>
  <si>
    <t>就業形態計</t>
    <rPh sb="0" eb="2">
      <t>シュウギョウ</t>
    </rPh>
    <rPh sb="2" eb="4">
      <t>ケイタイ</t>
    </rPh>
    <rPh sb="4" eb="5">
      <t>ケイ</t>
    </rPh>
    <phoneticPr fontId="11"/>
  </si>
  <si>
    <t>一般</t>
    <rPh sb="0" eb="2">
      <t>イッパン</t>
    </rPh>
    <phoneticPr fontId="27"/>
  </si>
  <si>
    <t>決まって支給する給与</t>
    <rPh sb="0" eb="1">
      <t>キ</t>
    </rPh>
    <rPh sb="4" eb="6">
      <t>シキュウ</t>
    </rPh>
    <rPh sb="8" eb="10">
      <t>キュウヨ</t>
    </rPh>
    <phoneticPr fontId="27"/>
  </si>
  <si>
    <t>所定内給与</t>
    <rPh sb="0" eb="3">
      <t>ショテイナイ</t>
    </rPh>
    <rPh sb="3" eb="5">
      <t>キュウヨ</t>
    </rPh>
    <phoneticPr fontId="27"/>
  </si>
  <si>
    <t>％</t>
    <phoneticPr fontId="11"/>
  </si>
  <si>
    <t>％</t>
    <phoneticPr fontId="11"/>
  </si>
  <si>
    <t>令和２年　月</t>
    <rPh sb="0" eb="2">
      <t>レイワ</t>
    </rPh>
    <rPh sb="3" eb="4">
      <t>ネン</t>
    </rPh>
    <rPh sb="5" eb="6">
      <t>ガツ</t>
    </rPh>
    <phoneticPr fontId="11"/>
  </si>
  <si>
    <t>総実労働時間</t>
    <rPh sb="0" eb="2">
      <t>ソウジツ</t>
    </rPh>
    <rPh sb="2" eb="4">
      <t>ロウドウ</t>
    </rPh>
    <rPh sb="4" eb="6">
      <t>ジカン</t>
    </rPh>
    <phoneticPr fontId="27"/>
  </si>
  <si>
    <t>所定内労働時間</t>
    <rPh sb="0" eb="3">
      <t>ショテイナイ</t>
    </rPh>
    <rPh sb="3" eb="5">
      <t>ロウドウ</t>
    </rPh>
    <rPh sb="5" eb="7">
      <t>ジカン</t>
    </rPh>
    <phoneticPr fontId="27"/>
  </si>
  <si>
    <t>【参考資料】</t>
    <rPh sb="1" eb="3">
      <t>サンコウ</t>
    </rPh>
    <rPh sb="3" eb="5">
      <t>シリョウ</t>
    </rPh>
    <phoneticPr fontId="11"/>
  </si>
  <si>
    <t>　平成31年　月</t>
    <rPh sb="7" eb="8">
      <t>ツキ</t>
    </rPh>
    <phoneticPr fontId="11"/>
  </si>
  <si>
    <t>　　　　　２</t>
    <phoneticPr fontId="11"/>
  </si>
  <si>
    <t xml:space="preserve">        　３</t>
    <phoneticPr fontId="11"/>
  </si>
  <si>
    <t xml:space="preserve">        　４</t>
    <phoneticPr fontId="11"/>
  </si>
  <si>
    <t>　令和元年５</t>
    <rPh sb="1" eb="3">
      <t>レイワ</t>
    </rPh>
    <rPh sb="3" eb="5">
      <t>ガンネン</t>
    </rPh>
    <phoneticPr fontId="27"/>
  </si>
  <si>
    <t>　　　　　６</t>
    <phoneticPr fontId="11"/>
  </si>
  <si>
    <t>　　　　　７</t>
    <phoneticPr fontId="11"/>
  </si>
  <si>
    <t>　　　　　８</t>
    <phoneticPr fontId="11"/>
  </si>
  <si>
    <t>　　　　　９</t>
    <phoneticPr fontId="11"/>
  </si>
  <si>
    <t>　　　　１０</t>
    <phoneticPr fontId="11"/>
  </si>
  <si>
    <t>　　　　１１</t>
    <phoneticPr fontId="11"/>
  </si>
  <si>
    <t>　　　　１２</t>
    <phoneticPr fontId="11"/>
  </si>
  <si>
    <t>　令和２年　月</t>
    <rPh sb="1" eb="3">
      <t>レイワ</t>
    </rPh>
    <rPh sb="4" eb="5">
      <t>ネン</t>
    </rPh>
    <rPh sb="6" eb="7">
      <t>ガツ</t>
    </rPh>
    <phoneticPr fontId="11"/>
  </si>
  <si>
    <t>（注１）共通事業所とは、「前年同月分」及び「当月分」ともに集計対象となった調査対象事業所</t>
    <phoneticPr fontId="11"/>
  </si>
  <si>
    <t>　　　のことである。</t>
    <phoneticPr fontId="11"/>
  </si>
  <si>
    <t xml:space="preserve">　　　　平成30年から部分入替え方式の導入に伴い、常に一部の調査事業所が前年も調査対象と
</t>
    <phoneticPr fontId="11"/>
  </si>
  <si>
    <t>　　　なっていることから共通事業所に限定した集計が可能となった。</t>
    <phoneticPr fontId="11"/>
  </si>
  <si>
    <t>（注２）共通事業所集計では、同一事業所の平均賃金などの変化をみるためのものであり、労働者</t>
    <phoneticPr fontId="11"/>
  </si>
  <si>
    <t>　　　数の変化の影響を除くため、前年同月も当月の労働者数をもとに月々の平均賃金などを計算</t>
    <phoneticPr fontId="11"/>
  </si>
  <si>
    <t>　　　している。</t>
    <phoneticPr fontId="11"/>
  </si>
  <si>
    <t>（注３）共通事業所のみを用いて集計を行っているため、本系列（全ての調査対象事業所のデータ</t>
    <phoneticPr fontId="11"/>
  </si>
  <si>
    <t>　　　を用いて作成した集計）に比べ、サンプルサイズが小さくなることに留意が必要である。</t>
    <phoneticPr fontId="11"/>
  </si>
  <si>
    <t>所定外労働時間</t>
    <rPh sb="0" eb="3">
      <t>ショテイガイ</t>
    </rPh>
    <rPh sb="3" eb="5">
      <t>ロウドウ</t>
    </rPh>
    <rPh sb="5" eb="7">
      <t>ジカン</t>
    </rPh>
    <phoneticPr fontId="27"/>
  </si>
  <si>
    <t>所定外労働時間</t>
    <rPh sb="0" eb="2">
      <t>ショテイ</t>
    </rPh>
    <rPh sb="2" eb="3">
      <t>ガイ</t>
    </rPh>
    <rPh sb="3" eb="5">
      <t>ロウドウ</t>
    </rPh>
    <rPh sb="5" eb="7">
      <t>ジカン</t>
    </rPh>
    <phoneticPr fontId="27"/>
  </si>
  <si>
    <t>　　　１２</t>
    <phoneticPr fontId="11"/>
  </si>
  <si>
    <t>　　　１２</t>
    <phoneticPr fontId="11"/>
  </si>
  <si>
    <t>調査産業計</t>
    <rPh sb="0" eb="2">
      <t>チョウサ</t>
    </rPh>
    <rPh sb="2" eb="5">
      <t>サンギョウケイ</t>
    </rPh>
    <phoneticPr fontId="11"/>
  </si>
  <si>
    <t>第７表　主な指数の前年同月比（５人以上）</t>
    <rPh sb="4" eb="5">
      <t>オモ</t>
    </rPh>
    <phoneticPr fontId="11"/>
  </si>
  <si>
    <t>共通事業所による主な指数の前年同月比（参考提供）（５人以上）</t>
    <rPh sb="8" eb="9">
      <t>オモ</t>
    </rPh>
    <rPh sb="10" eb="12">
      <t>シスウ</t>
    </rPh>
    <rPh sb="26" eb="29">
      <t>ニンイジョウ</t>
    </rPh>
    <phoneticPr fontId="11"/>
  </si>
  <si>
    <t>　　　　２</t>
    <phoneticPr fontId="10"/>
  </si>
  <si>
    <t>　　　　３</t>
    <phoneticPr fontId="10"/>
  </si>
  <si>
    <t>令和元年５</t>
    <rPh sb="0" eb="2">
      <t>レイワ</t>
    </rPh>
    <rPh sb="2" eb="4">
      <t>ガンネン</t>
    </rPh>
    <phoneticPr fontId="10"/>
  </si>
  <si>
    <t>　　　　３</t>
    <phoneticPr fontId="10"/>
  </si>
  <si>
    <t>　　　　２</t>
    <phoneticPr fontId="10"/>
  </si>
  <si>
    <t>　　　　３</t>
    <phoneticPr fontId="10"/>
  </si>
  <si>
    <t>　　　　３</t>
    <phoneticPr fontId="10"/>
  </si>
  <si>
    <t>　　　　２</t>
    <phoneticPr fontId="10"/>
  </si>
  <si>
    <t>　　　１２</t>
    <phoneticPr fontId="10"/>
  </si>
  <si>
    <t>第７表</t>
    <rPh sb="0" eb="1">
      <t>ダイ</t>
    </rPh>
    <rPh sb="2" eb="3">
      <t>ヒョウ</t>
    </rPh>
    <phoneticPr fontId="11"/>
  </si>
  <si>
    <t>主な指数の前年同月比（５人以上）</t>
    <phoneticPr fontId="11"/>
  </si>
  <si>
    <t>参考資料</t>
    <rPh sb="0" eb="2">
      <t>サンコウ</t>
    </rPh>
    <rPh sb="2" eb="4">
      <t>シリョウ</t>
    </rPh>
    <phoneticPr fontId="11"/>
  </si>
  <si>
    <t>共通事業所による主な指数の前年同月比（参考提供）（５人以上）</t>
    <phoneticPr fontId="11"/>
  </si>
  <si>
    <t>　251,202円であった。このうち「きまって支給する給与（定期給与）」は、</t>
    <rPh sb="8" eb="9">
      <t>エン</t>
    </rPh>
    <phoneticPr fontId="11"/>
  </si>
  <si>
    <t>　前年同月比0.1％減の249,526円であった。</t>
    <rPh sb="3" eb="5">
      <t>ドウゲツ</t>
    </rPh>
    <phoneticPr fontId="11"/>
  </si>
  <si>
    <t>　　また､｢特別に支払われた給与(特別給与)｣は､前年同月差 458円増の 1,676円であった。</t>
    <rPh sb="27" eb="29">
      <t>ドウゲツ</t>
    </rPh>
    <rPh sb="29" eb="30">
      <t>サ</t>
    </rPh>
    <rPh sb="34" eb="35">
      <t>エン</t>
    </rPh>
    <rPh sb="35" eb="36">
      <t>ゾウ</t>
    </rPh>
    <rPh sb="43" eb="44">
      <t>エン</t>
    </rPh>
    <phoneticPr fontId="11"/>
  </si>
  <si>
    <t>　2.2％増の272,725円であった。このうち「きまって支給する給与（定期給与）」は、</t>
    <rPh sb="5" eb="6">
      <t>ゾウ</t>
    </rPh>
    <rPh sb="14" eb="15">
      <t>エン</t>
    </rPh>
    <phoneticPr fontId="11"/>
  </si>
  <si>
    <t>　前年同月比 1.9％増の271,359円であった。</t>
    <rPh sb="3" eb="5">
      <t>ドウゲツ</t>
    </rPh>
    <rPh sb="11" eb="12">
      <t>ゾウ</t>
    </rPh>
    <phoneticPr fontId="11"/>
  </si>
  <si>
    <t xml:space="preserve"> 　 また､｢特別に支払われた給与(特別給与)｣は､前年同月差 577円増の 1,366円であった。</t>
    <rPh sb="28" eb="30">
      <t>ドウゲツ</t>
    </rPh>
    <rPh sb="30" eb="31">
      <t>サ</t>
    </rPh>
    <rPh sb="36" eb="37">
      <t>ゾウ</t>
    </rPh>
    <phoneticPr fontId="11"/>
  </si>
  <si>
    <t>　142.4時間であった。このうち、「所定外労働時間」は、前年同月比 10.0％減の10.8時間であり、</t>
    <rPh sb="29" eb="31">
      <t>ゼンネン</t>
    </rPh>
    <rPh sb="31" eb="34">
      <t>ドウゲツヒ</t>
    </rPh>
    <rPh sb="40" eb="41">
      <t>ゲン</t>
    </rPh>
    <rPh sb="46" eb="48">
      <t>ジカン</t>
    </rPh>
    <phoneticPr fontId="11"/>
  </si>
  <si>
    <t xml:space="preserve">  「所定内労働時間」は131.6時間であった。</t>
    <phoneticPr fontId="11"/>
  </si>
  <si>
    <t>　　また、「出勤日数」は、前年同値の18.4日であった。</t>
    <rPh sb="13" eb="15">
      <t>ゼンネン</t>
    </rPh>
    <rPh sb="15" eb="16">
      <t>ドウ</t>
    </rPh>
    <rPh sb="16" eb="17">
      <t>アタイ</t>
    </rPh>
    <phoneticPr fontId="11"/>
  </si>
  <si>
    <t xml:space="preserve">　　2月の調査産業計における常用労働者１人当たりの「現金給与総額」は、前年同値の </t>
    <rPh sb="37" eb="39">
      <t>ドウチ</t>
    </rPh>
    <phoneticPr fontId="11"/>
  </si>
  <si>
    <t>　　2月の調査産業計における常用労働者１人当たりの「現金給与総額」は、前年同月比</t>
    <rPh sb="35" eb="37">
      <t>ゼンネン</t>
    </rPh>
    <rPh sb="37" eb="39">
      <t>ドウゲツ</t>
    </rPh>
    <rPh sb="39" eb="40">
      <t>ヒ</t>
    </rPh>
    <phoneticPr fontId="11"/>
  </si>
  <si>
    <t>　　2月の調査産業計における常用労働者１人当たりの「総実労働時間」は、前年同月比 1.4％減の</t>
    <rPh sb="35" eb="37">
      <t>ゼンネン</t>
    </rPh>
    <rPh sb="37" eb="39">
      <t>ドウゲツ</t>
    </rPh>
    <rPh sb="39" eb="40">
      <t>ヒ</t>
    </rPh>
    <rPh sb="45" eb="46">
      <t>ゲン</t>
    </rPh>
    <phoneticPr fontId="11"/>
  </si>
  <si>
    <t>　　2月の調査産業計における常用労働者１人当たりの「総実労働時間」は、前年同月比 0.3％減の</t>
    <rPh sb="35" eb="37">
      <t>ゼンネン</t>
    </rPh>
    <rPh sb="37" eb="40">
      <t>ドウゲツヒ</t>
    </rPh>
    <rPh sb="45" eb="46">
      <t>ゲン</t>
    </rPh>
    <phoneticPr fontId="11"/>
  </si>
  <si>
    <t xml:space="preserve">  146.2時間であった。このうち、「所定外労働時間」は、前年同月比 0.8％減の 13.2時間であり、</t>
    <rPh sb="30" eb="32">
      <t>ゼンネン</t>
    </rPh>
    <rPh sb="32" eb="34">
      <t>ドウゲツ</t>
    </rPh>
    <rPh sb="34" eb="35">
      <t>ヒ</t>
    </rPh>
    <rPh sb="40" eb="41">
      <t>ゲン</t>
    </rPh>
    <rPh sb="47" eb="49">
      <t>ジカン</t>
    </rPh>
    <phoneticPr fontId="11"/>
  </si>
  <si>
    <t xml:space="preserve">  「所定内労働時間」は133.0時間であった。</t>
    <phoneticPr fontId="11"/>
  </si>
  <si>
    <t>　　また、「出勤日数」は、前年同月差 0.1日減の 18.3日であった。</t>
    <rPh sb="13" eb="15">
      <t>ゼンネン</t>
    </rPh>
    <rPh sb="15" eb="17">
      <t>ドウゲツ</t>
    </rPh>
    <rPh sb="17" eb="18">
      <t>サ</t>
    </rPh>
    <rPh sb="22" eb="23">
      <t>ニチ</t>
    </rPh>
    <rPh sb="23" eb="24">
      <t>ゲン</t>
    </rPh>
    <phoneticPr fontId="11"/>
  </si>
  <si>
    <t>　　2月の調査産業計における本月末推計常用労働者数は、前年同月比1.1％減の 720,893人であった。</t>
    <rPh sb="27" eb="29">
      <t>ゼンネン</t>
    </rPh>
    <rPh sb="29" eb="32">
      <t>ドウゲツヒ</t>
    </rPh>
    <rPh sb="36" eb="37">
      <t>ゲン</t>
    </rPh>
    <rPh sb="46" eb="47">
      <t>ニン</t>
    </rPh>
    <phoneticPr fontId="11"/>
  </si>
  <si>
    <t>　　また、調査産業計における労働異動率は、「入職率」が、前年同月差 0.26ポイント減の 1.29％、</t>
    <rPh sb="28" eb="30">
      <t>ゼンネン</t>
    </rPh>
    <rPh sb="30" eb="32">
      <t>ドウゲツ</t>
    </rPh>
    <rPh sb="32" eb="33">
      <t>サ</t>
    </rPh>
    <rPh sb="42" eb="43">
      <t>ゲン</t>
    </rPh>
    <phoneticPr fontId="11"/>
  </si>
  <si>
    <t>　「離職率」が、前年同月差 0.11ポイント増の 1.65％であった。</t>
    <rPh sb="8" eb="10">
      <t>ゼンネン</t>
    </rPh>
    <rPh sb="10" eb="12">
      <t>ドウゲツ</t>
    </rPh>
    <rPh sb="12" eb="13">
      <t>サ</t>
    </rPh>
    <rPh sb="22" eb="23">
      <t>ゾウ</t>
    </rPh>
    <phoneticPr fontId="11"/>
  </si>
  <si>
    <t>　　2月の調査産業計における本月末推計常用労働者数は、前年同月比 3.2％減の 429,384人であった。</t>
    <rPh sb="29" eb="31">
      <t>ドウゲツ</t>
    </rPh>
    <rPh sb="31" eb="32">
      <t>ヒ</t>
    </rPh>
    <rPh sb="37" eb="38">
      <t>ゲン</t>
    </rPh>
    <rPh sb="47" eb="48">
      <t>ニン</t>
    </rPh>
    <phoneticPr fontId="11"/>
  </si>
  <si>
    <t>　　また、調査産業計における労働異動率は、「入職率」が、前年同月差 0.38ポイント減の 1.07％、</t>
    <rPh sb="30" eb="32">
      <t>ドウゲツ</t>
    </rPh>
    <rPh sb="32" eb="33">
      <t>サ</t>
    </rPh>
    <rPh sb="42" eb="43">
      <t>ゲン</t>
    </rPh>
    <phoneticPr fontId="11"/>
  </si>
  <si>
    <t>　「離職率」が、前年同月差 0.07ポイント減の 1.42％であった。</t>
    <rPh sb="8" eb="10">
      <t>ゼンネン</t>
    </rPh>
    <rPh sb="10" eb="12">
      <t>ドウゲツ</t>
    </rPh>
    <rPh sb="12" eb="13">
      <t>サ</t>
    </rPh>
    <rPh sb="22" eb="23">
      <t>ゲン</t>
    </rPh>
    <phoneticPr fontId="11"/>
  </si>
  <si>
    <t>　常用労働者に占める「パートタイム労働者比率」は、前年同月差 2.2ポイント増の 31.0％であった。</t>
    <rPh sb="25" eb="27">
      <t>ゼンネン</t>
    </rPh>
    <rPh sb="27" eb="29">
      <t>ドウゲツ</t>
    </rPh>
    <rPh sb="29" eb="30">
      <t>サ</t>
    </rPh>
    <rPh sb="38" eb="39">
      <t>ゾウ</t>
    </rPh>
    <phoneticPr fontId="11"/>
  </si>
  <si>
    <r>
      <t>　常用労働者に占める</t>
    </r>
    <r>
      <rPr>
        <sz val="10"/>
        <rFont val="ＭＳ 明朝"/>
        <family val="1"/>
        <charset val="128"/>
      </rPr>
      <t>「</t>
    </r>
    <r>
      <rPr>
        <sz val="11"/>
        <rFont val="ＭＳ 明朝"/>
        <family val="1"/>
        <charset val="128"/>
      </rPr>
      <t>パートタイム労働者比率</t>
    </r>
    <r>
      <rPr>
        <sz val="10"/>
        <rFont val="ＭＳ 明朝"/>
        <family val="1"/>
        <charset val="128"/>
      </rPr>
      <t>」</t>
    </r>
    <r>
      <rPr>
        <sz val="11"/>
        <rFont val="ＭＳ 明朝"/>
        <family val="1"/>
        <charset val="128"/>
      </rPr>
      <t>は</t>
    </r>
    <r>
      <rPr>
        <sz val="9"/>
        <rFont val="ＭＳ 明朝"/>
        <family val="1"/>
        <charset val="128"/>
      </rPr>
      <t>、</t>
    </r>
    <r>
      <rPr>
        <sz val="11"/>
        <rFont val="ＭＳ 明朝"/>
        <family val="1"/>
        <charset val="128"/>
      </rPr>
      <t>前年同月差 1.5ポイント増の 26.2％であった。</t>
    </r>
    <rPh sb="25" eb="27">
      <t>ゼンネン</t>
    </rPh>
    <rPh sb="27" eb="29">
      <t>ドウゲツ</t>
    </rPh>
    <rPh sb="29" eb="30">
      <t>サ</t>
    </rPh>
    <rPh sb="38" eb="39">
      <t>ゾウ</t>
    </rPh>
    <phoneticPr fontId="11"/>
  </si>
  <si>
    <t>　　　　２</t>
    <phoneticPr fontId="11"/>
  </si>
  <si>
    <t>　　　　２</t>
    <phoneticPr fontId="10"/>
  </si>
  <si>
    <t>　　　　　１</t>
  </si>
  <si>
    <t>　　　　　２</t>
    <phoneticPr fontId="11"/>
  </si>
  <si>
    <t>令和　　元年</t>
    <rPh sb="0" eb="2">
      <t>レイワ</t>
    </rPh>
    <rPh sb="4" eb="5">
      <t>モト</t>
    </rPh>
    <rPh sb="5" eb="6">
      <t>ネン</t>
    </rPh>
    <phoneticPr fontId="11"/>
  </si>
  <si>
    <t>令和　　元年</t>
    <phoneticPr fontId="11"/>
  </si>
  <si>
    <t>令和　　元年</t>
    <phoneticPr fontId="11"/>
  </si>
  <si>
    <t>令和　　元年</t>
    <phoneticPr fontId="11"/>
  </si>
  <si>
    <t>　この結果は､事業所規模30人以上の事業所のうち、令和元年１２月から２年２月の期間に賞与を支給した事業所について、賞与として支給された給与を集計したものである。</t>
    <rPh sb="18" eb="21">
      <t>ジギョウショ</t>
    </rPh>
    <rPh sb="25" eb="27">
      <t>レイワ</t>
    </rPh>
    <rPh sb="27" eb="29">
      <t>ガンネン</t>
    </rPh>
    <rPh sb="31" eb="32">
      <t>ガツ</t>
    </rPh>
    <rPh sb="35" eb="36">
      <t>ネン</t>
    </rPh>
    <rPh sb="42" eb="44">
      <t>ショウヨ</t>
    </rPh>
    <rPh sb="45" eb="47">
      <t>シキュウ</t>
    </rPh>
    <rPh sb="49" eb="52">
      <t>ジギョウショ</t>
    </rPh>
    <phoneticPr fontId="10"/>
  </si>
  <si>
    <t>　令和元年年末賞与の支給労働者１人平均支給額は、調査産業計で前年比 4.7%減の 392,977円であった。
また、所定内給与に対する割合（１人平均支給月数）は、前年比 0.09％減の1.20月だった。</t>
    <rPh sb="1" eb="3">
      <t>レイワ</t>
    </rPh>
    <rPh sb="3" eb="5">
      <t>ガンネン</t>
    </rPh>
    <rPh sb="5" eb="7">
      <t>ネンマツ</t>
    </rPh>
    <rPh sb="7" eb="9">
      <t>ショウヨ</t>
    </rPh>
    <rPh sb="30" eb="32">
      <t>ゼンネン</t>
    </rPh>
    <rPh sb="32" eb="33">
      <t>ヒ</t>
    </rPh>
    <rPh sb="38" eb="39">
      <t>ゲン</t>
    </rPh>
    <rPh sb="81" eb="84">
      <t>ゼンネンヒ</t>
    </rPh>
    <rPh sb="90" eb="91">
      <t>ゲン</t>
    </rPh>
    <phoneticPr fontId="10"/>
  </si>
  <si>
    <t>製造業</t>
    <phoneticPr fontId="11"/>
  </si>
  <si>
    <t>　産業別の１人平均支給額でみると、電気・ガス・熱供給・水道業が 787,077円で最も高く、次いで学術研究,専門・技術サービス業が 761,839円、製造業 524,054円の順となった。</t>
    <rPh sb="17" eb="19">
      <t>デンキ</t>
    </rPh>
    <rPh sb="23" eb="26">
      <t>ネツキョウキュウ</t>
    </rPh>
    <rPh sb="27" eb="30">
      <t>スイドウギョウ</t>
    </rPh>
    <rPh sb="46" eb="47">
      <t>ツ</t>
    </rPh>
    <rPh sb="75" eb="78">
      <t>セイゾウギョウ</t>
    </rPh>
    <phoneticPr fontId="10"/>
  </si>
  <si>
    <t xml:space="preserve">　１人平均支給月数でみると、電気・ガス・熱供給・水道業が 2.13月、次いで学術研究，専門・技術サービス業が 1.89月、複合サービス事業 1.66月の順となっている。 </t>
    <rPh sb="33" eb="34">
      <t>ツキ</t>
    </rPh>
    <rPh sb="35" eb="36">
      <t>ツ</t>
    </rPh>
    <rPh sb="59" eb="60">
      <t>ツキ</t>
    </rPh>
    <phoneticPr fontId="10"/>
  </si>
  <si>
    <t>令和２年２月分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</si>
</sst>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_ "/>
    <numFmt numFmtId="177" formatCode="#,##0.0_);[Red]\(#,##0.0\)"/>
    <numFmt numFmtId="178" formatCode="#,##0.0_ ;[Red]\-#,##0.0\ "/>
    <numFmt numFmtId="179" formatCode="0.0"/>
    <numFmt numFmtId="180" formatCode="#,##0.0"/>
    <numFmt numFmtId="181" formatCode="#,##0_);[Red]\(#,##0\)"/>
    <numFmt numFmtId="182" formatCode="0.0_ "/>
    <numFmt numFmtId="183" formatCode="#,##0_ "/>
    <numFmt numFmtId="184" formatCode="0.0_);[Red]\(0.0\)"/>
    <numFmt numFmtId="185" formatCode="#,##0.00_ "/>
    <numFmt numFmtId="187" formatCode="0.00_ "/>
    <numFmt numFmtId="188" formatCode="#,##0.0;[Red]\-#,##0.0"/>
    <numFmt numFmtId="189" formatCode="[$-411]ggge&quot;年&quot;m&quot;月分&quot;"/>
    <numFmt numFmtId="195" formatCode="0.0%"/>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050000000000001"/>
      <color indexed="8"/>
      <name val="ＭＳ 明朝"/>
      <family val="1"/>
      <charset val="128"/>
    </font>
    <font>
      <b/>
      <sz val="12"/>
      <color indexed="8"/>
      <name val="ＭＳ 明朝"/>
      <family val="1"/>
      <charset val="128"/>
    </font>
    <font>
      <sz val="8"/>
      <color indexed="8"/>
      <name val="ＭＳ 明朝"/>
      <family val="1"/>
      <charset val="128"/>
    </font>
    <font>
      <sz val="10"/>
      <color indexed="8"/>
      <name val="ＭＳ 明朝"/>
      <family val="1"/>
      <charset val="128"/>
    </font>
    <font>
      <sz val="11"/>
      <name val="ＭＳ Ｐ明朝"/>
      <family val="1"/>
      <charset val="128"/>
    </font>
    <font>
      <sz val="11"/>
      <name val="ＭＳ 明朝"/>
      <family val="1"/>
      <charset val="128"/>
    </font>
    <font>
      <b/>
      <sz val="16"/>
      <name val="ＭＳ 明朝"/>
      <family val="1"/>
      <charset val="128"/>
    </font>
    <font>
      <sz val="9"/>
      <name val="ＭＳ 明朝"/>
      <family val="1"/>
      <charset val="128"/>
    </font>
    <font>
      <sz val="9"/>
      <name val="ＭＳ Ｐ明朝"/>
      <family val="1"/>
      <charset val="128"/>
    </font>
    <font>
      <b/>
      <sz val="14"/>
      <name val="ＭＳ Ｐ明朝"/>
      <family val="1"/>
      <charset val="128"/>
    </font>
    <font>
      <b/>
      <sz val="16"/>
      <name val="ＭＳ Ｐ明朝"/>
      <family val="1"/>
      <charset val="128"/>
    </font>
    <font>
      <sz val="10"/>
      <name val="ＭＳ Ｐ明朝"/>
      <family val="1"/>
      <charset val="128"/>
    </font>
    <font>
      <b/>
      <sz val="11"/>
      <name val="ＭＳ Ｐゴシック"/>
      <family val="3"/>
      <charset val="128"/>
    </font>
    <font>
      <sz val="10"/>
      <name val="ＭＳ 明朝"/>
      <family val="1"/>
      <charset val="128"/>
    </font>
    <font>
      <sz val="11"/>
      <name val="ＭＳ Ｐゴシック"/>
      <family val="3"/>
      <charset val="128"/>
    </font>
    <font>
      <b/>
      <sz val="16"/>
      <name val="ＭＳ Ｐゴシック"/>
      <family val="3"/>
      <charset val="128"/>
    </font>
    <font>
      <sz val="6"/>
      <color indexed="8"/>
      <name val="ＭＳ 明朝"/>
      <family val="1"/>
      <charset val="128"/>
    </font>
    <font>
      <b/>
      <sz val="12"/>
      <name val="ＭＳ Ｐ明朝"/>
      <family val="1"/>
      <charset val="128"/>
    </font>
    <font>
      <sz val="8"/>
      <name val="ＭＳ Ｐ明朝"/>
      <family val="1"/>
      <charset val="128"/>
    </font>
    <font>
      <sz val="6"/>
      <name val="ＭＳ Ｐ明朝"/>
      <family val="1"/>
      <charset val="128"/>
    </font>
    <font>
      <b/>
      <sz val="11"/>
      <name val="ＭＳ Ｐ明朝"/>
      <family val="1"/>
      <charset val="128"/>
    </font>
    <font>
      <sz val="7"/>
      <name val="ＭＳ Ｐ明朝"/>
      <family val="1"/>
      <charset val="128"/>
    </font>
    <font>
      <sz val="9"/>
      <color indexed="8"/>
      <name val="ＭＳ 明朝"/>
      <family val="1"/>
      <charset val="128"/>
    </font>
    <font>
      <sz val="10"/>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rgb="FFFF0000"/>
      <name val="ＭＳ 明朝"/>
      <family val="1"/>
      <charset val="128"/>
    </font>
    <font>
      <sz val="11"/>
      <color indexed="8"/>
      <name val="ＭＳ 明朝"/>
      <family val="1"/>
      <charset val="128"/>
    </font>
    <font>
      <sz val="10.3"/>
      <color indexed="8"/>
      <name val="ＭＳ 明朝"/>
      <family val="1"/>
      <charset val="128"/>
    </font>
    <font>
      <b/>
      <sz val="9"/>
      <color indexed="81"/>
      <name val="ＭＳ Ｐゴシック"/>
      <family val="3"/>
      <charset val="128"/>
    </font>
    <font>
      <sz val="6"/>
      <name val="ＭＳ Ｐゴシック"/>
      <family val="2"/>
      <charset val="128"/>
      <scheme val="minor"/>
    </font>
    <font>
      <sz val="16"/>
      <color indexed="8"/>
      <name val="ＭＳ 明朝"/>
      <family val="1"/>
      <charset val="128"/>
    </font>
    <font>
      <sz val="11"/>
      <name val="ＭＳ ゴシック"/>
      <family val="3"/>
      <charset val="128"/>
    </font>
    <font>
      <sz val="11"/>
      <color rgb="FF030CBD"/>
      <name val="ＭＳ Ｐゴシック"/>
      <family val="3"/>
      <charset val="128"/>
    </font>
    <font>
      <sz val="11"/>
      <color rgb="FF030CBD"/>
      <name val="ＭＳ 明朝"/>
      <family val="1"/>
      <charset val="128"/>
    </font>
    <font>
      <sz val="5"/>
      <color rgb="FF030CBD"/>
      <name val="ＭＳ Ｐゴシック"/>
      <family val="3"/>
      <charset val="128"/>
    </font>
    <font>
      <sz val="6"/>
      <color rgb="FF030CBD"/>
      <name val="ＭＳ Ｐ明朝"/>
      <family val="1"/>
      <charset val="128"/>
    </font>
    <font>
      <sz val="11"/>
      <color rgb="FF3F3F76"/>
      <name val="ＭＳ Ｐゴシック"/>
      <family val="2"/>
      <charset val="128"/>
      <scheme val="minor"/>
    </font>
    <font>
      <sz val="10.5"/>
      <color rgb="FF000000"/>
      <name val="ＭＳ ゴシック"/>
      <family val="3"/>
      <charset val="128"/>
    </font>
    <font>
      <b/>
      <sz val="12"/>
      <color indexed="8"/>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style="thin">
        <color indexed="64"/>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ck">
        <color indexed="8"/>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ck">
        <color indexed="64"/>
      </right>
      <top/>
      <bottom/>
      <diagonal/>
    </border>
    <border>
      <left style="thick">
        <color indexed="64"/>
      </left>
      <right/>
      <top/>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8"/>
      </left>
      <right/>
      <top style="thin">
        <color indexed="8"/>
      </top>
      <bottom style="medium">
        <color indexed="64"/>
      </bottom>
      <diagonal/>
    </border>
    <border>
      <left style="thin">
        <color indexed="8"/>
      </left>
      <right/>
      <top style="thin">
        <color indexed="8"/>
      </top>
      <bottom style="medium">
        <color indexed="8"/>
      </bottom>
      <diagonal/>
    </border>
    <border>
      <left style="thin">
        <color indexed="8"/>
      </left>
      <right style="thick">
        <color indexed="64"/>
      </right>
      <top style="thin">
        <color indexed="8"/>
      </top>
      <bottom style="medium">
        <color indexed="8"/>
      </bottom>
      <diagonal/>
    </border>
    <border>
      <left style="thick">
        <color indexed="64"/>
      </left>
      <right style="thick">
        <color indexed="8"/>
      </right>
      <top style="thick">
        <color indexed="64"/>
      </top>
      <bottom/>
      <diagonal/>
    </border>
    <border>
      <left style="thick">
        <color indexed="64"/>
      </left>
      <right/>
      <top/>
      <bottom style="medium">
        <color indexed="64"/>
      </bottom>
      <diagonal/>
    </border>
    <border>
      <left style="medium">
        <color indexed="8"/>
      </left>
      <right/>
      <top style="thin">
        <color indexed="8"/>
      </top>
      <bottom/>
      <diagonal/>
    </border>
    <border>
      <left style="thick">
        <color indexed="64"/>
      </left>
      <right/>
      <top style="thick">
        <color indexed="64"/>
      </top>
      <bottom/>
      <diagonal/>
    </border>
    <border>
      <left style="thin">
        <color indexed="8"/>
      </left>
      <right/>
      <top/>
      <bottom style="thin">
        <color indexed="64"/>
      </bottom>
      <diagonal/>
    </border>
    <border>
      <left style="thin">
        <color indexed="8"/>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thick">
        <color indexed="64"/>
      </top>
      <bottom/>
      <diagonal/>
    </border>
    <border>
      <left style="thick">
        <color indexed="8"/>
      </left>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thick">
        <color indexed="64"/>
      </right>
      <top style="thick">
        <color indexed="64"/>
      </top>
      <bottom style="medium">
        <color indexed="64"/>
      </bottom>
      <diagonal/>
    </border>
    <border>
      <left/>
      <right style="thick">
        <color indexed="64"/>
      </right>
      <top/>
      <bottom style="thin">
        <color indexed="8"/>
      </bottom>
      <diagonal/>
    </border>
    <border>
      <left/>
      <right style="medium">
        <color indexed="8"/>
      </right>
      <top style="thin">
        <color indexed="8"/>
      </top>
      <bottom style="thin">
        <color indexed="8"/>
      </bottom>
      <diagonal/>
    </border>
    <border>
      <left style="medium">
        <color indexed="8"/>
      </left>
      <right/>
      <top style="thick">
        <color indexed="64"/>
      </top>
      <bottom style="thin">
        <color indexed="8"/>
      </bottom>
      <diagonal/>
    </border>
    <border>
      <left/>
      <right/>
      <top style="thick">
        <color indexed="64"/>
      </top>
      <bottom style="thin">
        <color indexed="8"/>
      </bottom>
      <diagonal/>
    </border>
    <border>
      <left/>
      <right style="medium">
        <color indexed="8"/>
      </right>
      <top style="thick">
        <color indexed="64"/>
      </top>
      <bottom style="thin">
        <color indexed="8"/>
      </bottom>
      <diagonal/>
    </border>
    <border>
      <left/>
      <right style="thick">
        <color indexed="64"/>
      </right>
      <top style="thick">
        <color indexed="64"/>
      </top>
      <bottom style="thin">
        <color indexed="8"/>
      </bottom>
      <diagonal/>
    </border>
    <border>
      <left/>
      <right style="thick">
        <color indexed="64"/>
      </right>
      <top style="thin">
        <color indexed="8"/>
      </top>
      <bottom style="thin">
        <color indexed="8"/>
      </bottom>
      <diagonal/>
    </border>
    <border>
      <left style="thin">
        <color indexed="8"/>
      </left>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8"/>
      </right>
      <top style="thin">
        <color indexed="64"/>
      </top>
      <bottom/>
      <diagonal/>
    </border>
    <border>
      <left/>
      <right style="thin">
        <color indexed="8"/>
      </right>
      <top/>
      <bottom/>
      <diagonal/>
    </border>
    <border>
      <left style="thin">
        <color indexed="64"/>
      </left>
      <right style="thin">
        <color indexed="64"/>
      </right>
      <top style="dotted">
        <color indexed="64"/>
      </top>
      <bottom style="thin">
        <color indexed="64"/>
      </bottom>
      <diagonal/>
    </border>
    <border>
      <left/>
      <right style="thin">
        <color indexed="8"/>
      </right>
      <top/>
      <bottom style="thin">
        <color indexed="64"/>
      </bottom>
      <diagonal/>
    </border>
    <border>
      <left style="thin">
        <color indexed="8"/>
      </left>
      <right/>
      <top style="dotted">
        <color indexed="8"/>
      </top>
      <bottom/>
      <diagonal/>
    </border>
    <border>
      <left style="thin">
        <color indexed="8"/>
      </left>
      <right/>
      <top/>
      <bottom style="dotted">
        <color indexed="64"/>
      </bottom>
      <diagonal/>
    </border>
    <border>
      <left style="thin">
        <color indexed="8"/>
      </left>
      <right/>
      <top style="dotted">
        <color indexed="64"/>
      </top>
      <bottom/>
      <diagonal/>
    </border>
    <border>
      <left style="medium">
        <color indexed="64"/>
      </left>
      <right style="medium">
        <color indexed="64"/>
      </right>
      <top style="medium">
        <color auto="1"/>
      </top>
      <bottom style="medium">
        <color indexed="64"/>
      </bottom>
      <diagonal/>
    </border>
    <border>
      <left/>
      <right style="medium">
        <color indexed="64"/>
      </right>
      <top/>
      <bottom/>
      <diagonal/>
    </border>
    <border>
      <left/>
      <right style="hair">
        <color indexed="64"/>
      </right>
      <top/>
      <bottom/>
      <diagonal/>
    </border>
    <border>
      <left style="hair">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medium">
        <color indexed="64"/>
      </left>
      <right style="medium">
        <color indexed="64"/>
      </right>
      <top/>
      <bottom style="thin">
        <color indexed="64"/>
      </bottom>
      <diagonal/>
    </border>
    <border>
      <left style="medium">
        <color indexed="8"/>
      </left>
      <right style="thin">
        <color indexed="8"/>
      </right>
      <top/>
      <bottom style="medium">
        <color indexed="8"/>
      </bottom>
      <diagonal/>
    </border>
    <border>
      <left style="thick">
        <color indexed="64"/>
      </left>
      <right style="medium">
        <color indexed="64"/>
      </right>
      <top/>
      <bottom/>
      <diagonal/>
    </border>
    <border>
      <left style="hair">
        <color indexed="64"/>
      </left>
      <right style="hair">
        <color indexed="64"/>
      </right>
      <top/>
      <bottom/>
      <diagonal/>
    </border>
    <border>
      <left style="thick">
        <color indexed="64"/>
      </left>
      <right/>
      <top/>
      <bottom style="medium">
        <color indexed="8"/>
      </bottom>
      <diagonal/>
    </border>
    <border>
      <left style="thick">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8"/>
      </left>
      <right/>
      <top/>
      <bottom style="medium">
        <color indexed="8"/>
      </bottom>
      <diagonal/>
    </border>
    <border>
      <left style="thin">
        <color indexed="64"/>
      </left>
      <right/>
      <top/>
      <bottom style="thick">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double">
        <color indexed="64"/>
      </top>
      <bottom style="double">
        <color indexed="64"/>
      </bottom>
      <diagonal/>
    </border>
    <border>
      <left/>
      <right style="hair">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double">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double">
        <color indexed="64"/>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dotted">
        <color indexed="64"/>
      </left>
      <right/>
      <top/>
      <bottom/>
      <diagonal/>
    </border>
    <border>
      <left style="hair">
        <color indexed="64"/>
      </left>
      <right/>
      <top style="thin">
        <color indexed="64"/>
      </top>
      <bottom style="double">
        <color indexed="64"/>
      </bottom>
      <diagonal/>
    </border>
    <border>
      <left/>
      <right style="dotted">
        <color indexed="64"/>
      </right>
      <top/>
      <bottom/>
      <diagonal/>
    </border>
    <border>
      <left/>
      <right style="hair">
        <color indexed="64"/>
      </right>
      <top style="thin">
        <color indexed="64"/>
      </top>
      <bottom style="double">
        <color indexed="64"/>
      </bottom>
      <diagonal/>
    </border>
    <border>
      <left style="dotted">
        <color indexed="64"/>
      </left>
      <right style="thin">
        <color indexed="64"/>
      </right>
      <top/>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ck">
        <color indexed="64"/>
      </right>
      <top style="double">
        <color indexed="64"/>
      </top>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style="dashed">
        <color indexed="64"/>
      </right>
      <top style="double">
        <color indexed="64"/>
      </top>
      <bottom style="double">
        <color indexed="64"/>
      </bottom>
      <diagonal/>
    </border>
    <border>
      <left style="dashed">
        <color indexed="64"/>
      </left>
      <right style="thin">
        <color indexed="64"/>
      </right>
      <top style="double">
        <color indexed="64"/>
      </top>
      <bottom style="double">
        <color indexed="64"/>
      </bottom>
      <diagonal/>
    </border>
    <border>
      <left style="medium">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dotted">
        <color indexed="64"/>
      </right>
      <top style="double">
        <color indexed="64"/>
      </top>
      <bottom style="double">
        <color indexed="64"/>
      </bottom>
      <diagonal/>
    </border>
    <border>
      <left style="dotted">
        <color indexed="64"/>
      </left>
      <right style="thin">
        <color indexed="64"/>
      </right>
      <top style="double">
        <color indexed="64"/>
      </top>
      <bottom style="double">
        <color indexed="64"/>
      </bottom>
      <diagonal/>
    </border>
    <border>
      <left style="thick">
        <color indexed="64"/>
      </left>
      <right/>
      <top style="double">
        <color indexed="64"/>
      </top>
      <bottom/>
      <diagonal/>
    </border>
    <border>
      <left style="thick">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ck">
        <color indexed="64"/>
      </right>
      <top/>
      <bottom style="double">
        <color indexed="64"/>
      </bottom>
      <diagonal/>
    </border>
    <border>
      <left style="medium">
        <color indexed="64"/>
      </left>
      <right style="thin">
        <color indexed="64"/>
      </right>
      <top style="hair">
        <color auto="1"/>
      </top>
      <bottom/>
      <diagonal/>
    </border>
    <border>
      <left style="thin">
        <color indexed="64"/>
      </left>
      <right style="thin">
        <color indexed="64"/>
      </right>
      <top style="hair">
        <color auto="1"/>
      </top>
      <bottom/>
      <diagonal/>
    </border>
    <border>
      <left style="thin">
        <color indexed="64"/>
      </left>
      <right style="medium">
        <color indexed="64"/>
      </right>
      <top style="hair">
        <color auto="1"/>
      </top>
      <bottom/>
      <diagonal/>
    </border>
    <border>
      <left/>
      <right style="thin">
        <color indexed="64"/>
      </right>
      <top style="hair">
        <color auto="1"/>
      </top>
      <bottom/>
      <diagonal/>
    </border>
    <border>
      <left style="thin">
        <color indexed="64"/>
      </left>
      <right/>
      <top style="hair">
        <color auto="1"/>
      </top>
      <bottom/>
      <diagonal/>
    </border>
    <border>
      <left style="thin">
        <color indexed="64"/>
      </left>
      <right style="thick">
        <color indexed="64"/>
      </right>
      <top style="hair">
        <color auto="1"/>
      </top>
      <bottom/>
      <diagonal/>
    </border>
    <border>
      <left style="thick">
        <color indexed="64"/>
      </left>
      <right style="medium">
        <color indexed="64"/>
      </right>
      <top style="medium">
        <color indexed="8"/>
      </top>
      <bottom/>
      <diagonal/>
    </border>
    <border>
      <left style="thick">
        <color indexed="64"/>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medium">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dashed">
        <color indexed="64"/>
      </right>
      <top/>
      <bottom style="double">
        <color indexed="64"/>
      </bottom>
      <diagonal/>
    </border>
    <border>
      <left style="dashed">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dashed">
        <color indexed="64"/>
      </right>
      <top style="double">
        <color indexed="64"/>
      </top>
      <bottom/>
      <diagonal/>
    </border>
    <border>
      <left style="dashed">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medium">
        <color indexed="64"/>
      </left>
      <right style="dashed">
        <color indexed="64"/>
      </right>
      <top/>
      <bottom/>
      <diagonal/>
    </border>
    <border>
      <left style="dashed">
        <color indexed="64"/>
      </left>
      <right style="thin">
        <color indexed="64"/>
      </right>
      <top/>
      <bottom/>
      <diagonal/>
    </border>
    <border>
      <left style="medium">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medium">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diagonal/>
    </border>
    <border>
      <left style="medium">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medium">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style="dotted">
        <color indexed="8"/>
      </top>
      <bottom/>
      <diagonal/>
    </border>
    <border>
      <left style="thick">
        <color indexed="64"/>
      </left>
      <right/>
      <top style="medium">
        <color indexed="8"/>
      </top>
      <bottom/>
      <diagonal/>
    </border>
    <border>
      <left style="medium">
        <color indexed="64"/>
      </left>
      <right/>
      <top style="medium">
        <color indexed="64"/>
      </top>
      <bottom/>
      <diagonal/>
    </border>
    <border>
      <left/>
      <right style="medium">
        <color indexed="64"/>
      </right>
      <top style="medium">
        <color indexed="64"/>
      </top>
      <bottom style="thin">
        <color indexed="8"/>
      </bottom>
      <diagonal/>
    </border>
    <border>
      <left style="thin">
        <color indexed="64"/>
      </left>
      <right style="medium">
        <color indexed="64"/>
      </right>
      <top style="thin">
        <color indexed="8"/>
      </top>
      <bottom style="medium">
        <color indexed="64"/>
      </bottom>
      <diagonal/>
    </border>
    <border>
      <left style="thin">
        <color indexed="64"/>
      </left>
      <right style="medium">
        <color indexed="64"/>
      </right>
      <top style="medium">
        <color indexed="64"/>
      </top>
      <bottom/>
      <diagonal/>
    </border>
    <border>
      <left/>
      <right style="medium">
        <color indexed="64"/>
      </right>
      <top style="thick">
        <color indexed="64"/>
      </top>
      <bottom style="medium">
        <color indexed="64"/>
      </bottom>
      <diagonal/>
    </border>
    <border>
      <left/>
      <right style="thick">
        <color indexed="64"/>
      </right>
      <top style="medium">
        <color indexed="64"/>
      </top>
      <bottom style="thin">
        <color indexed="8"/>
      </bottom>
      <diagonal/>
    </border>
    <border>
      <left style="thin">
        <color indexed="64"/>
      </left>
      <right style="thick">
        <color indexed="64"/>
      </right>
      <top style="thin">
        <color indexed="8"/>
      </top>
      <bottom style="medium">
        <color indexed="64"/>
      </bottom>
      <diagonal/>
    </border>
    <border>
      <left style="thin">
        <color indexed="64"/>
      </left>
      <right style="thick">
        <color indexed="64"/>
      </right>
      <top style="medium">
        <color indexed="64"/>
      </top>
      <bottom/>
      <diagonal/>
    </border>
  </borders>
  <cellStyleXfs count="43">
    <xf numFmtId="0" fontId="0" fillId="0" borderId="0"/>
    <xf numFmtId="9" fontId="27" fillId="0" borderId="0" applyFont="0" applyFill="0" applyBorder="0" applyAlignment="0" applyProtection="0"/>
    <xf numFmtId="38" fontId="10" fillId="0" borderId="0" applyFont="0" applyFill="0" applyBorder="0" applyAlignment="0" applyProtection="0"/>
    <xf numFmtId="38" fontId="36" fillId="0" borderId="0" applyFont="0" applyFill="0" applyBorder="0" applyAlignment="0" applyProtection="0"/>
    <xf numFmtId="0" fontId="37" fillId="0" borderId="0">
      <alignment vertical="center"/>
    </xf>
    <xf numFmtId="0" fontId="13" fillId="0" borderId="0"/>
    <xf numFmtId="0" fontId="13" fillId="0" borderId="0"/>
    <xf numFmtId="0" fontId="13" fillId="0" borderId="0"/>
    <xf numFmtId="0" fontId="13" fillId="0" borderId="0"/>
    <xf numFmtId="38" fontId="37" fillId="0" borderId="0" applyFont="0" applyFill="0" applyBorder="0" applyAlignment="0" applyProtection="0">
      <alignment vertical="center"/>
    </xf>
    <xf numFmtId="0" fontId="18" fillId="0" borderId="0"/>
    <xf numFmtId="0" fontId="26" fillId="0" borderId="0">
      <alignment vertical="center"/>
    </xf>
    <xf numFmtId="0" fontId="9" fillId="0" borderId="0">
      <alignment vertical="center"/>
    </xf>
    <xf numFmtId="0" fontId="10" fillId="0" borderId="0"/>
    <xf numFmtId="9" fontId="10" fillId="0" borderId="0" applyFont="0" applyFill="0" applyBorder="0" applyAlignment="0" applyProtection="0"/>
    <xf numFmtId="38" fontId="10" fillId="0" borderId="0" applyFont="0" applyFill="0" applyBorder="0" applyAlignment="0" applyProtection="0"/>
    <xf numFmtId="9" fontId="10" fillId="0" borderId="0" applyFont="0" applyFill="0" applyBorder="0" applyAlignment="0" applyProtection="0">
      <alignment vertical="center"/>
    </xf>
    <xf numFmtId="0" fontId="8" fillId="0" borderId="0">
      <alignment vertical="center"/>
    </xf>
    <xf numFmtId="38" fontId="18" fillId="0" borderId="0" applyFont="0" applyFill="0" applyBorder="0" applyAlignment="0" applyProtection="0"/>
    <xf numFmtId="38" fontId="18" fillId="0" borderId="0" applyFont="0" applyFill="0" applyBorder="0" applyAlignment="0" applyProtection="0"/>
    <xf numFmtId="0" fontId="45" fillId="0" borderId="0">
      <alignment vertical="center"/>
    </xf>
    <xf numFmtId="0" fontId="7" fillId="0" borderId="0">
      <alignment vertical="center"/>
    </xf>
    <xf numFmtId="9" fontId="6" fillId="0" borderId="0" applyFont="0" applyFill="0" applyBorder="0" applyAlignment="0" applyProtection="0">
      <alignment vertical="center"/>
    </xf>
    <xf numFmtId="0" fontId="6" fillId="0" borderId="0">
      <alignment vertical="center"/>
    </xf>
    <xf numFmtId="0" fontId="36" fillId="0" borderId="0"/>
    <xf numFmtId="9" fontId="36" fillId="0" borderId="0" applyFont="0" applyFill="0" applyBorder="0" applyAlignment="0" applyProtection="0"/>
    <xf numFmtId="0" fontId="10" fillId="0" borderId="0"/>
    <xf numFmtId="0" fontId="37" fillId="0" borderId="0">
      <alignment vertical="center"/>
    </xf>
    <xf numFmtId="0" fontId="5" fillId="0" borderId="0">
      <alignment vertical="center"/>
    </xf>
    <xf numFmtId="9" fontId="5"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793">
    <xf numFmtId="0" fontId="0" fillId="0" borderId="0" xfId="0"/>
    <xf numFmtId="179" fontId="14" fillId="0" borderId="0" xfId="6" applyNumberFormat="1" applyFont="1"/>
    <xf numFmtId="179" fontId="13" fillId="0" borderId="0" xfId="6" applyNumberFormat="1"/>
    <xf numFmtId="0" fontId="17" fillId="0" borderId="0" xfId="0" applyFont="1"/>
    <xf numFmtId="0" fontId="18" fillId="0" borderId="0" xfId="0" applyFont="1"/>
    <xf numFmtId="0" fontId="18" fillId="0" borderId="1" xfId="0" applyFont="1" applyBorder="1" applyAlignment="1">
      <alignment horizontal="center"/>
    </xf>
    <xf numFmtId="0" fontId="18" fillId="0" borderId="2" xfId="0" applyFont="1" applyBorder="1"/>
    <xf numFmtId="0" fontId="18" fillId="0" borderId="3" xfId="0" applyFont="1" applyBorder="1" applyAlignment="1">
      <alignment horizontal="right"/>
    </xf>
    <xf numFmtId="0" fontId="18" fillId="0" borderId="0" xfId="0" applyFont="1" applyBorder="1" applyAlignment="1">
      <alignment horizontal="right"/>
    </xf>
    <xf numFmtId="0" fontId="18" fillId="0" borderId="4" xfId="0" applyFont="1" applyBorder="1" applyAlignment="1">
      <alignment horizontal="right"/>
    </xf>
    <xf numFmtId="0" fontId="19" fillId="0" borderId="0" xfId="0" applyFont="1"/>
    <xf numFmtId="0" fontId="18" fillId="0" borderId="5" xfId="0" applyFont="1" applyBorder="1" applyAlignment="1">
      <alignment horizontal="distributed"/>
    </xf>
    <xf numFmtId="0" fontId="17" fillId="0" borderId="0" xfId="0" applyFont="1" applyBorder="1"/>
    <xf numFmtId="0" fontId="17" fillId="0" borderId="2"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7" fillId="0" borderId="2" xfId="0" applyFont="1" applyBorder="1" applyAlignment="1">
      <alignment horizontal="right"/>
    </xf>
    <xf numFmtId="0" fontId="20" fillId="0" borderId="1" xfId="0" applyFont="1" applyBorder="1" applyAlignment="1">
      <alignment horizontal="center"/>
    </xf>
    <xf numFmtId="0" fontId="20" fillId="0" borderId="3" xfId="0" applyFont="1" applyBorder="1" applyAlignment="1">
      <alignment horizontal="right"/>
    </xf>
    <xf numFmtId="0" fontId="20" fillId="0" borderId="0" xfId="0" applyFont="1" applyBorder="1" applyAlignment="1">
      <alignment horizontal="right"/>
    </xf>
    <xf numFmtId="0" fontId="20" fillId="0" borderId="4" xfId="0" applyFont="1" applyBorder="1" applyAlignment="1">
      <alignment horizontal="right"/>
    </xf>
    <xf numFmtId="0" fontId="21" fillId="0" borderId="7" xfId="0" applyFont="1" applyBorder="1" applyAlignment="1">
      <alignment horizontal="center"/>
    </xf>
    <xf numFmtId="0" fontId="21" fillId="0" borderId="10" xfId="0" applyFont="1" applyBorder="1" applyAlignment="1">
      <alignment horizontal="right"/>
    </xf>
    <xf numFmtId="0" fontId="21" fillId="0" borderId="11" xfId="0" applyFont="1" applyBorder="1" applyAlignment="1">
      <alignment horizontal="right"/>
    </xf>
    <xf numFmtId="0" fontId="17" fillId="0" borderId="3" xfId="0" applyFont="1" applyBorder="1" applyAlignment="1">
      <alignment horizontal="distributed"/>
    </xf>
    <xf numFmtId="0" fontId="17" fillId="0" borderId="12" xfId="0" applyFont="1" applyBorder="1" applyAlignment="1">
      <alignment horizontal="distributed"/>
    </xf>
    <xf numFmtId="0" fontId="17" fillId="0" borderId="3" xfId="0" applyFont="1" applyBorder="1" applyAlignment="1">
      <alignment horizontal="right"/>
    </xf>
    <xf numFmtId="0" fontId="17" fillId="0" borderId="0" xfId="0" applyFont="1" applyBorder="1" applyAlignment="1">
      <alignment horizontal="right"/>
    </xf>
    <xf numFmtId="0" fontId="22" fillId="0" borderId="0" xfId="0" applyFont="1" applyAlignment="1">
      <alignment vertical="center"/>
    </xf>
    <xf numFmtId="0" fontId="24" fillId="0" borderId="0" xfId="0" applyFont="1" applyAlignment="1">
      <alignment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4" fillId="0" borderId="16" xfId="0" applyFont="1" applyBorder="1" applyAlignment="1">
      <alignment vertical="center" wrapText="1"/>
    </xf>
    <xf numFmtId="0" fontId="24" fillId="0" borderId="17" xfId="0" applyFont="1" applyBorder="1" applyAlignment="1">
      <alignment horizontal="left" vertical="center"/>
    </xf>
    <xf numFmtId="0" fontId="24" fillId="0" borderId="18" xfId="0" applyFont="1" applyBorder="1" applyAlignment="1">
      <alignment horizontal="left" vertical="center"/>
    </xf>
    <xf numFmtId="49" fontId="17" fillId="0" borderId="0" xfId="0" applyNumberFormat="1" applyFont="1" applyBorder="1" applyAlignment="1">
      <alignment horizontal="right"/>
    </xf>
    <xf numFmtId="0" fontId="17" fillId="0" borderId="21" xfId="0" applyFont="1" applyBorder="1" applyAlignment="1">
      <alignment horizontal="right"/>
    </xf>
    <xf numFmtId="180" fontId="17" fillId="0" borderId="0" xfId="0" applyNumberFormat="1" applyFont="1" applyBorder="1" applyAlignment="1">
      <alignment horizontal="right"/>
    </xf>
    <xf numFmtId="0" fontId="18" fillId="0" borderId="0" xfId="0" applyFont="1" applyBorder="1" applyAlignment="1">
      <alignment horizontal="distributed"/>
    </xf>
    <xf numFmtId="3" fontId="17" fillId="0" borderId="0" xfId="0" applyNumberFormat="1" applyFont="1" applyBorder="1"/>
    <xf numFmtId="0" fontId="0" fillId="0" borderId="0" xfId="0" applyFill="1"/>
    <xf numFmtId="179" fontId="13" fillId="0" borderId="0" xfId="5" applyNumberFormat="1" applyFill="1"/>
    <xf numFmtId="179" fontId="13" fillId="0" borderId="0" xfId="5" applyNumberFormat="1" applyFont="1" applyFill="1"/>
    <xf numFmtId="179" fontId="13" fillId="0" borderId="0" xfId="5" applyNumberFormat="1" applyFill="1" applyBorder="1"/>
    <xf numFmtId="179" fontId="14" fillId="0" borderId="0" xfId="5" applyNumberFormat="1" applyFont="1" applyFill="1"/>
    <xf numFmtId="0" fontId="18" fillId="0" borderId="21" xfId="0" applyFont="1" applyBorder="1" applyAlignment="1">
      <alignment horizontal="right"/>
    </xf>
    <xf numFmtId="0" fontId="17" fillId="0" borderId="7" xfId="0" applyFont="1" applyBorder="1" applyAlignment="1">
      <alignment horizontal="center"/>
    </xf>
    <xf numFmtId="0" fontId="17" fillId="0" borderId="1" xfId="0" applyFont="1" applyBorder="1" applyAlignment="1">
      <alignment horizontal="center"/>
    </xf>
    <xf numFmtId="179" fontId="13" fillId="0" borderId="0" xfId="6" applyNumberFormat="1" applyBorder="1"/>
    <xf numFmtId="179" fontId="13" fillId="0" borderId="0" xfId="5" applyNumberFormat="1" applyFont="1" applyFill="1" applyBorder="1"/>
    <xf numFmtId="49" fontId="13" fillId="0" borderId="0" xfId="5" applyNumberFormat="1" applyFont="1" applyFill="1" applyBorder="1"/>
    <xf numFmtId="3" fontId="18" fillId="0" borderId="3" xfId="0" applyNumberFormat="1" applyFont="1" applyBorder="1" applyAlignment="1">
      <alignment horizontal="right" vertical="center"/>
    </xf>
    <xf numFmtId="3" fontId="18" fillId="0" borderId="0" xfId="0" applyNumberFormat="1" applyFont="1" applyBorder="1" applyAlignment="1">
      <alignment horizontal="right" vertical="center"/>
    </xf>
    <xf numFmtId="0" fontId="20" fillId="0" borderId="21" xfId="0" applyFont="1" applyBorder="1" applyAlignment="1">
      <alignment horizontal="right"/>
    </xf>
    <xf numFmtId="179" fontId="13" fillId="0" borderId="0" xfId="5" applyNumberFormat="1" applyFill="1" applyBorder="1" applyAlignment="1">
      <alignment horizontal="right"/>
    </xf>
    <xf numFmtId="49" fontId="20" fillId="0" borderId="10" xfId="0" applyNumberFormat="1" applyFont="1" applyFill="1" applyBorder="1" applyAlignment="1">
      <alignment horizontal="left" vertical="center"/>
    </xf>
    <xf numFmtId="0" fontId="17" fillId="0" borderId="11" xfId="0" applyFont="1" applyBorder="1" applyAlignment="1">
      <alignment horizontal="distributed"/>
    </xf>
    <xf numFmtId="0" fontId="17" fillId="0" borderId="21" xfId="0" applyFont="1" applyBorder="1" applyAlignment="1">
      <alignment horizontal="distributed" wrapText="1"/>
    </xf>
    <xf numFmtId="0" fontId="21" fillId="0" borderId="6" xfId="0" applyFont="1" applyBorder="1" applyAlignment="1">
      <alignment horizontal="distributed" wrapText="1"/>
    </xf>
    <xf numFmtId="0" fontId="18" fillId="0" borderId="11" xfId="0" applyFont="1" applyBorder="1" applyAlignment="1">
      <alignment horizontal="right"/>
    </xf>
    <xf numFmtId="0" fontId="24" fillId="0" borderId="15" xfId="0" applyFont="1" applyBorder="1" applyAlignment="1">
      <alignment vertical="center" wrapText="1"/>
    </xf>
    <xf numFmtId="0" fontId="24" fillId="0" borderId="23" xfId="0" applyFont="1" applyBorder="1" applyAlignment="1">
      <alignment vertical="center"/>
    </xf>
    <xf numFmtId="0" fontId="24" fillId="0" borderId="24" xfId="0" applyFont="1" applyBorder="1" applyAlignment="1">
      <alignment vertical="center"/>
    </xf>
    <xf numFmtId="0" fontId="25" fillId="0" borderId="0" xfId="0" applyFont="1"/>
    <xf numFmtId="0" fontId="24" fillId="0" borderId="13" xfId="0" applyFont="1" applyFill="1" applyBorder="1" applyAlignment="1">
      <alignment vertical="center"/>
    </xf>
    <xf numFmtId="0" fontId="13" fillId="0" borderId="0" xfId="5" applyFill="1"/>
    <xf numFmtId="0" fontId="14" fillId="0" borderId="0" xfId="5" applyFont="1" applyFill="1"/>
    <xf numFmtId="0" fontId="13" fillId="0" borderId="0" xfId="5" applyFont="1" applyFill="1"/>
    <xf numFmtId="180" fontId="18" fillId="0" borderId="0" xfId="0" applyNumberFormat="1" applyFont="1" applyBorder="1" applyAlignment="1">
      <alignment horizontal="right" vertical="center"/>
    </xf>
    <xf numFmtId="179" fontId="13" fillId="0" borderId="25" xfId="6" applyNumberFormat="1" applyBorder="1"/>
    <xf numFmtId="179" fontId="13" fillId="0" borderId="25" xfId="5" applyNumberFormat="1" applyFont="1" applyFill="1" applyBorder="1"/>
    <xf numFmtId="0" fontId="21" fillId="0" borderId="21" xfId="0" applyFont="1" applyBorder="1" applyAlignment="1">
      <alignment horizontal="right"/>
    </xf>
    <xf numFmtId="0" fontId="18" fillId="0" borderId="0" xfId="0" applyFont="1" applyFill="1" applyBorder="1" applyAlignment="1">
      <alignment vertical="center" wrapText="1"/>
    </xf>
    <xf numFmtId="0" fontId="17" fillId="0" borderId="0" xfId="0" applyFont="1" applyFill="1" applyBorder="1"/>
    <xf numFmtId="0" fontId="17" fillId="0" borderId="21" xfId="0" applyFont="1" applyFill="1" applyBorder="1"/>
    <xf numFmtId="0" fontId="17" fillId="0" borderId="4" xfId="0" applyFont="1" applyFill="1" applyBorder="1"/>
    <xf numFmtId="0" fontId="17" fillId="0" borderId="12" xfId="0" applyFont="1" applyFill="1" applyBorder="1" applyAlignment="1">
      <alignment horizontal="center"/>
    </xf>
    <xf numFmtId="0" fontId="17" fillId="0" borderId="0" xfId="0" applyFont="1" applyFill="1" applyBorder="1" applyAlignment="1">
      <alignment horizontal="right"/>
    </xf>
    <xf numFmtId="0" fontId="17" fillId="0" borderId="21" xfId="0" applyFont="1" applyFill="1" applyBorder="1" applyAlignment="1">
      <alignment horizontal="right"/>
    </xf>
    <xf numFmtId="0" fontId="17" fillId="0" borderId="4" xfId="0" applyFont="1" applyFill="1" applyBorder="1" applyAlignment="1">
      <alignment horizontal="right"/>
    </xf>
    <xf numFmtId="4" fontId="18" fillId="0" borderId="0" xfId="0" applyNumberFormat="1" applyFont="1" applyFill="1" applyBorder="1" applyAlignment="1">
      <alignment horizontal="right" vertical="center"/>
    </xf>
    <xf numFmtId="0" fontId="17" fillId="0" borderId="21" xfId="0" applyFont="1" applyFill="1" applyBorder="1" applyAlignment="1">
      <alignment horizontal="center"/>
    </xf>
    <xf numFmtId="0" fontId="24" fillId="0" borderId="0" xfId="0" applyFont="1"/>
    <xf numFmtId="0" fontId="24" fillId="0" borderId="14" xfId="0" applyFont="1" applyBorder="1" applyAlignment="1">
      <alignment horizontal="left" vertical="center"/>
    </xf>
    <xf numFmtId="0" fontId="27" fillId="0" borderId="0" xfId="0" applyFont="1"/>
    <xf numFmtId="0" fontId="24" fillId="0" borderId="0" xfId="0" applyFont="1" applyAlignment="1">
      <alignment wrapText="1"/>
    </xf>
    <xf numFmtId="0" fontId="17" fillId="0" borderId="0" xfId="0" applyFont="1" applyAlignment="1">
      <alignment wrapText="1"/>
    </xf>
    <xf numFmtId="0" fontId="28" fillId="0" borderId="0" xfId="0" applyFont="1" applyAlignment="1"/>
    <xf numFmtId="0" fontId="17" fillId="0" borderId="11" xfId="0" applyFont="1" applyFill="1" applyBorder="1" applyAlignment="1">
      <alignment horizontal="right"/>
    </xf>
    <xf numFmtId="3" fontId="18" fillId="0" borderId="4" xfId="0" applyNumberFormat="1" applyFont="1" applyBorder="1" applyAlignment="1">
      <alignment horizontal="right" vertical="center"/>
    </xf>
    <xf numFmtId="180" fontId="18" fillId="0" borderId="4" xfId="0" applyNumberFormat="1" applyFont="1" applyBorder="1" applyAlignment="1">
      <alignment horizontal="right" vertical="center"/>
    </xf>
    <xf numFmtId="180" fontId="18" fillId="0" borderId="0" xfId="0" applyNumberFormat="1" applyFont="1" applyBorder="1" applyAlignment="1">
      <alignment horizontal="right" vertical="center" wrapText="1"/>
    </xf>
    <xf numFmtId="0" fontId="30" fillId="0" borderId="0" xfId="0" applyFont="1"/>
    <xf numFmtId="0" fontId="18" fillId="0" borderId="0" xfId="0" applyFont="1" applyFill="1"/>
    <xf numFmtId="189" fontId="12" fillId="0" borderId="0" xfId="0" applyNumberFormat="1" applyFont="1" applyAlignment="1">
      <alignment horizontal="right"/>
    </xf>
    <xf numFmtId="189" fontId="12" fillId="0" borderId="0" xfId="0" applyNumberFormat="1" applyFont="1" applyAlignment="1">
      <alignment horizontal="left"/>
    </xf>
    <xf numFmtId="189" fontId="20" fillId="0" borderId="0" xfId="0" applyNumberFormat="1" applyFont="1" applyAlignment="1">
      <alignment horizontal="left"/>
    </xf>
    <xf numFmtId="0" fontId="21" fillId="0" borderId="0" xfId="0" applyFont="1"/>
    <xf numFmtId="0" fontId="30" fillId="0" borderId="0" xfId="0" applyFont="1" applyFill="1"/>
    <xf numFmtId="0" fontId="17" fillId="0" borderId="0" xfId="0" applyFont="1" applyFill="1"/>
    <xf numFmtId="177" fontId="21" fillId="0" borderId="0" xfId="0" applyNumberFormat="1" applyFont="1" applyFill="1"/>
    <xf numFmtId="0" fontId="21" fillId="0" borderId="0" xfId="0" applyFont="1" applyFill="1"/>
    <xf numFmtId="0" fontId="21" fillId="0" borderId="0" xfId="0" applyFont="1" applyFill="1" applyBorder="1" applyAlignment="1">
      <alignment horizontal="center"/>
    </xf>
    <xf numFmtId="177" fontId="21" fillId="0" borderId="0" xfId="2" applyNumberFormat="1" applyFont="1" applyFill="1" applyBorder="1"/>
    <xf numFmtId="177" fontId="21" fillId="0" borderId="0" xfId="0" applyNumberFormat="1" applyFont="1" applyFill="1" applyBorder="1"/>
    <xf numFmtId="0" fontId="21" fillId="0" borderId="0" xfId="0" applyFont="1" applyFill="1" applyAlignment="1">
      <alignment horizontal="center"/>
    </xf>
    <xf numFmtId="177" fontId="17" fillId="0" borderId="0" xfId="0" applyNumberFormat="1" applyFont="1" applyFill="1"/>
    <xf numFmtId="0" fontId="21" fillId="0" borderId="0" xfId="0" applyFont="1" applyFill="1" applyBorder="1"/>
    <xf numFmtId="0" fontId="33" fillId="0" borderId="0" xfId="0" applyFont="1" applyFill="1"/>
    <xf numFmtId="38" fontId="17" fillId="0" borderId="0" xfId="2" applyFont="1" applyFill="1"/>
    <xf numFmtId="178" fontId="17" fillId="0" borderId="0" xfId="2" applyNumberFormat="1" applyFont="1" applyFill="1"/>
    <xf numFmtId="38" fontId="21" fillId="0" borderId="0" xfId="2" applyFont="1" applyFill="1" applyBorder="1"/>
    <xf numFmtId="178" fontId="21" fillId="0" borderId="0" xfId="2" applyNumberFormat="1" applyFont="1" applyFill="1" applyBorder="1"/>
    <xf numFmtId="181" fontId="21" fillId="0" borderId="0" xfId="0" applyNumberFormat="1" applyFont="1" applyFill="1"/>
    <xf numFmtId="38" fontId="21" fillId="0" borderId="0" xfId="2" applyFont="1" applyFill="1"/>
    <xf numFmtId="178" fontId="21" fillId="0" borderId="0" xfId="2" applyNumberFormat="1" applyFont="1" applyFill="1"/>
    <xf numFmtId="181" fontId="17" fillId="0" borderId="0" xfId="0" applyNumberFormat="1" applyFont="1" applyFill="1"/>
    <xf numFmtId="181" fontId="17" fillId="0" borderId="0" xfId="2" applyNumberFormat="1" applyFont="1" applyFill="1"/>
    <xf numFmtId="0" fontId="17" fillId="0" borderId="0" xfId="0" applyFont="1" applyFill="1" applyBorder="1" applyAlignment="1">
      <alignment horizontal="center"/>
    </xf>
    <xf numFmtId="38" fontId="17" fillId="0" borderId="0" xfId="2" applyFont="1" applyFill="1" applyBorder="1"/>
    <xf numFmtId="0" fontId="17" fillId="0" borderId="0" xfId="0" applyFont="1" applyFill="1" applyAlignment="1">
      <alignment horizontal="center"/>
    </xf>
    <xf numFmtId="188" fontId="21" fillId="0" borderId="0" xfId="2" applyNumberFormat="1" applyFont="1" applyFill="1"/>
    <xf numFmtId="189" fontId="34" fillId="0" borderId="0" xfId="0" applyNumberFormat="1" applyFont="1" applyAlignment="1">
      <alignment horizontal="right"/>
    </xf>
    <xf numFmtId="179" fontId="13" fillId="0" borderId="0" xfId="5" applyNumberFormat="1" applyFont="1" applyFill="1" applyAlignment="1">
      <alignment horizontal="left" vertical="center" wrapText="1"/>
    </xf>
    <xf numFmtId="0" fontId="17" fillId="0" borderId="12" xfId="0" applyFont="1" applyFill="1" applyBorder="1"/>
    <xf numFmtId="0" fontId="17" fillId="0" borderId="3" xfId="0" applyFont="1" applyFill="1" applyBorder="1" applyAlignment="1">
      <alignment horizontal="right"/>
    </xf>
    <xf numFmtId="0" fontId="0" fillId="0" borderId="0" xfId="0" applyBorder="1"/>
    <xf numFmtId="180" fontId="18" fillId="0" borderId="0" xfId="0" applyNumberFormat="1" applyFont="1" applyBorder="1" applyAlignment="1">
      <alignment vertical="center"/>
    </xf>
    <xf numFmtId="189" fontId="20" fillId="0" borderId="0" xfId="0" applyNumberFormat="1" applyFont="1" applyAlignment="1">
      <alignment horizontal="left" shrinkToFit="1"/>
    </xf>
    <xf numFmtId="0" fontId="0" fillId="0" borderId="0" xfId="0" applyAlignment="1">
      <alignment horizontal="left" shrinkToFit="1"/>
    </xf>
    <xf numFmtId="0" fontId="18" fillId="0" borderId="0" xfId="0" applyFont="1" applyAlignment="1">
      <alignment horizontal="left" shrinkToFit="1"/>
    </xf>
    <xf numFmtId="0" fontId="25" fillId="0" borderId="0" xfId="0" applyFont="1" applyAlignment="1">
      <alignment horizontal="left" shrinkToFit="1"/>
    </xf>
    <xf numFmtId="0" fontId="17" fillId="0" borderId="0" xfId="0" applyFont="1" applyFill="1" applyAlignment="1">
      <alignment horizontal="left" shrinkToFit="1"/>
    </xf>
    <xf numFmtId="179" fontId="14" fillId="0" borderId="0" xfId="6" applyNumberFormat="1" applyFont="1" applyBorder="1" applyAlignment="1">
      <alignment horizontal="left"/>
    </xf>
    <xf numFmtId="0" fontId="38" fillId="0" borderId="0" xfId="0" applyFont="1"/>
    <xf numFmtId="0" fontId="24" fillId="0" borderId="28" xfId="0" applyFont="1" applyBorder="1" applyAlignment="1">
      <alignment horizontal="left" vertical="center"/>
    </xf>
    <xf numFmtId="0" fontId="39" fillId="0" borderId="0" xfId="0" applyFont="1"/>
    <xf numFmtId="0" fontId="39" fillId="0" borderId="0" xfId="0" applyFont="1" applyAlignment="1">
      <alignment horizontal="left" shrinkToFit="1"/>
    </xf>
    <xf numFmtId="0" fontId="38" fillId="0" borderId="0" xfId="0" applyFont="1" applyAlignment="1">
      <alignment horizontal="left" shrinkToFit="1"/>
    </xf>
    <xf numFmtId="0" fontId="24" fillId="0" borderId="29" xfId="0" applyFont="1" applyBorder="1" applyAlignment="1">
      <alignment vertical="center" wrapText="1"/>
    </xf>
    <xf numFmtId="184" fontId="13" fillId="0" borderId="33" xfId="5" applyNumberFormat="1" applyFill="1" applyBorder="1"/>
    <xf numFmtId="184" fontId="13" fillId="0" borderId="5" xfId="5" applyNumberFormat="1" applyFill="1" applyBorder="1"/>
    <xf numFmtId="184" fontId="13" fillId="0" borderId="5" xfId="5" applyNumberFormat="1" applyFill="1" applyBorder="1" applyAlignment="1">
      <alignment horizontal="right"/>
    </xf>
    <xf numFmtId="184" fontId="13" fillId="0" borderId="34" xfId="5" applyNumberFormat="1" applyFill="1" applyBorder="1" applyAlignment="1">
      <alignment horizontal="right"/>
    </xf>
    <xf numFmtId="184" fontId="13" fillId="0" borderId="4" xfId="5" applyNumberFormat="1" applyFill="1" applyBorder="1"/>
    <xf numFmtId="184" fontId="13" fillId="0" borderId="3" xfId="5" applyNumberFormat="1" applyFill="1" applyBorder="1" applyAlignment="1">
      <alignment horizontal="right"/>
    </xf>
    <xf numFmtId="184" fontId="13" fillId="0" borderId="35" xfId="5" applyNumberFormat="1" applyFill="1" applyBorder="1" applyAlignment="1">
      <alignment horizontal="right"/>
    </xf>
    <xf numFmtId="38" fontId="21" fillId="0" borderId="2" xfId="2" applyFont="1" applyFill="1" applyBorder="1" applyAlignment="1">
      <alignment horizontal="center"/>
    </xf>
    <xf numFmtId="189" fontId="34" fillId="0" borderId="0" xfId="0" applyNumberFormat="1" applyFont="1" applyFill="1" applyAlignment="1">
      <alignment horizontal="right"/>
    </xf>
    <xf numFmtId="0" fontId="21" fillId="0" borderId="2" xfId="0" applyFont="1" applyFill="1" applyBorder="1" applyAlignment="1">
      <alignment horizontal="center"/>
    </xf>
    <xf numFmtId="189" fontId="21" fillId="0" borderId="0" xfId="0" applyNumberFormat="1" applyFont="1" applyFill="1" applyAlignment="1">
      <alignment horizontal="right" shrinkToFit="1"/>
    </xf>
    <xf numFmtId="0" fontId="21" fillId="0" borderId="21" xfId="0" applyFont="1" applyFill="1" applyBorder="1" applyAlignment="1">
      <alignment horizontal="center"/>
    </xf>
    <xf numFmtId="0" fontId="13" fillId="0" borderId="0" xfId="8"/>
    <xf numFmtId="0" fontId="40" fillId="0" borderId="0" xfId="8" applyFont="1"/>
    <xf numFmtId="0" fontId="18" fillId="0" borderId="0" xfId="8" applyFont="1"/>
    <xf numFmtId="0" fontId="40" fillId="0" borderId="0" xfId="8" applyFont="1" applyAlignment="1"/>
    <xf numFmtId="0" fontId="41" fillId="0" borderId="0" xfId="8" applyFont="1" applyAlignment="1">
      <alignment horizontal="right"/>
    </xf>
    <xf numFmtId="0" fontId="13" fillId="0" borderId="10" xfId="8" applyBorder="1" applyAlignment="1">
      <alignment horizontal="center"/>
    </xf>
    <xf numFmtId="0" fontId="13" fillId="0" borderId="10" xfId="8" applyBorder="1" applyAlignment="1">
      <alignment horizontal="distributed"/>
    </xf>
    <xf numFmtId="0" fontId="13" fillId="0" borderId="52" xfId="8" applyFill="1" applyBorder="1" applyAlignment="1">
      <alignment horizontal="center"/>
    </xf>
    <xf numFmtId="0" fontId="13" fillId="0" borderId="52" xfId="8" applyBorder="1" applyAlignment="1">
      <alignment horizontal="center"/>
    </xf>
    <xf numFmtId="0" fontId="13" fillId="0" borderId="11" xfId="8" applyBorder="1" applyAlignment="1">
      <alignment horizontal="distributed" vertical="top"/>
    </xf>
    <xf numFmtId="0" fontId="13" fillId="0" borderId="0" xfId="8" applyBorder="1" applyAlignment="1">
      <alignment horizontal="center" vertical="top"/>
    </xf>
    <xf numFmtId="0" fontId="13" fillId="0" borderId="0" xfId="8" applyBorder="1" applyAlignment="1">
      <alignment horizontal="center" vertical="center"/>
    </xf>
    <xf numFmtId="0" fontId="13" fillId="0" borderId="0" xfId="8" applyBorder="1" applyAlignment="1">
      <alignment horizontal="distributed" vertical="top"/>
    </xf>
    <xf numFmtId="0" fontId="13" fillId="0" borderId="75" xfId="8" applyFill="1" applyBorder="1" applyAlignment="1">
      <alignment horizontal="center" vertical="top"/>
    </xf>
    <xf numFmtId="0" fontId="13" fillId="0" borderId="75" xfId="8" applyBorder="1" applyAlignment="1">
      <alignment horizontal="center" vertical="top"/>
    </xf>
    <xf numFmtId="0" fontId="13" fillId="0" borderId="4" xfId="8" applyBorder="1" applyAlignment="1">
      <alignment horizontal="distributed" vertical="top"/>
    </xf>
    <xf numFmtId="0" fontId="13" fillId="0" borderId="55" xfId="8" applyBorder="1" applyAlignment="1">
      <alignment horizontal="center" vertical="top" shrinkToFit="1"/>
    </xf>
    <xf numFmtId="0" fontId="13" fillId="0" borderId="1" xfId="8" applyBorder="1" applyAlignment="1">
      <alignment horizontal="center" shrinkToFit="1"/>
    </xf>
    <xf numFmtId="0" fontId="13" fillId="0" borderId="55" xfId="8" applyFill="1" applyBorder="1" applyAlignment="1">
      <alignment horizontal="center" vertical="top"/>
    </xf>
    <xf numFmtId="0" fontId="13" fillId="0" borderId="76" xfId="8" applyBorder="1" applyAlignment="1">
      <alignment horizontal="center" shrinkToFit="1"/>
    </xf>
    <xf numFmtId="0" fontId="13" fillId="0" borderId="77" xfId="8" applyBorder="1" applyAlignment="1">
      <alignment horizontal="center" vertical="top"/>
    </xf>
    <xf numFmtId="0" fontId="13" fillId="0" borderId="78" xfId="8" applyBorder="1" applyAlignment="1">
      <alignment horizontal="center" vertical="top"/>
    </xf>
    <xf numFmtId="0" fontId="13" fillId="0" borderId="0" xfId="8" applyBorder="1" applyAlignment="1">
      <alignment horizontal="center"/>
    </xf>
    <xf numFmtId="0" fontId="13" fillId="0" borderId="0" xfId="8" applyAlignment="1"/>
    <xf numFmtId="0" fontId="15" fillId="0" borderId="0" xfId="8" applyFont="1" applyBorder="1" applyAlignment="1">
      <alignment horizontal="right"/>
    </xf>
    <xf numFmtId="0" fontId="15" fillId="0" borderId="0" xfId="8" applyFont="1"/>
    <xf numFmtId="183" fontId="13" fillId="0" borderId="0" xfId="8" applyNumberFormat="1" applyBorder="1" applyAlignment="1">
      <alignment horizontal="right" vertical="center"/>
    </xf>
    <xf numFmtId="176" fontId="13" fillId="0" borderId="0" xfId="8" applyNumberFormat="1" applyBorder="1" applyAlignment="1">
      <alignment horizontal="right" vertical="center"/>
    </xf>
    <xf numFmtId="185" fontId="13" fillId="0" borderId="75" xfId="8" applyNumberFormat="1" applyFill="1" applyBorder="1" applyAlignment="1">
      <alignment horizontal="right"/>
    </xf>
    <xf numFmtId="176" fontId="13" fillId="0" borderId="75" xfId="8" applyNumberFormat="1" applyBorder="1" applyAlignment="1">
      <alignment horizontal="right"/>
    </xf>
    <xf numFmtId="176" fontId="13" fillId="0" borderId="0" xfId="8" applyNumberFormat="1" applyBorder="1" applyAlignment="1">
      <alignment horizontal="right"/>
    </xf>
    <xf numFmtId="183" fontId="13" fillId="0" borderId="3" xfId="8" applyNumberFormat="1" applyBorder="1" applyAlignment="1">
      <alignment horizontal="right" vertical="center"/>
    </xf>
    <xf numFmtId="183" fontId="13" fillId="0" borderId="55" xfId="8" applyNumberFormat="1" applyBorder="1" applyAlignment="1">
      <alignment horizontal="right" vertical="center"/>
    </xf>
    <xf numFmtId="0" fontId="0" fillId="0" borderId="0" xfId="0" applyAlignment="1">
      <alignment vertical="center"/>
    </xf>
    <xf numFmtId="0" fontId="21" fillId="2" borderId="0" xfId="0" applyFont="1" applyFill="1"/>
    <xf numFmtId="0" fontId="35" fillId="0" borderId="0" xfId="8" applyFont="1"/>
    <xf numFmtId="185" fontId="13" fillId="0" borderId="51" xfId="8" applyNumberFormat="1" applyFill="1" applyBorder="1" applyAlignment="1">
      <alignment horizontal="right"/>
    </xf>
    <xf numFmtId="183" fontId="13" fillId="0" borderId="51" xfId="8" applyNumberFormat="1" applyBorder="1" applyAlignment="1">
      <alignment horizontal="right"/>
    </xf>
    <xf numFmtId="0" fontId="13" fillId="0" borderId="51" xfId="8" applyFont="1" applyBorder="1"/>
    <xf numFmtId="183" fontId="13" fillId="0" borderId="75" xfId="8" applyNumberFormat="1" applyFill="1" applyBorder="1" applyAlignment="1">
      <alignment horizontal="right"/>
    </xf>
    <xf numFmtId="0" fontId="13" fillId="0" borderId="75" xfId="8" applyFont="1" applyBorder="1"/>
    <xf numFmtId="185" fontId="13" fillId="0" borderId="83" xfId="8" applyNumberFormat="1" applyFill="1" applyBorder="1" applyAlignment="1">
      <alignment horizontal="right"/>
    </xf>
    <xf numFmtId="183" fontId="13" fillId="0" borderId="83" xfId="8" applyNumberFormat="1" applyFill="1" applyBorder="1" applyAlignment="1">
      <alignment horizontal="right"/>
    </xf>
    <xf numFmtId="0" fontId="13" fillId="0" borderId="84" xfId="8" applyFont="1" applyBorder="1"/>
    <xf numFmtId="0" fontId="13" fillId="0" borderId="83" xfId="8" applyFont="1" applyBorder="1"/>
    <xf numFmtId="185" fontId="13" fillId="0" borderId="84" xfId="8" applyNumberFormat="1" applyFill="1" applyBorder="1" applyAlignment="1">
      <alignment horizontal="right"/>
    </xf>
    <xf numFmtId="183" fontId="13" fillId="0" borderId="84" xfId="8" applyNumberFormat="1" applyFill="1" applyBorder="1" applyAlignment="1">
      <alignment horizontal="right"/>
    </xf>
    <xf numFmtId="183" fontId="13" fillId="0" borderId="84" xfId="8" applyNumberFormat="1" applyBorder="1" applyAlignment="1">
      <alignment horizontal="right"/>
    </xf>
    <xf numFmtId="183" fontId="13" fillId="0" borderId="75" xfId="8" applyNumberFormat="1" applyBorder="1" applyAlignment="1">
      <alignment horizontal="right"/>
    </xf>
    <xf numFmtId="185" fontId="13" fillId="0" borderId="85" xfId="8" applyNumberFormat="1" applyFill="1" applyBorder="1" applyAlignment="1">
      <alignment horizontal="right"/>
    </xf>
    <xf numFmtId="183" fontId="13" fillId="0" borderId="85" xfId="8" applyNumberFormat="1" applyBorder="1" applyAlignment="1">
      <alignment horizontal="right"/>
    </xf>
    <xf numFmtId="0" fontId="13" fillId="0" borderId="85" xfId="8" applyFont="1" applyBorder="1"/>
    <xf numFmtId="0" fontId="15" fillId="0" borderId="75" xfId="8" applyFont="1" applyFill="1" applyBorder="1" applyAlignment="1">
      <alignment horizontal="right"/>
    </xf>
    <xf numFmtId="0" fontId="15" fillId="0" borderId="75" xfId="8" applyFont="1" applyBorder="1" applyAlignment="1">
      <alignment horizontal="right"/>
    </xf>
    <xf numFmtId="0" fontId="15" fillId="0" borderId="75" xfId="8" applyFont="1" applyBorder="1"/>
    <xf numFmtId="179" fontId="13" fillId="0" borderId="0" xfId="7" applyNumberFormat="1"/>
    <xf numFmtId="179" fontId="14" fillId="0" borderId="0" xfId="7" applyNumberFormat="1" applyFont="1"/>
    <xf numFmtId="0" fontId="44" fillId="0" borderId="0" xfId="8" applyFont="1"/>
    <xf numFmtId="0" fontId="21" fillId="0" borderId="0" xfId="0" applyFont="1" applyBorder="1"/>
    <xf numFmtId="180" fontId="18" fillId="0" borderId="0" xfId="0" applyNumberFormat="1" applyFont="1" applyFill="1" applyBorder="1" applyAlignment="1">
      <alignment horizontal="right" vertical="center" wrapText="1"/>
    </xf>
    <xf numFmtId="0" fontId="46" fillId="0" borderId="0" xfId="0" applyFont="1"/>
    <xf numFmtId="0" fontId="46" fillId="0" borderId="0" xfId="0" applyFont="1" applyAlignment="1">
      <alignment shrinkToFit="1"/>
    </xf>
    <xf numFmtId="0" fontId="48" fillId="0" borderId="0" xfId="0" applyFont="1" applyAlignment="1">
      <alignment wrapText="1" shrinkToFit="1"/>
    </xf>
    <xf numFmtId="0" fontId="46" fillId="0" borderId="0" xfId="0" applyFont="1" applyAlignment="1">
      <alignment horizontal="center" shrinkToFit="1"/>
    </xf>
    <xf numFmtId="0" fontId="46" fillId="0" borderId="0" xfId="0" applyFont="1" applyAlignment="1">
      <alignment horizontal="center"/>
    </xf>
    <xf numFmtId="3" fontId="47" fillId="0" borderId="0" xfId="0" applyNumberFormat="1" applyFont="1" applyFill="1" applyBorder="1" applyAlignment="1">
      <alignment vertical="center"/>
    </xf>
    <xf numFmtId="0" fontId="46" fillId="0" borderId="0" xfId="0" applyFont="1" applyFill="1"/>
    <xf numFmtId="3" fontId="47" fillId="0" borderId="0" xfId="0" applyNumberFormat="1" applyFont="1" applyBorder="1" applyAlignment="1">
      <alignment vertical="center"/>
    </xf>
    <xf numFmtId="0" fontId="46" fillId="0" borderId="0" xfId="0" applyFont="1" applyAlignment="1"/>
    <xf numFmtId="4" fontId="18" fillId="0" borderId="0" xfId="0" applyNumberFormat="1" applyFont="1" applyBorder="1" applyAlignment="1">
      <alignment horizontal="right" vertical="center"/>
    </xf>
    <xf numFmtId="0" fontId="0" fillId="0" borderId="0" xfId="0" applyAlignment="1">
      <alignment horizontal="left"/>
    </xf>
    <xf numFmtId="0" fontId="46" fillId="0" borderId="0" xfId="0" applyFont="1" applyAlignment="1">
      <alignment horizontal="center" shrinkToFit="1"/>
    </xf>
    <xf numFmtId="0" fontId="46" fillId="0" borderId="0" xfId="0" applyFont="1" applyAlignment="1">
      <alignment horizontal="center"/>
    </xf>
    <xf numFmtId="0" fontId="0" fillId="0" borderId="0" xfId="0" applyAlignment="1">
      <alignment horizontal="left"/>
    </xf>
    <xf numFmtId="0" fontId="18" fillId="0" borderId="0" xfId="0" applyFont="1" applyFill="1" applyBorder="1" applyAlignment="1">
      <alignment horizontal="left" vertical="center" wrapText="1"/>
    </xf>
    <xf numFmtId="180" fontId="39" fillId="0" borderId="0" xfId="0" applyNumberFormat="1" applyFont="1" applyBorder="1" applyAlignment="1">
      <alignment horizontal="right" vertical="center"/>
    </xf>
    <xf numFmtId="0" fontId="18" fillId="0" borderId="0" xfId="0" applyFont="1" applyBorder="1" applyAlignment="1">
      <alignment horizontal="center"/>
    </xf>
    <xf numFmtId="3" fontId="18" fillId="0" borderId="0" xfId="0" applyNumberFormat="1" applyFont="1" applyFill="1" applyBorder="1" applyAlignment="1">
      <alignment horizontal="right" vertical="center"/>
    </xf>
    <xf numFmtId="0" fontId="24" fillId="0" borderId="86" xfId="0" applyFont="1" applyBorder="1" applyAlignment="1">
      <alignment horizontal="center" vertical="center"/>
    </xf>
    <xf numFmtId="0" fontId="24" fillId="0" borderId="98" xfId="0" applyFont="1" applyBorder="1" applyAlignment="1">
      <alignment vertical="center"/>
    </xf>
    <xf numFmtId="0" fontId="24" fillId="0" borderId="30" xfId="0" applyFont="1" applyBorder="1" applyAlignment="1">
      <alignment vertical="center" wrapText="1"/>
    </xf>
    <xf numFmtId="0" fontId="24" fillId="0" borderId="87" xfId="0" applyFont="1" applyBorder="1" applyAlignment="1">
      <alignment horizontal="left" vertical="center"/>
    </xf>
    <xf numFmtId="0" fontId="24" fillId="0" borderId="57" xfId="0" applyFont="1" applyBorder="1" applyAlignment="1">
      <alignment horizontal="left" vertical="center"/>
    </xf>
    <xf numFmtId="3" fontId="18" fillId="0" borderId="4" xfId="0" applyNumberFormat="1" applyFont="1" applyFill="1" applyBorder="1" applyAlignment="1">
      <alignment horizontal="right" vertical="center"/>
    </xf>
    <xf numFmtId="0" fontId="46" fillId="0" borderId="0" xfId="0" applyFont="1" applyAlignment="1">
      <alignment horizontal="right"/>
    </xf>
    <xf numFmtId="180" fontId="0" fillId="0" borderId="0" xfId="0" applyNumberFormat="1" applyFont="1"/>
    <xf numFmtId="0" fontId="37" fillId="0" borderId="0" xfId="4" applyAlignment="1"/>
    <xf numFmtId="0" fontId="16" fillId="0" borderId="0" xfId="4" applyFont="1" applyAlignment="1">
      <alignment vertical="center" wrapText="1"/>
    </xf>
    <xf numFmtId="0" fontId="16" fillId="0" borderId="0" xfId="4" applyFont="1" applyAlignment="1">
      <alignment vertical="center"/>
    </xf>
    <xf numFmtId="3" fontId="18" fillId="0" borderId="3" xfId="0" applyNumberFormat="1" applyFont="1" applyBorder="1" applyAlignment="1">
      <alignment horizontal="right" vertical="center"/>
    </xf>
    <xf numFmtId="3" fontId="18" fillId="0" borderId="4" xfId="0" applyNumberFormat="1" applyFont="1" applyFill="1" applyBorder="1" applyAlignment="1">
      <alignment horizontal="right" vertical="center"/>
    </xf>
    <xf numFmtId="180" fontId="18" fillId="0" borderId="0" xfId="0" applyNumberFormat="1" applyFont="1" applyFill="1" applyBorder="1" applyAlignment="1">
      <alignment horizontal="right" vertical="center" wrapText="1"/>
    </xf>
    <xf numFmtId="180" fontId="18" fillId="0" borderId="4" xfId="0" applyNumberFormat="1" applyFont="1" applyFill="1" applyBorder="1" applyAlignment="1">
      <alignment horizontal="right" vertical="center" wrapText="1"/>
    </xf>
    <xf numFmtId="180" fontId="18" fillId="0" borderId="32" xfId="0" applyNumberFormat="1" applyFont="1" applyFill="1" applyBorder="1" applyAlignment="1">
      <alignment horizontal="right" vertical="center" wrapText="1"/>
    </xf>
    <xf numFmtId="180" fontId="18" fillId="0" borderId="3" xfId="0" applyNumberFormat="1" applyFont="1" applyBorder="1" applyAlignment="1">
      <alignment horizontal="right" vertical="center"/>
    </xf>
    <xf numFmtId="180" fontId="18" fillId="0" borderId="0" xfId="0" applyNumberFormat="1" applyFont="1" applyFill="1" applyBorder="1" applyAlignment="1">
      <alignment horizontal="right" vertical="center"/>
    </xf>
    <xf numFmtId="180" fontId="18" fillId="0" borderId="6" xfId="0" applyNumberFormat="1" applyFont="1" applyBorder="1" applyAlignment="1">
      <alignment horizontal="right" vertical="center"/>
    </xf>
    <xf numFmtId="180" fontId="18" fillId="0" borderId="12" xfId="0" applyNumberFormat="1" applyFont="1" applyBorder="1" applyAlignment="1">
      <alignment horizontal="right" vertical="center"/>
    </xf>
    <xf numFmtId="180" fontId="18" fillId="0" borderId="4" xfId="0" applyNumberFormat="1" applyFont="1" applyFill="1" applyBorder="1" applyAlignment="1">
      <alignment horizontal="right" vertical="center"/>
    </xf>
    <xf numFmtId="180" fontId="18" fillId="0" borderId="32" xfId="0" applyNumberFormat="1" applyFont="1" applyFill="1" applyBorder="1" applyAlignment="1">
      <alignment horizontal="right" vertical="center"/>
    </xf>
    <xf numFmtId="180" fontId="18" fillId="0" borderId="3" xfId="0" applyNumberFormat="1" applyFont="1" applyFill="1" applyBorder="1" applyAlignment="1">
      <alignment horizontal="right" vertical="center"/>
    </xf>
    <xf numFmtId="180" fontId="18" fillId="0" borderId="5"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4" fontId="18" fillId="0" borderId="12" xfId="0" applyNumberFormat="1" applyFont="1" applyFill="1" applyBorder="1" applyAlignment="1">
      <alignment horizontal="right" vertical="center"/>
    </xf>
    <xf numFmtId="4" fontId="18" fillId="0" borderId="32" xfId="0" applyNumberFormat="1" applyFont="1" applyFill="1" applyBorder="1" applyAlignment="1">
      <alignment horizontal="right" vertical="center"/>
    </xf>
    <xf numFmtId="4" fontId="18" fillId="0" borderId="4"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3" fontId="18" fillId="0" borderId="12" xfId="0" applyNumberFormat="1" applyFont="1" applyBorder="1" applyAlignment="1">
      <alignment horizontal="right" vertical="center"/>
    </xf>
    <xf numFmtId="3" fontId="18" fillId="0" borderId="32" xfId="0" applyNumberFormat="1" applyFont="1" applyFill="1" applyBorder="1" applyAlignment="1">
      <alignment horizontal="right" vertical="center"/>
    </xf>
    <xf numFmtId="195" fontId="18" fillId="0" borderId="0" xfId="16" applyNumberFormat="1" applyFont="1" applyBorder="1" applyAlignment="1">
      <alignment horizontal="right" vertical="center"/>
    </xf>
    <xf numFmtId="0" fontId="46" fillId="0" borderId="0" xfId="0" applyFont="1" applyAlignment="1">
      <alignment horizontal="center" shrinkToFit="1"/>
    </xf>
    <xf numFmtId="0" fontId="38" fillId="0" borderId="0" xfId="0" applyFont="1" applyFill="1"/>
    <xf numFmtId="0" fontId="51" fillId="0" borderId="0" xfId="0" applyFont="1" applyAlignment="1">
      <alignment horizontal="justify" vertical="center"/>
    </xf>
    <xf numFmtId="179" fontId="14" fillId="0" borderId="0" xfId="7" applyNumberFormat="1" applyFont="1" applyAlignment="1">
      <alignment horizontal="left"/>
    </xf>
    <xf numFmtId="0" fontId="0" fillId="0" borderId="0" xfId="0"/>
    <xf numFmtId="0" fontId="0" fillId="0" borderId="0" xfId="0" applyFill="1"/>
    <xf numFmtId="0" fontId="0" fillId="0" borderId="0" xfId="0" applyFont="1" applyFill="1"/>
    <xf numFmtId="179" fontId="0" fillId="0" borderId="0" xfId="0" applyNumberFormat="1" applyFont="1" applyFill="1"/>
    <xf numFmtId="189" fontId="26" fillId="0" borderId="0" xfId="0" applyNumberFormat="1" applyFont="1" applyAlignment="1">
      <alignment horizontal="left" shrinkToFit="1"/>
    </xf>
    <xf numFmtId="0" fontId="0" fillId="0" borderId="0" xfId="0" applyBorder="1" applyAlignment="1">
      <alignment vertical="center"/>
    </xf>
    <xf numFmtId="0" fontId="13" fillId="0" borderId="0" xfId="5" applyFill="1" applyBorder="1"/>
    <xf numFmtId="179" fontId="13" fillId="0" borderId="0" xfId="5" applyNumberFormat="1" applyFont="1" applyFill="1" applyAlignment="1">
      <alignment vertical="top" wrapText="1"/>
    </xf>
    <xf numFmtId="184" fontId="13" fillId="0" borderId="104" xfId="5" applyNumberFormat="1" applyFill="1" applyBorder="1"/>
    <xf numFmtId="184" fontId="13" fillId="0" borderId="105" xfId="5" applyNumberFormat="1" applyFill="1" applyBorder="1"/>
    <xf numFmtId="184" fontId="13" fillId="0" borderId="105" xfId="5" applyNumberFormat="1" applyFill="1" applyBorder="1" applyAlignment="1">
      <alignment horizontal="right"/>
    </xf>
    <xf numFmtId="184" fontId="13" fillId="0" borderId="106" xfId="5" applyNumberFormat="1" applyFill="1" applyBorder="1" applyAlignment="1">
      <alignment horizontal="right"/>
    </xf>
    <xf numFmtId="184" fontId="13" fillId="0" borderId="107" xfId="5" applyNumberFormat="1" applyFill="1" applyBorder="1"/>
    <xf numFmtId="184" fontId="13" fillId="0" borderId="108" xfId="5" applyNumberFormat="1" applyFill="1" applyBorder="1" applyAlignment="1">
      <alignment horizontal="right"/>
    </xf>
    <xf numFmtId="184" fontId="13" fillId="0" borderId="110" xfId="5" applyNumberFormat="1" applyFill="1" applyBorder="1" applyAlignment="1">
      <alignment horizontal="right"/>
    </xf>
    <xf numFmtId="0" fontId="18" fillId="0" borderId="81" xfId="41" applyFont="1" applyBorder="1" applyAlignment="1">
      <alignment horizontal="distributed" wrapText="1"/>
    </xf>
    <xf numFmtId="0" fontId="18" fillId="0" borderId="20" xfId="41" applyFont="1" applyBorder="1" applyAlignment="1">
      <alignment horizontal="distributed" vertical="center"/>
    </xf>
    <xf numFmtId="0" fontId="18" fillId="0" borderId="5" xfId="41" applyFont="1" applyBorder="1" applyAlignment="1">
      <alignment horizontal="distributed" vertical="center"/>
    </xf>
    <xf numFmtId="0" fontId="18" fillId="0" borderId="20" xfId="41" applyFont="1" applyBorder="1" applyAlignment="1">
      <alignment horizontal="distributed" wrapText="1"/>
    </xf>
    <xf numFmtId="0" fontId="18" fillId="0" borderId="19" xfId="41" applyFont="1" applyBorder="1" applyAlignment="1">
      <alignment horizontal="distributed" wrapText="1"/>
    </xf>
    <xf numFmtId="0" fontId="18" fillId="0" borderId="22" xfId="41" applyFont="1" applyBorder="1" applyAlignment="1">
      <alignment horizontal="distributed" vertical="center"/>
    </xf>
    <xf numFmtId="0" fontId="18" fillId="0" borderId="2" xfId="41" applyFont="1" applyBorder="1" applyAlignment="1"/>
    <xf numFmtId="0" fontId="19" fillId="0" borderId="0" xfId="41" applyFont="1" applyAlignment="1"/>
    <xf numFmtId="0" fontId="21" fillId="3" borderId="4" xfId="0" applyFont="1" applyFill="1" applyBorder="1"/>
    <xf numFmtId="183" fontId="21" fillId="0" borderId="118" xfId="0" applyNumberFormat="1" applyFont="1" applyFill="1" applyBorder="1" applyAlignment="1">
      <alignment horizontal="right"/>
    </xf>
    <xf numFmtId="183" fontId="21" fillId="0" borderId="119" xfId="0" applyNumberFormat="1" applyFont="1" applyFill="1" applyBorder="1" applyAlignment="1">
      <alignment horizontal="right"/>
    </xf>
    <xf numFmtId="183" fontId="21" fillId="0" borderId="121" xfId="0" applyNumberFormat="1" applyFont="1" applyFill="1" applyBorder="1" applyAlignment="1">
      <alignment horizontal="right"/>
    </xf>
    <xf numFmtId="0" fontId="17" fillId="3" borderId="0" xfId="0" applyFont="1" applyFill="1"/>
    <xf numFmtId="0" fontId="21" fillId="3" borderId="42" xfId="0" applyFont="1" applyFill="1" applyBorder="1" applyAlignment="1">
      <alignment horizontal="left" shrinkToFit="1"/>
    </xf>
    <xf numFmtId="0" fontId="21" fillId="3" borderId="43" xfId="0" applyFont="1" applyFill="1" applyBorder="1"/>
    <xf numFmtId="0" fontId="21" fillId="3" borderId="57" xfId="0" applyFont="1" applyFill="1" applyBorder="1"/>
    <xf numFmtId="0" fontId="21" fillId="0" borderId="144" xfId="0" applyFont="1" applyFill="1" applyBorder="1" applyAlignment="1">
      <alignment horizontal="center"/>
    </xf>
    <xf numFmtId="0" fontId="21" fillId="0" borderId="145" xfId="0" applyFont="1" applyFill="1" applyBorder="1" applyAlignment="1">
      <alignment horizontal="center"/>
    </xf>
    <xf numFmtId="0" fontId="21" fillId="0" borderId="146" xfId="0" applyFont="1" applyFill="1" applyBorder="1" applyAlignment="1">
      <alignment horizontal="center"/>
    </xf>
    <xf numFmtId="182" fontId="21" fillId="0" borderId="120" xfId="0" applyNumberFormat="1" applyFont="1" applyFill="1" applyBorder="1" applyAlignment="1">
      <alignment horizontal="right"/>
    </xf>
    <xf numFmtId="0" fontId="21" fillId="0" borderId="150" xfId="0" applyFont="1" applyFill="1" applyBorder="1" applyAlignment="1">
      <alignment horizontal="center"/>
    </xf>
    <xf numFmtId="182" fontId="21" fillId="0" borderId="130" xfId="0" applyNumberFormat="1" applyFont="1" applyFill="1" applyBorder="1" applyAlignment="1">
      <alignment horizontal="right"/>
    </xf>
    <xf numFmtId="0" fontId="21" fillId="0" borderId="152" xfId="0" applyFont="1" applyFill="1" applyBorder="1" applyAlignment="1">
      <alignment horizontal="center"/>
    </xf>
    <xf numFmtId="0" fontId="21" fillId="0" borderId="154" xfId="0" applyFont="1" applyFill="1" applyBorder="1" applyAlignment="1">
      <alignment horizontal="center"/>
    </xf>
    <xf numFmtId="182" fontId="21" fillId="0" borderId="138" xfId="0" applyNumberFormat="1" applyFont="1" applyFill="1" applyBorder="1" applyAlignment="1">
      <alignment horizontal="right"/>
    </xf>
    <xf numFmtId="0" fontId="17" fillId="0" borderId="42" xfId="0" applyFont="1" applyFill="1" applyBorder="1" applyAlignment="1">
      <alignment horizontal="left" shrinkToFit="1"/>
    </xf>
    <xf numFmtId="0" fontId="17" fillId="0" borderId="90" xfId="0" applyFont="1" applyFill="1" applyBorder="1"/>
    <xf numFmtId="38" fontId="17" fillId="0" borderId="90" xfId="2" applyFont="1" applyFill="1" applyBorder="1"/>
    <xf numFmtId="189" fontId="34" fillId="0" borderId="90" xfId="0" applyNumberFormat="1" applyFont="1" applyBorder="1" applyAlignment="1">
      <alignment horizontal="right"/>
    </xf>
    <xf numFmtId="0" fontId="17" fillId="0" borderId="91" xfId="0" applyFont="1" applyFill="1" applyBorder="1"/>
    <xf numFmtId="0" fontId="21" fillId="0" borderId="0" xfId="0" applyFont="1" applyFill="1" applyAlignment="1">
      <alignment wrapText="1"/>
    </xf>
    <xf numFmtId="38" fontId="21" fillId="0" borderId="8" xfId="2" applyFont="1" applyFill="1" applyBorder="1" applyAlignment="1">
      <alignment horizontal="center" wrapText="1"/>
    </xf>
    <xf numFmtId="38" fontId="21" fillId="0" borderId="9" xfId="2" applyFont="1" applyFill="1" applyBorder="1" applyAlignment="1">
      <alignment horizontal="center" wrapText="1"/>
    </xf>
    <xf numFmtId="0" fontId="21" fillId="0" borderId="156" xfId="0" applyFont="1" applyFill="1" applyBorder="1" applyAlignment="1">
      <alignment horizontal="center" wrapText="1"/>
    </xf>
    <xf numFmtId="38" fontId="21" fillId="0" borderId="101" xfId="2" applyFont="1" applyFill="1" applyBorder="1" applyAlignment="1">
      <alignment horizontal="center" wrapText="1"/>
    </xf>
    <xf numFmtId="38" fontId="21" fillId="0" borderId="112" xfId="2" applyFont="1" applyFill="1" applyBorder="1" applyAlignment="1">
      <alignment horizontal="center" wrapText="1"/>
    </xf>
    <xf numFmtId="38" fontId="21" fillId="0" borderId="95" xfId="2" applyFont="1" applyFill="1" applyBorder="1" applyAlignment="1">
      <alignment horizontal="center" wrapText="1"/>
    </xf>
    <xf numFmtId="38" fontId="21" fillId="0" borderId="96" xfId="2" applyFont="1" applyFill="1" applyBorder="1" applyAlignment="1">
      <alignment horizontal="center" wrapText="1"/>
    </xf>
    <xf numFmtId="181" fontId="21" fillId="0" borderId="136" xfId="0" applyNumberFormat="1" applyFont="1" applyFill="1" applyBorder="1" applyAlignment="1">
      <alignment horizontal="right"/>
    </xf>
    <xf numFmtId="183" fontId="21" fillId="0" borderId="116" xfId="0" applyNumberFormat="1" applyFont="1" applyFill="1" applyBorder="1" applyAlignment="1">
      <alignment horizontal="right"/>
    </xf>
    <xf numFmtId="176" fontId="21" fillId="0" borderId="117" xfId="0" applyNumberFormat="1" applyFont="1" applyFill="1" applyBorder="1" applyAlignment="1">
      <alignment horizontal="right"/>
    </xf>
    <xf numFmtId="176" fontId="21" fillId="0" borderId="120" xfId="0" applyNumberFormat="1" applyFont="1" applyFill="1" applyBorder="1" applyAlignment="1">
      <alignment horizontal="right"/>
    </xf>
    <xf numFmtId="183" fontId="21" fillId="0" borderId="139" xfId="0" applyNumberFormat="1" applyFont="1" applyFill="1" applyBorder="1" applyAlignment="1">
      <alignment horizontal="right"/>
    </xf>
    <xf numFmtId="183" fontId="21" fillId="0" borderId="123" xfId="0" applyNumberFormat="1" applyFont="1" applyFill="1" applyBorder="1" applyAlignment="1">
      <alignment horizontal="right"/>
    </xf>
    <xf numFmtId="176" fontId="21" fillId="0" borderId="124" xfId="0" applyNumberFormat="1" applyFont="1" applyFill="1" applyBorder="1" applyAlignment="1">
      <alignment horizontal="right"/>
    </xf>
    <xf numFmtId="183" fontId="21" fillId="0" borderId="147" xfId="0" applyNumberFormat="1" applyFont="1" applyFill="1" applyBorder="1" applyAlignment="1">
      <alignment horizontal="right"/>
    </xf>
    <xf numFmtId="183" fontId="21" fillId="0" borderId="148" xfId="0" applyNumberFormat="1" applyFont="1" applyFill="1" applyBorder="1" applyAlignment="1">
      <alignment horizontal="right"/>
    </xf>
    <xf numFmtId="176" fontId="21" fillId="0" borderId="155" xfId="0" applyNumberFormat="1" applyFont="1" applyFill="1" applyBorder="1" applyAlignment="1">
      <alignment horizontal="right"/>
    </xf>
    <xf numFmtId="0" fontId="21" fillId="0" borderId="111" xfId="0" applyFont="1" applyFill="1" applyBorder="1" applyAlignment="1">
      <alignment horizontal="center" wrapText="1"/>
    </xf>
    <xf numFmtId="38" fontId="21" fillId="0" borderId="97" xfId="2" applyFont="1" applyFill="1" applyBorder="1" applyAlignment="1">
      <alignment horizontal="center" wrapText="1"/>
    </xf>
    <xf numFmtId="0" fontId="24" fillId="0" borderId="0" xfId="0" applyFont="1" applyFill="1"/>
    <xf numFmtId="0" fontId="24" fillId="0" borderId="43" xfId="0" applyFont="1" applyFill="1" applyBorder="1"/>
    <xf numFmtId="0" fontId="24" fillId="3" borderId="4" xfId="0" applyFont="1" applyFill="1" applyBorder="1"/>
    <xf numFmtId="0" fontId="24" fillId="0" borderId="0" xfId="0" applyFont="1" applyFill="1" applyBorder="1"/>
    <xf numFmtId="38" fontId="21" fillId="0" borderId="16" xfId="2" applyFont="1" applyFill="1" applyBorder="1" applyAlignment="1">
      <alignment horizontal="center" wrapText="1"/>
    </xf>
    <xf numFmtId="38" fontId="21" fillId="0" borderId="141" xfId="2" applyFont="1" applyFill="1" applyBorder="1" applyAlignment="1">
      <alignment horizontal="center" wrapText="1"/>
    </xf>
    <xf numFmtId="38" fontId="21" fillId="0" borderId="157" xfId="2" applyFont="1" applyFill="1" applyBorder="1" applyAlignment="1">
      <alignment horizontal="center" wrapText="1"/>
    </xf>
    <xf numFmtId="176" fontId="21" fillId="0" borderId="149" xfId="0" applyNumberFormat="1" applyFont="1" applyFill="1" applyBorder="1" applyAlignment="1">
      <alignment horizontal="right"/>
    </xf>
    <xf numFmtId="38" fontId="21" fillId="0" borderId="89" xfId="2" applyFont="1" applyFill="1" applyBorder="1" applyAlignment="1">
      <alignment horizontal="center" wrapText="1"/>
    </xf>
    <xf numFmtId="176" fontId="21" fillId="0" borderId="129" xfId="0" applyNumberFormat="1" applyFont="1" applyFill="1" applyBorder="1" applyAlignment="1">
      <alignment horizontal="right"/>
    </xf>
    <xf numFmtId="176" fontId="21" fillId="0" borderId="130" xfId="0" applyNumberFormat="1" applyFont="1" applyFill="1" applyBorder="1" applyAlignment="1">
      <alignment horizontal="right"/>
    </xf>
    <xf numFmtId="176" fontId="21" fillId="0" borderId="131" xfId="0" applyNumberFormat="1" applyFont="1" applyFill="1" applyBorder="1" applyAlignment="1">
      <alignment horizontal="right"/>
    </xf>
    <xf numFmtId="176" fontId="21" fillId="0" borderId="151" xfId="0" applyNumberFormat="1" applyFont="1" applyFill="1" applyBorder="1" applyAlignment="1">
      <alignment horizontal="right"/>
    </xf>
    <xf numFmtId="0" fontId="21" fillId="0" borderId="94" xfId="0" applyFont="1" applyFill="1" applyBorder="1" applyAlignment="1">
      <alignment horizontal="center" wrapText="1"/>
    </xf>
    <xf numFmtId="0" fontId="21" fillId="0" borderId="88" xfId="0" applyFont="1" applyFill="1" applyBorder="1" applyAlignment="1">
      <alignment horizontal="center" wrapText="1"/>
    </xf>
    <xf numFmtId="181" fontId="21" fillId="0" borderId="134" xfId="0" applyNumberFormat="1" applyFont="1" applyFill="1" applyBorder="1" applyAlignment="1">
      <alignment horizontal="right"/>
    </xf>
    <xf numFmtId="183" fontId="21" fillId="0" borderId="122" xfId="0" applyNumberFormat="1" applyFont="1" applyFill="1" applyBorder="1" applyAlignment="1">
      <alignment horizontal="right"/>
    </xf>
    <xf numFmtId="183" fontId="21" fillId="0" borderId="153" xfId="0" applyNumberFormat="1" applyFont="1" applyFill="1" applyBorder="1" applyAlignment="1">
      <alignment horizontal="right"/>
    </xf>
    <xf numFmtId="176" fontId="21" fillId="0" borderId="137" xfId="0" applyNumberFormat="1" applyFont="1" applyFill="1" applyBorder="1" applyAlignment="1">
      <alignment horizontal="right"/>
    </xf>
    <xf numFmtId="176" fontId="21" fillId="0" borderId="138" xfId="0" applyNumberFormat="1" applyFont="1" applyFill="1" applyBorder="1" applyAlignment="1">
      <alignment horizontal="right"/>
    </xf>
    <xf numFmtId="176" fontId="21" fillId="0" borderId="140" xfId="0" applyNumberFormat="1" applyFont="1" applyFill="1" applyBorder="1" applyAlignment="1">
      <alignment horizontal="right"/>
    </xf>
    <xf numFmtId="0" fontId="17" fillId="0" borderId="54" xfId="0" applyFont="1" applyFill="1" applyBorder="1"/>
    <xf numFmtId="38" fontId="17" fillId="0" borderId="56" xfId="2" applyFont="1" applyFill="1" applyBorder="1"/>
    <xf numFmtId="189" fontId="34" fillId="0" borderId="53" xfId="0" applyNumberFormat="1" applyFont="1" applyFill="1" applyBorder="1" applyAlignment="1">
      <alignment horizontal="right"/>
    </xf>
    <xf numFmtId="0" fontId="17" fillId="0" borderId="90" xfId="0" applyFont="1" applyFill="1" applyBorder="1" applyAlignment="1">
      <alignment horizontal="right"/>
    </xf>
    <xf numFmtId="38" fontId="17" fillId="0" borderId="56" xfId="2" applyFont="1" applyFill="1" applyBorder="1" applyAlignment="1">
      <alignment horizontal="right"/>
    </xf>
    <xf numFmtId="38" fontId="17" fillId="0" borderId="90" xfId="2" applyFont="1" applyFill="1" applyBorder="1" applyAlignment="1">
      <alignment horizontal="right"/>
    </xf>
    <xf numFmtId="179" fontId="13" fillId="3" borderId="47" xfId="5" applyNumberFormat="1" applyFill="1" applyBorder="1" applyAlignment="1">
      <alignment horizontal="center"/>
    </xf>
    <xf numFmtId="179" fontId="13" fillId="3" borderId="36" xfId="5" applyNumberFormat="1" applyFill="1" applyBorder="1" applyAlignment="1">
      <alignment horizontal="center"/>
    </xf>
    <xf numFmtId="179" fontId="13" fillId="3" borderId="102" xfId="5" applyNumberFormat="1" applyFont="1" applyFill="1" applyBorder="1" applyAlignment="1">
      <alignment horizontal="center"/>
    </xf>
    <xf numFmtId="49" fontId="13" fillId="3" borderId="103" xfId="5" applyNumberFormat="1" applyFont="1" applyFill="1" applyBorder="1"/>
    <xf numFmtId="49" fontId="13" fillId="3" borderId="36" xfId="5" applyNumberFormat="1" applyFont="1" applyFill="1" applyBorder="1"/>
    <xf numFmtId="179" fontId="13" fillId="3" borderId="42" xfId="5" applyNumberFormat="1" applyFill="1" applyBorder="1" applyAlignment="1">
      <alignment horizontal="center"/>
    </xf>
    <xf numFmtId="179" fontId="13" fillId="3" borderId="0" xfId="5" applyNumberFormat="1" applyFill="1" applyBorder="1" applyAlignment="1">
      <alignment horizontal="center"/>
    </xf>
    <xf numFmtId="179" fontId="13" fillId="3" borderId="92" xfId="5" applyNumberFormat="1" applyFill="1" applyBorder="1" applyAlignment="1">
      <alignment horizontal="center"/>
    </xf>
    <xf numFmtId="179" fontId="15" fillId="3" borderId="44" xfId="5" applyNumberFormat="1" applyFont="1" applyFill="1" applyBorder="1" applyAlignment="1">
      <alignment horizontal="center"/>
    </xf>
    <xf numFmtId="179" fontId="29" fillId="3" borderId="44" xfId="5" applyNumberFormat="1" applyFont="1" applyFill="1" applyBorder="1" applyAlignment="1">
      <alignment horizontal="center"/>
    </xf>
    <xf numFmtId="179" fontId="13" fillId="3" borderId="99" xfId="5" applyNumberFormat="1" applyFill="1" applyBorder="1" applyAlignment="1">
      <alignment horizontal="center"/>
    </xf>
    <xf numFmtId="179" fontId="15" fillId="3" borderId="45" xfId="5" applyNumberFormat="1" applyFont="1" applyFill="1" applyBorder="1" applyAlignment="1">
      <alignment horizontal="center"/>
    </xf>
    <xf numFmtId="179" fontId="29" fillId="3" borderId="45" xfId="5" applyNumberFormat="1" applyFont="1" applyFill="1" applyBorder="1" applyAlignment="1">
      <alignment horizontal="center"/>
    </xf>
    <xf numFmtId="179" fontId="15" fillId="3" borderId="46" xfId="5" applyNumberFormat="1" applyFont="1" applyFill="1" applyBorder="1" applyAlignment="1">
      <alignment horizontal="center"/>
    </xf>
    <xf numFmtId="179" fontId="13" fillId="3" borderId="50" xfId="6" applyNumberFormat="1" applyFill="1" applyBorder="1"/>
    <xf numFmtId="179" fontId="13" fillId="3" borderId="36" xfId="6" applyNumberFormat="1" applyFill="1" applyBorder="1"/>
    <xf numFmtId="179" fontId="13" fillId="3" borderId="48" xfId="6" applyNumberFormat="1" applyFont="1" applyFill="1" applyBorder="1" applyAlignment="1">
      <alignment horizontal="center"/>
    </xf>
    <xf numFmtId="184" fontId="13" fillId="0" borderId="158" xfId="5" applyNumberFormat="1" applyFill="1" applyBorder="1"/>
    <xf numFmtId="184" fontId="13" fillId="0" borderId="159" xfId="5" applyNumberFormat="1" applyFill="1" applyBorder="1"/>
    <xf numFmtId="184" fontId="13" fillId="0" borderId="159" xfId="5" applyNumberFormat="1" applyFill="1" applyBorder="1" applyAlignment="1">
      <alignment horizontal="right"/>
    </xf>
    <xf numFmtId="184" fontId="13" fillId="0" borderId="160" xfId="5" applyNumberFormat="1" applyFill="1" applyBorder="1" applyAlignment="1">
      <alignment horizontal="right"/>
    </xf>
    <xf numFmtId="184" fontId="13" fillId="0" borderId="161" xfId="5" applyNumberFormat="1" applyFill="1" applyBorder="1"/>
    <xf numFmtId="184" fontId="13" fillId="0" borderId="162" xfId="5" applyNumberFormat="1" applyFill="1" applyBorder="1" applyAlignment="1">
      <alignment horizontal="right"/>
    </xf>
    <xf numFmtId="184" fontId="13" fillId="0" borderId="163" xfId="5" applyNumberFormat="1" applyFill="1" applyBorder="1" applyAlignment="1">
      <alignment horizontal="right"/>
    </xf>
    <xf numFmtId="179" fontId="13" fillId="3" borderId="49" xfId="6" applyNumberFormat="1" applyFill="1" applyBorder="1" applyAlignment="1">
      <alignment horizontal="center"/>
    </xf>
    <xf numFmtId="179" fontId="13" fillId="3" borderId="109" xfId="6" applyNumberFormat="1" applyFill="1" applyBorder="1" applyAlignment="1">
      <alignment horizontal="center"/>
    </xf>
    <xf numFmtId="179" fontId="13" fillId="3" borderId="45" xfId="6" applyNumberFormat="1" applyFill="1" applyBorder="1" applyAlignment="1">
      <alignment horizontal="center"/>
    </xf>
    <xf numFmtId="182" fontId="24" fillId="0" borderId="136" xfId="0" applyNumberFormat="1" applyFont="1" applyFill="1" applyBorder="1" applyAlignment="1">
      <alignment horizontal="right"/>
    </xf>
    <xf numFmtId="182" fontId="24" fillId="0" borderId="116" xfId="0" applyNumberFormat="1" applyFont="1" applyFill="1" applyBorder="1" applyAlignment="1">
      <alignment horizontal="right"/>
    </xf>
    <xf numFmtId="182" fontId="24" fillId="0" borderId="129" xfId="0" applyNumberFormat="1" applyFont="1" applyFill="1" applyBorder="1" applyAlignment="1">
      <alignment horizontal="right"/>
    </xf>
    <xf numFmtId="182" fontId="24" fillId="0" borderId="137" xfId="0" applyNumberFormat="1" applyFont="1" applyFill="1" applyBorder="1" applyAlignment="1">
      <alignment horizontal="right"/>
    </xf>
    <xf numFmtId="182" fontId="24" fillId="0" borderId="134" xfId="0" applyNumberFormat="1" applyFont="1" applyFill="1" applyBorder="1" applyAlignment="1">
      <alignment horizontal="right"/>
    </xf>
    <xf numFmtId="182" fontId="24" fillId="0" borderId="117" xfId="0" applyNumberFormat="1" applyFont="1" applyFill="1" applyBorder="1" applyAlignment="1">
      <alignment horizontal="right"/>
    </xf>
    <xf numFmtId="183" fontId="24" fillId="0" borderId="118" xfId="0" applyNumberFormat="1" applyFont="1" applyFill="1" applyBorder="1" applyAlignment="1">
      <alignment horizontal="right"/>
    </xf>
    <xf numFmtId="183" fontId="24" fillId="0" borderId="119" xfId="0" applyNumberFormat="1" applyFont="1" applyFill="1" applyBorder="1" applyAlignment="1">
      <alignment horizontal="right"/>
    </xf>
    <xf numFmtId="183" fontId="24" fillId="0" borderId="130" xfId="0" applyNumberFormat="1" applyFont="1" applyFill="1" applyBorder="1" applyAlignment="1">
      <alignment horizontal="right"/>
    </xf>
    <xf numFmtId="183" fontId="24" fillId="0" borderId="138" xfId="0" applyNumberFormat="1" applyFont="1" applyFill="1" applyBorder="1" applyAlignment="1">
      <alignment horizontal="right"/>
    </xf>
    <xf numFmtId="183" fontId="24" fillId="0" borderId="121" xfId="0" applyNumberFormat="1" applyFont="1" applyFill="1" applyBorder="1" applyAlignment="1">
      <alignment horizontal="right"/>
    </xf>
    <xf numFmtId="183" fontId="24" fillId="0" borderId="120" xfId="0" applyNumberFormat="1" applyFont="1" applyFill="1" applyBorder="1" applyAlignment="1">
      <alignment horizontal="right"/>
    </xf>
    <xf numFmtId="182" fontId="24" fillId="0" borderId="118" xfId="0" applyNumberFormat="1" applyFont="1" applyFill="1" applyBorder="1" applyAlignment="1">
      <alignment horizontal="right"/>
    </xf>
    <xf numFmtId="182" fontId="24" fillId="0" borderId="119" xfId="0" applyNumberFormat="1" applyFont="1" applyFill="1" applyBorder="1" applyAlignment="1">
      <alignment horizontal="right"/>
    </xf>
    <xf numFmtId="182" fontId="24" fillId="0" borderId="130" xfId="0" applyNumberFormat="1" applyFont="1" applyFill="1" applyBorder="1" applyAlignment="1">
      <alignment horizontal="right"/>
    </xf>
    <xf numFmtId="182" fontId="24" fillId="0" borderId="138" xfId="0" applyNumberFormat="1" applyFont="1" applyFill="1" applyBorder="1" applyAlignment="1">
      <alignment horizontal="right"/>
    </xf>
    <xf numFmtId="182" fontId="24" fillId="0" borderId="121" xfId="0" applyNumberFormat="1" applyFont="1" applyFill="1" applyBorder="1" applyAlignment="1">
      <alignment horizontal="right"/>
    </xf>
    <xf numFmtId="182" fontId="24" fillId="0" borderId="120" xfId="0" applyNumberFormat="1" applyFont="1" applyFill="1" applyBorder="1" applyAlignment="1">
      <alignment horizontal="right"/>
    </xf>
    <xf numFmtId="182" fontId="24" fillId="0" borderId="139" xfId="0" applyNumberFormat="1" applyFont="1" applyFill="1" applyBorder="1" applyAlignment="1">
      <alignment horizontal="right"/>
    </xf>
    <xf numFmtId="182" fontId="24" fillId="0" borderId="123" xfId="0" applyNumberFormat="1" applyFont="1" applyFill="1" applyBorder="1" applyAlignment="1">
      <alignment horizontal="right"/>
    </xf>
    <xf numFmtId="182" fontId="24" fillId="0" borderId="131" xfId="0" applyNumberFormat="1" applyFont="1" applyFill="1" applyBorder="1" applyAlignment="1">
      <alignment horizontal="right"/>
    </xf>
    <xf numFmtId="182" fontId="24" fillId="0" borderId="140" xfId="0" applyNumberFormat="1" applyFont="1" applyFill="1" applyBorder="1" applyAlignment="1">
      <alignment horizontal="right"/>
    </xf>
    <xf numFmtId="182" fontId="24" fillId="0" borderId="122" xfId="0" applyNumberFormat="1" applyFont="1" applyFill="1" applyBorder="1" applyAlignment="1">
      <alignment horizontal="right"/>
    </xf>
    <xf numFmtId="182" fontId="24" fillId="0" borderId="124" xfId="0" applyNumberFormat="1" applyFont="1" applyFill="1" applyBorder="1" applyAlignment="1">
      <alignment horizontal="right"/>
    </xf>
    <xf numFmtId="182" fontId="24" fillId="0" borderId="147" xfId="0" applyNumberFormat="1" applyFont="1" applyFill="1" applyBorder="1" applyAlignment="1">
      <alignment horizontal="right"/>
    </xf>
    <xf numFmtId="182" fontId="24" fillId="0" borderId="148" xfId="0" applyNumberFormat="1" applyFont="1" applyFill="1" applyBorder="1" applyAlignment="1">
      <alignment horizontal="right"/>
    </xf>
    <xf numFmtId="182" fontId="24" fillId="0" borderId="151" xfId="0" applyNumberFormat="1" applyFont="1" applyFill="1" applyBorder="1" applyAlignment="1">
      <alignment horizontal="right"/>
    </xf>
    <xf numFmtId="182" fontId="24" fillId="0" borderId="155" xfId="0" applyNumberFormat="1" applyFont="1" applyFill="1" applyBorder="1" applyAlignment="1">
      <alignment horizontal="right"/>
    </xf>
    <xf numFmtId="182" fontId="24" fillId="0" borderId="153" xfId="0" applyNumberFormat="1" applyFont="1" applyFill="1" applyBorder="1" applyAlignment="1">
      <alignment horizontal="right"/>
    </xf>
    <xf numFmtId="182" fontId="24" fillId="0" borderId="149" xfId="0" applyNumberFormat="1" applyFont="1" applyFill="1" applyBorder="1" applyAlignment="1">
      <alignment horizontal="right"/>
    </xf>
    <xf numFmtId="0" fontId="21" fillId="3" borderId="164" xfId="0" applyFont="1" applyFill="1" applyBorder="1" applyAlignment="1">
      <alignment horizontal="center"/>
    </xf>
    <xf numFmtId="0" fontId="24" fillId="3" borderId="165" xfId="0" applyFont="1" applyFill="1" applyBorder="1" applyAlignment="1">
      <alignment horizontal="distributed"/>
    </xf>
    <xf numFmtId="0" fontId="21" fillId="3" borderId="166" xfId="0" applyFont="1" applyFill="1" applyBorder="1" applyAlignment="1">
      <alignment horizontal="center"/>
    </xf>
    <xf numFmtId="0" fontId="24" fillId="3" borderId="167" xfId="0" applyFont="1" applyFill="1" applyBorder="1" applyAlignment="1">
      <alignment horizontal="distributed"/>
    </xf>
    <xf numFmtId="0" fontId="21" fillId="3" borderId="168" xfId="0" applyFont="1" applyFill="1" applyBorder="1" applyAlignment="1">
      <alignment horizontal="center"/>
    </xf>
    <xf numFmtId="0" fontId="24" fillId="3" borderId="169" xfId="0" applyFont="1" applyFill="1" applyBorder="1" applyAlignment="1">
      <alignment horizontal="distributed" wrapText="1"/>
    </xf>
    <xf numFmtId="0" fontId="21" fillId="3" borderId="170" xfId="0" applyFont="1" applyFill="1" applyBorder="1" applyAlignment="1">
      <alignment horizontal="center"/>
    </xf>
    <xf numFmtId="0" fontId="24" fillId="3" borderId="171" xfId="0" applyFont="1" applyFill="1" applyBorder="1" applyAlignment="1">
      <alignment horizontal="distributed" indent="1"/>
    </xf>
    <xf numFmtId="0" fontId="21" fillId="3" borderId="172" xfId="0" applyFont="1" applyFill="1" applyBorder="1" applyAlignment="1">
      <alignment horizontal="center"/>
    </xf>
    <xf numFmtId="0" fontId="24" fillId="3" borderId="173" xfId="0" applyFont="1" applyFill="1" applyBorder="1" applyAlignment="1">
      <alignment horizontal="distributed"/>
    </xf>
    <xf numFmtId="0" fontId="21" fillId="3" borderId="174" xfId="0" applyFont="1" applyFill="1" applyBorder="1" applyAlignment="1">
      <alignment horizontal="center"/>
    </xf>
    <xf numFmtId="0" fontId="24" fillId="3" borderId="175" xfId="0" applyFont="1" applyFill="1" applyBorder="1" applyAlignment="1">
      <alignment horizontal="distributed"/>
    </xf>
    <xf numFmtId="0" fontId="21" fillId="3" borderId="176" xfId="0" applyFont="1" applyFill="1" applyBorder="1" applyAlignment="1">
      <alignment horizontal="center"/>
    </xf>
    <xf numFmtId="0" fontId="24" fillId="3" borderId="177" xfId="0" applyFont="1" applyFill="1" applyBorder="1" applyAlignment="1">
      <alignment horizontal="distributed" wrapText="1"/>
    </xf>
    <xf numFmtId="0" fontId="21" fillId="3" borderId="178" xfId="0" applyFont="1" applyFill="1" applyBorder="1" applyAlignment="1">
      <alignment horizontal="center"/>
    </xf>
    <xf numFmtId="0" fontId="24" fillId="3" borderId="179" xfId="0" applyFont="1" applyFill="1" applyBorder="1" applyAlignment="1">
      <alignment horizontal="distributed" indent="1"/>
    </xf>
    <xf numFmtId="0" fontId="24" fillId="0" borderId="111" xfId="0" applyFont="1" applyFill="1" applyBorder="1" applyAlignment="1">
      <alignment horizontal="center" wrapText="1"/>
    </xf>
    <xf numFmtId="0" fontId="24" fillId="0" borderId="112" xfId="0" applyFont="1" applyFill="1" applyBorder="1" applyAlignment="1">
      <alignment horizontal="center" wrapText="1"/>
    </xf>
    <xf numFmtId="0" fontId="24" fillId="0" borderId="95" xfId="0" applyFont="1" applyFill="1" applyBorder="1" applyAlignment="1">
      <alignment horizontal="center" wrapText="1"/>
    </xf>
    <xf numFmtId="0" fontId="24" fillId="0" borderId="141" xfId="0" applyFont="1" applyFill="1" applyBorder="1" applyAlignment="1">
      <alignment horizontal="center" wrapText="1"/>
    </xf>
    <xf numFmtId="0" fontId="24" fillId="3" borderId="172" xfId="0" applyFont="1" applyFill="1" applyBorder="1" applyAlignment="1">
      <alignment horizontal="center"/>
    </xf>
    <xf numFmtId="0" fontId="24" fillId="3" borderId="174" xfId="0" applyFont="1" applyFill="1" applyBorder="1" applyAlignment="1">
      <alignment horizontal="center"/>
    </xf>
    <xf numFmtId="0" fontId="24" fillId="3" borderId="176" xfId="0" applyFont="1" applyFill="1" applyBorder="1" applyAlignment="1">
      <alignment horizontal="center"/>
    </xf>
    <xf numFmtId="0" fontId="24" fillId="3" borderId="178" xfId="0" applyFont="1" applyFill="1" applyBorder="1" applyAlignment="1">
      <alignment horizontal="center"/>
    </xf>
    <xf numFmtId="49" fontId="13" fillId="3" borderId="180" xfId="5" applyNumberFormat="1" applyFont="1" applyFill="1" applyBorder="1"/>
    <xf numFmtId="49" fontId="13" fillId="3" borderId="100" xfId="5" applyNumberFormat="1" applyFont="1" applyFill="1" applyBorder="1"/>
    <xf numFmtId="49" fontId="13" fillId="3" borderId="181" xfId="5" applyNumberFormat="1" applyFont="1" applyFill="1" applyBorder="1"/>
    <xf numFmtId="184" fontId="13" fillId="0" borderId="182" xfId="5" applyNumberFormat="1" applyFill="1" applyBorder="1"/>
    <xf numFmtId="184" fontId="13" fillId="0" borderId="41" xfId="5" applyNumberFormat="1" applyFill="1" applyBorder="1"/>
    <xf numFmtId="184" fontId="13" fillId="0" borderId="41" xfId="5" applyNumberFormat="1" applyFill="1" applyBorder="1" applyAlignment="1">
      <alignment horizontal="right"/>
    </xf>
    <xf numFmtId="184" fontId="13" fillId="0" borderId="183" xfId="5" applyNumberFormat="1" applyFill="1" applyBorder="1" applyAlignment="1">
      <alignment horizontal="right"/>
    </xf>
    <xf numFmtId="184" fontId="13" fillId="0" borderId="184" xfId="5" applyNumberFormat="1" applyFill="1" applyBorder="1"/>
    <xf numFmtId="184" fontId="13" fillId="0" borderId="185" xfId="5" applyNumberFormat="1" applyFill="1" applyBorder="1" applyAlignment="1">
      <alignment horizontal="right"/>
    </xf>
    <xf numFmtId="184" fontId="13" fillId="0" borderId="186" xfId="5" applyNumberFormat="1" applyFill="1" applyBorder="1" applyAlignment="1">
      <alignment horizontal="right"/>
    </xf>
    <xf numFmtId="184" fontId="13" fillId="0" borderId="187" xfId="5" applyNumberFormat="1" applyFill="1" applyBorder="1"/>
    <xf numFmtId="184" fontId="13" fillId="0" borderId="188" xfId="5" applyNumberFormat="1" applyFill="1" applyBorder="1"/>
    <xf numFmtId="184" fontId="13" fillId="0" borderId="188" xfId="5" applyNumberFormat="1" applyFill="1" applyBorder="1" applyAlignment="1">
      <alignment horizontal="right"/>
    </xf>
    <xf numFmtId="184" fontId="13" fillId="0" borderId="189" xfId="5" applyNumberFormat="1" applyFill="1" applyBorder="1" applyAlignment="1">
      <alignment horizontal="right"/>
    </xf>
    <xf numFmtId="184" fontId="13" fillId="0" borderId="190" xfId="5" applyNumberFormat="1" applyFill="1" applyBorder="1"/>
    <xf numFmtId="184" fontId="13" fillId="0" borderId="191" xfId="5" applyNumberFormat="1" applyFill="1" applyBorder="1" applyAlignment="1">
      <alignment horizontal="right"/>
    </xf>
    <xf numFmtId="184" fontId="13" fillId="0" borderId="192" xfId="5" applyNumberFormat="1" applyFill="1" applyBorder="1" applyAlignment="1">
      <alignment horizontal="right"/>
    </xf>
    <xf numFmtId="49" fontId="13" fillId="3" borderId="193" xfId="5" applyNumberFormat="1" applyFont="1" applyFill="1" applyBorder="1"/>
    <xf numFmtId="49" fontId="13" fillId="3" borderId="194" xfId="5" applyNumberFormat="1" applyFont="1" applyFill="1" applyBorder="1"/>
    <xf numFmtId="0" fontId="24" fillId="3" borderId="175" xfId="0" applyFont="1" applyFill="1" applyBorder="1" applyAlignment="1">
      <alignment horizontal="distributed" wrapText="1"/>
    </xf>
    <xf numFmtId="0" fontId="18" fillId="0" borderId="6" xfId="0" applyFont="1" applyBorder="1" applyAlignment="1">
      <alignment horizontal="distributed"/>
    </xf>
    <xf numFmtId="0" fontId="18" fillId="0" borderId="195" xfId="0" applyFont="1" applyBorder="1" applyAlignment="1">
      <alignment horizontal="distributed"/>
    </xf>
    <xf numFmtId="0" fontId="18" fillId="0" borderId="195" xfId="0" applyFont="1" applyBorder="1" applyAlignment="1">
      <alignment horizontal="distributed" wrapText="1"/>
    </xf>
    <xf numFmtId="0" fontId="18" fillId="0" borderId="195" xfId="0" applyFont="1" applyBorder="1" applyAlignment="1">
      <alignment horizontal="distributed" vertical="top"/>
    </xf>
    <xf numFmtId="0" fontId="21" fillId="0" borderId="195" xfId="0" applyFont="1" applyBorder="1" applyAlignment="1">
      <alignment horizontal="distributed" wrapText="1"/>
    </xf>
    <xf numFmtId="0" fontId="21" fillId="3" borderId="196" xfId="0" applyFont="1" applyFill="1" applyBorder="1" applyAlignment="1">
      <alignment horizontal="center"/>
    </xf>
    <xf numFmtId="0" fontId="24" fillId="3" borderId="197" xfId="0" applyFont="1" applyFill="1" applyBorder="1" applyAlignment="1">
      <alignment horizontal="distributed" indent="1" shrinkToFit="1"/>
    </xf>
    <xf numFmtId="0" fontId="21" fillId="3" borderId="204" xfId="0" applyFont="1" applyFill="1" applyBorder="1" applyAlignment="1">
      <alignment horizontal="center"/>
    </xf>
    <xf numFmtId="0" fontId="24" fillId="3" borderId="205" xfId="0" applyFont="1" applyFill="1" applyBorder="1" applyAlignment="1">
      <alignment horizontal="distributed" indent="1"/>
    </xf>
    <xf numFmtId="0" fontId="21" fillId="3" borderId="212" xfId="0" applyFont="1" applyFill="1" applyBorder="1" applyAlignment="1">
      <alignment horizontal="center"/>
    </xf>
    <xf numFmtId="0" fontId="24" fillId="3" borderId="213" xfId="0" applyFont="1" applyFill="1" applyBorder="1" applyAlignment="1">
      <alignment horizontal="distributed" indent="1"/>
    </xf>
    <xf numFmtId="0" fontId="21" fillId="3" borderId="220" xfId="0" applyFont="1" applyFill="1" applyBorder="1" applyAlignment="1">
      <alignment horizontal="center"/>
    </xf>
    <xf numFmtId="0" fontId="24" fillId="3" borderId="221" xfId="0" applyFont="1" applyFill="1" applyBorder="1" applyAlignment="1">
      <alignment horizontal="distributed" indent="1"/>
    </xf>
    <xf numFmtId="0" fontId="21" fillId="3" borderId="222" xfId="0" applyFont="1" applyFill="1" applyBorder="1" applyAlignment="1">
      <alignment horizontal="center"/>
    </xf>
    <xf numFmtId="0" fontId="24" fillId="3" borderId="223" xfId="0" applyFont="1" applyFill="1" applyBorder="1" applyAlignment="1">
      <alignment horizontal="distributed" indent="1" shrinkToFit="1"/>
    </xf>
    <xf numFmtId="0" fontId="24" fillId="3" borderId="223" xfId="0" applyFont="1" applyFill="1" applyBorder="1" applyAlignment="1">
      <alignment horizontal="distributed" indent="1"/>
    </xf>
    <xf numFmtId="0" fontId="21" fillId="3" borderId="222" xfId="0" applyFont="1" applyFill="1" applyBorder="1" applyAlignment="1">
      <alignment horizontal="center" shrinkToFit="1"/>
    </xf>
    <xf numFmtId="0" fontId="24" fillId="3" borderId="213" xfId="0" applyFont="1" applyFill="1" applyBorder="1" applyAlignment="1">
      <alignment horizontal="center"/>
    </xf>
    <xf numFmtId="0" fontId="24" fillId="3" borderId="223" xfId="0" applyFont="1" applyFill="1" applyBorder="1" applyAlignment="1">
      <alignment horizontal="center"/>
    </xf>
    <xf numFmtId="0" fontId="21" fillId="3" borderId="224" xfId="0" applyFont="1" applyFill="1" applyBorder="1" applyAlignment="1">
      <alignment horizontal="center"/>
    </xf>
    <xf numFmtId="0" fontId="24" fillId="3" borderId="225" xfId="0" applyFont="1" applyFill="1" applyBorder="1" applyAlignment="1">
      <alignment horizontal="distributed" indent="1" shrinkToFit="1"/>
    </xf>
    <xf numFmtId="182" fontId="24" fillId="0" borderId="198" xfId="0" applyNumberFormat="1" applyFont="1" applyFill="1" applyBorder="1" applyAlignment="1">
      <alignment horizontal="right"/>
    </xf>
    <xf numFmtId="182" fontId="24" fillId="0" borderId="199" xfId="0" applyNumberFormat="1" applyFont="1" applyFill="1" applyBorder="1" applyAlignment="1">
      <alignment horizontal="right"/>
    </xf>
    <xf numFmtId="182" fontId="24" fillId="0" borderId="200" xfId="0" applyNumberFormat="1" applyFont="1" applyFill="1" applyBorder="1" applyAlignment="1">
      <alignment horizontal="right"/>
    </xf>
    <xf numFmtId="182" fontId="24" fillId="0" borderId="201" xfId="0" applyNumberFormat="1" applyFont="1" applyFill="1" applyBorder="1" applyAlignment="1">
      <alignment horizontal="right"/>
    </xf>
    <xf numFmtId="182" fontId="24" fillId="0" borderId="202" xfId="0" applyNumberFormat="1" applyFont="1" applyFill="1" applyBorder="1" applyAlignment="1">
      <alignment horizontal="right"/>
    </xf>
    <xf numFmtId="182" fontId="24" fillId="0" borderId="203" xfId="0" applyNumberFormat="1" applyFont="1" applyFill="1" applyBorder="1" applyAlignment="1">
      <alignment horizontal="right"/>
    </xf>
    <xf numFmtId="0" fontId="21" fillId="3" borderId="226" xfId="0" applyFont="1" applyFill="1" applyBorder="1" applyAlignment="1">
      <alignment horizontal="center"/>
    </xf>
    <xf numFmtId="0" fontId="24" fillId="3" borderId="227" xfId="0" applyFont="1" applyFill="1" applyBorder="1" applyAlignment="1">
      <alignment horizontal="distributed" indent="1"/>
    </xf>
    <xf numFmtId="182" fontId="24" fillId="0" borderId="206" xfId="0" applyNumberFormat="1" applyFont="1" applyFill="1" applyBorder="1" applyAlignment="1">
      <alignment horizontal="right"/>
    </xf>
    <xf numFmtId="182" fontId="24" fillId="0" borderId="207" xfId="0" applyNumberFormat="1" applyFont="1" applyFill="1" applyBorder="1" applyAlignment="1">
      <alignment horizontal="right"/>
    </xf>
    <xf numFmtId="182" fontId="24" fillId="0" borderId="208" xfId="0" applyNumberFormat="1" applyFont="1" applyFill="1" applyBorder="1" applyAlignment="1">
      <alignment horizontal="right"/>
    </xf>
    <xf numFmtId="182" fontId="24" fillId="0" borderId="209" xfId="0" applyNumberFormat="1" applyFont="1" applyFill="1" applyBorder="1" applyAlignment="1">
      <alignment horizontal="right"/>
    </xf>
    <xf numFmtId="182" fontId="24" fillId="0" borderId="210" xfId="0" applyNumberFormat="1" applyFont="1" applyFill="1" applyBorder="1" applyAlignment="1">
      <alignment horizontal="right"/>
    </xf>
    <xf numFmtId="182" fontId="24" fillId="0" borderId="211" xfId="0" applyNumberFormat="1" applyFont="1" applyFill="1" applyBorder="1" applyAlignment="1">
      <alignment horizontal="right"/>
    </xf>
    <xf numFmtId="0" fontId="21" fillId="3" borderId="228" xfId="0" applyFont="1" applyFill="1" applyBorder="1" applyAlignment="1">
      <alignment horizontal="center"/>
    </xf>
    <xf numFmtId="0" fontId="24" fillId="3" borderId="154" xfId="0" applyFont="1" applyFill="1" applyBorder="1" applyAlignment="1">
      <alignment horizontal="distributed" indent="1" shrinkToFit="1"/>
    </xf>
    <xf numFmtId="182" fontId="24" fillId="0" borderId="156" xfId="0" applyNumberFormat="1" applyFont="1" applyFill="1" applyBorder="1" applyAlignment="1">
      <alignment horizontal="right"/>
    </xf>
    <xf numFmtId="182" fontId="24" fillId="0" borderId="101" xfId="0" applyNumberFormat="1" applyFont="1" applyFill="1" applyBorder="1" applyAlignment="1">
      <alignment horizontal="right"/>
    </xf>
    <xf numFmtId="182" fontId="24" fillId="0" borderId="89" xfId="0" applyNumberFormat="1" applyFont="1" applyFill="1" applyBorder="1" applyAlignment="1">
      <alignment horizontal="right"/>
    </xf>
    <xf numFmtId="182" fontId="24" fillId="0" borderId="96" xfId="0" applyNumberFormat="1" applyFont="1" applyFill="1" applyBorder="1" applyAlignment="1">
      <alignment horizontal="right"/>
    </xf>
    <xf numFmtId="182" fontId="24" fillId="0" borderId="88" xfId="0" applyNumberFormat="1" applyFont="1" applyFill="1" applyBorder="1" applyAlignment="1">
      <alignment horizontal="right"/>
    </xf>
    <xf numFmtId="182" fontId="24" fillId="0" borderId="157" xfId="0" applyNumberFormat="1" applyFont="1" applyFill="1" applyBorder="1" applyAlignment="1">
      <alignment horizontal="right"/>
    </xf>
    <xf numFmtId="0" fontId="24" fillId="3" borderId="154" xfId="0" applyFont="1" applyFill="1" applyBorder="1" applyAlignment="1">
      <alignment horizontal="distributed" indent="1"/>
    </xf>
    <xf numFmtId="0" fontId="21" fillId="3" borderId="228" xfId="0" applyFont="1" applyFill="1" applyBorder="1" applyAlignment="1">
      <alignment horizontal="center" shrinkToFit="1"/>
    </xf>
    <xf numFmtId="0" fontId="21" fillId="3" borderId="229" xfId="0" applyFont="1" applyFill="1" applyBorder="1" applyAlignment="1">
      <alignment horizontal="center"/>
    </xf>
    <xf numFmtId="0" fontId="24" fillId="3" borderId="230" xfId="0" applyFont="1" applyFill="1" applyBorder="1" applyAlignment="1">
      <alignment horizontal="distributed" indent="1"/>
    </xf>
    <xf numFmtId="0" fontId="24" fillId="3" borderId="230" xfId="0" applyFont="1" applyFill="1" applyBorder="1" applyAlignment="1">
      <alignment horizontal="center"/>
    </xf>
    <xf numFmtId="0" fontId="21" fillId="3" borderId="231" xfId="0" applyFont="1" applyFill="1" applyBorder="1" applyAlignment="1">
      <alignment horizontal="center"/>
    </xf>
    <xf numFmtId="0" fontId="24" fillId="3" borderId="232" xfId="0" applyFont="1" applyFill="1" applyBorder="1" applyAlignment="1">
      <alignment horizontal="distributed" indent="1"/>
    </xf>
    <xf numFmtId="182" fontId="24" fillId="0" borderId="113" xfId="0" applyNumberFormat="1" applyFont="1" applyFill="1" applyBorder="1" applyAlignment="1">
      <alignment horizontal="right"/>
    </xf>
    <xf numFmtId="182" fontId="24" fillId="0" borderId="114" xfId="0" applyNumberFormat="1" applyFont="1" applyFill="1" applyBorder="1" applyAlignment="1">
      <alignment horizontal="right"/>
    </xf>
    <xf numFmtId="182" fontId="24" fillId="0" borderId="128" xfId="0" applyNumberFormat="1" applyFont="1" applyFill="1" applyBorder="1" applyAlignment="1">
      <alignment horizontal="right"/>
    </xf>
    <xf numFmtId="182" fontId="24" fillId="0" borderId="115" xfId="0" applyNumberFormat="1" applyFont="1" applyFill="1" applyBorder="1" applyAlignment="1">
      <alignment horizontal="right"/>
    </xf>
    <xf numFmtId="182" fontId="24" fillId="0" borderId="133" xfId="0" applyNumberFormat="1" applyFont="1" applyFill="1" applyBorder="1" applyAlignment="1">
      <alignment horizontal="right"/>
    </xf>
    <xf numFmtId="182" fontId="24" fillId="0" borderId="142" xfId="0" applyNumberFormat="1" applyFont="1" applyFill="1" applyBorder="1" applyAlignment="1">
      <alignment horizontal="right"/>
    </xf>
    <xf numFmtId="0" fontId="24" fillId="3" borderId="154" xfId="0" applyFont="1" applyFill="1" applyBorder="1" applyAlignment="1">
      <alignment horizontal="center"/>
    </xf>
    <xf numFmtId="183" fontId="21" fillId="0" borderId="198" xfId="0" applyNumberFormat="1" applyFont="1" applyFill="1" applyBorder="1" applyAlignment="1">
      <alignment horizontal="right"/>
    </xf>
    <xf numFmtId="183" fontId="21" fillId="0" borderId="199" xfId="0" applyNumberFormat="1" applyFont="1" applyFill="1" applyBorder="1" applyAlignment="1">
      <alignment horizontal="right"/>
    </xf>
    <xf numFmtId="176" fontId="21" fillId="0" borderId="200" xfId="0" applyNumberFormat="1" applyFont="1" applyFill="1" applyBorder="1" applyAlignment="1">
      <alignment horizontal="right"/>
    </xf>
    <xf numFmtId="176" fontId="21" fillId="0" borderId="201" xfId="0" applyNumberFormat="1" applyFont="1" applyFill="1" applyBorder="1" applyAlignment="1">
      <alignment horizontal="right"/>
    </xf>
    <xf numFmtId="183" fontId="21" fillId="0" borderId="202" xfId="0" applyNumberFormat="1" applyFont="1" applyFill="1" applyBorder="1" applyAlignment="1">
      <alignment horizontal="right"/>
    </xf>
    <xf numFmtId="176" fontId="21" fillId="0" borderId="203" xfId="0" applyNumberFormat="1" applyFont="1" applyFill="1" applyBorder="1" applyAlignment="1">
      <alignment horizontal="right"/>
    </xf>
    <xf numFmtId="183" fontId="21" fillId="0" borderId="206" xfId="0" applyNumberFormat="1" applyFont="1" applyFill="1" applyBorder="1" applyAlignment="1">
      <alignment horizontal="right"/>
    </xf>
    <xf numFmtId="183" fontId="21" fillId="0" borderId="207" xfId="0" applyNumberFormat="1" applyFont="1" applyFill="1" applyBorder="1" applyAlignment="1">
      <alignment horizontal="right"/>
    </xf>
    <xf numFmtId="176" fontId="21" fillId="0" borderId="208" xfId="0" applyNumberFormat="1" applyFont="1" applyFill="1" applyBorder="1" applyAlignment="1">
      <alignment horizontal="right"/>
    </xf>
    <xf numFmtId="176" fontId="21" fillId="0" borderId="209" xfId="0" applyNumberFormat="1" applyFont="1" applyFill="1" applyBorder="1" applyAlignment="1">
      <alignment horizontal="right"/>
    </xf>
    <xf numFmtId="183" fontId="21" fillId="0" borderId="210" xfId="0" applyNumberFormat="1" applyFont="1" applyFill="1" applyBorder="1" applyAlignment="1">
      <alignment horizontal="right"/>
    </xf>
    <xf numFmtId="176" fontId="21" fillId="0" borderId="211" xfId="0" applyNumberFormat="1" applyFont="1" applyFill="1" applyBorder="1" applyAlignment="1">
      <alignment horizontal="right"/>
    </xf>
    <xf numFmtId="183" fontId="21" fillId="0" borderId="156" xfId="0" applyNumberFormat="1" applyFont="1" applyFill="1" applyBorder="1" applyAlignment="1">
      <alignment horizontal="right"/>
    </xf>
    <xf numFmtId="183" fontId="21" fillId="0" borderId="101" xfId="0" applyNumberFormat="1" applyFont="1" applyFill="1" applyBorder="1" applyAlignment="1">
      <alignment horizontal="right"/>
    </xf>
    <xf numFmtId="176" fontId="21" fillId="0" borderId="89" xfId="0" applyNumberFormat="1" applyFont="1" applyFill="1" applyBorder="1" applyAlignment="1">
      <alignment horizontal="right"/>
    </xf>
    <xf numFmtId="176" fontId="21" fillId="0" borderId="96" xfId="0" applyNumberFormat="1" applyFont="1" applyFill="1" applyBorder="1" applyAlignment="1">
      <alignment horizontal="right"/>
    </xf>
    <xf numFmtId="183" fontId="21" fillId="0" borderId="88" xfId="0" applyNumberFormat="1" applyFont="1" applyFill="1" applyBorder="1" applyAlignment="1">
      <alignment horizontal="right"/>
    </xf>
    <xf numFmtId="176" fontId="21" fillId="0" borderId="157" xfId="0" applyNumberFormat="1" applyFont="1" applyFill="1" applyBorder="1" applyAlignment="1">
      <alignment horizontal="right"/>
    </xf>
    <xf numFmtId="183" fontId="21" fillId="0" borderId="214" xfId="0" applyNumberFormat="1" applyFont="1" applyFill="1" applyBorder="1" applyAlignment="1">
      <alignment horizontal="right"/>
    </xf>
    <xf numFmtId="183" fontId="21" fillId="0" borderId="215" xfId="0" applyNumberFormat="1" applyFont="1" applyFill="1" applyBorder="1" applyAlignment="1">
      <alignment horizontal="right"/>
    </xf>
    <xf numFmtId="176" fontId="21" fillId="0" borderId="216" xfId="0" applyNumberFormat="1" applyFont="1" applyFill="1" applyBorder="1" applyAlignment="1">
      <alignment horizontal="right"/>
    </xf>
    <xf numFmtId="176" fontId="21" fillId="0" borderId="217" xfId="0" applyNumberFormat="1" applyFont="1" applyFill="1" applyBorder="1" applyAlignment="1">
      <alignment horizontal="right"/>
    </xf>
    <xf numFmtId="183" fontId="21" fillId="0" borderId="218" xfId="0" applyNumberFormat="1" applyFont="1" applyFill="1" applyBorder="1" applyAlignment="1">
      <alignment horizontal="right"/>
    </xf>
    <xf numFmtId="176" fontId="21" fillId="0" borderId="219" xfId="0" applyNumberFormat="1" applyFont="1" applyFill="1" applyBorder="1" applyAlignment="1">
      <alignment horizontal="right"/>
    </xf>
    <xf numFmtId="183" fontId="21" fillId="0" borderId="113" xfId="0" applyNumberFormat="1" applyFont="1" applyFill="1" applyBorder="1" applyAlignment="1">
      <alignment horizontal="right"/>
    </xf>
    <xf numFmtId="183" fontId="21" fillId="0" borderId="114" xfId="0" applyNumberFormat="1" applyFont="1" applyFill="1" applyBorder="1" applyAlignment="1">
      <alignment horizontal="right"/>
    </xf>
    <xf numFmtId="176" fontId="21" fillId="0" borderId="128" xfId="0" applyNumberFormat="1" applyFont="1" applyFill="1" applyBorder="1" applyAlignment="1">
      <alignment horizontal="right"/>
    </xf>
    <xf numFmtId="176" fontId="21" fillId="0" borderId="115" xfId="0" applyNumberFormat="1" applyFont="1" applyFill="1" applyBorder="1" applyAlignment="1">
      <alignment horizontal="right"/>
    </xf>
    <xf numFmtId="183" fontId="21" fillId="0" borderId="133" xfId="0" applyNumberFormat="1" applyFont="1" applyFill="1" applyBorder="1" applyAlignment="1">
      <alignment horizontal="right"/>
    </xf>
    <xf numFmtId="176" fontId="21" fillId="0" borderId="142" xfId="0" applyNumberFormat="1" applyFont="1" applyFill="1" applyBorder="1" applyAlignment="1">
      <alignment horizontal="right"/>
    </xf>
    <xf numFmtId="0" fontId="21" fillId="0" borderId="21" xfId="0" applyFont="1" applyFill="1" applyBorder="1" applyAlignment="1">
      <alignment horizontal="left" shrinkToFit="1"/>
    </xf>
    <xf numFmtId="0" fontId="21" fillId="0" borderId="11" xfId="0" applyFont="1" applyFill="1" applyBorder="1" applyAlignment="1">
      <alignment horizontal="center"/>
    </xf>
    <xf numFmtId="0" fontId="21" fillId="0" borderId="12" xfId="0" applyFont="1" applyFill="1" applyBorder="1"/>
    <xf numFmtId="0" fontId="21" fillId="0" borderId="32" xfId="0" applyFont="1" applyFill="1" applyBorder="1"/>
    <xf numFmtId="0" fontId="21" fillId="0" borderId="6" xfId="0" applyFont="1" applyFill="1" applyBorder="1" applyAlignment="1">
      <alignment horizontal="center"/>
    </xf>
    <xf numFmtId="0" fontId="21" fillId="0" borderId="1" xfId="0" applyFont="1" applyFill="1" applyBorder="1" applyAlignment="1">
      <alignment horizontal="center"/>
    </xf>
    <xf numFmtId="183" fontId="21" fillId="0" borderId="1" xfId="0" applyNumberFormat="1" applyFont="1" applyFill="1" applyBorder="1"/>
    <xf numFmtId="189" fontId="21" fillId="0" borderId="0" xfId="0" applyNumberFormat="1" applyFont="1" applyFill="1" applyAlignment="1">
      <alignment horizontal="right"/>
    </xf>
    <xf numFmtId="38" fontId="21" fillId="0" borderId="6" xfId="2" applyFont="1" applyFill="1" applyBorder="1" applyAlignment="1">
      <alignment horizontal="center"/>
    </xf>
    <xf numFmtId="182" fontId="21" fillId="0" borderId="1" xfId="0" applyNumberFormat="1" applyFont="1" applyFill="1" applyBorder="1"/>
    <xf numFmtId="0" fontId="21" fillId="0" borderId="12" xfId="0" applyFont="1" applyFill="1" applyBorder="1" applyAlignment="1">
      <alignment horizontal="center"/>
    </xf>
    <xf numFmtId="0" fontId="21" fillId="0" borderId="32" xfId="0" applyFont="1" applyFill="1" applyBorder="1" applyAlignment="1">
      <alignment horizontal="center"/>
    </xf>
    <xf numFmtId="38" fontId="31" fillId="0" borderId="6" xfId="2" applyFont="1" applyFill="1" applyBorder="1" applyAlignment="1">
      <alignment horizontal="center"/>
    </xf>
    <xf numFmtId="0" fontId="21" fillId="0" borderId="12" xfId="0" applyFont="1" applyFill="1" applyBorder="1" applyAlignment="1">
      <alignment horizontal="left" shrinkToFit="1"/>
    </xf>
    <xf numFmtId="0" fontId="21" fillId="0" borderId="1" xfId="0" applyFont="1" applyFill="1" applyBorder="1" applyAlignment="1">
      <alignment horizontal="distributed" indent="1"/>
    </xf>
    <xf numFmtId="0" fontId="24" fillId="3" borderId="224" xfId="0" applyFont="1" applyFill="1" applyBorder="1" applyAlignment="1">
      <alignment horizontal="center"/>
    </xf>
    <xf numFmtId="0" fontId="24" fillId="3" borderId="226" xfId="0" applyFont="1" applyFill="1" applyBorder="1" applyAlignment="1">
      <alignment horizontal="center"/>
    </xf>
    <xf numFmtId="0" fontId="24" fillId="3" borderId="228" xfId="0" applyFont="1" applyFill="1" applyBorder="1" applyAlignment="1">
      <alignment horizontal="center"/>
    </xf>
    <xf numFmtId="0" fontId="24" fillId="3" borderId="228" xfId="0" applyFont="1" applyFill="1" applyBorder="1" applyAlignment="1">
      <alignment horizontal="center" shrinkToFit="1"/>
    </xf>
    <xf numFmtId="0" fontId="24" fillId="3" borderId="229" xfId="0" applyFont="1" applyFill="1" applyBorder="1" applyAlignment="1">
      <alignment horizontal="center"/>
    </xf>
    <xf numFmtId="0" fontId="24" fillId="3" borderId="231" xfId="0" applyFont="1" applyFill="1" applyBorder="1" applyAlignment="1">
      <alignment horizontal="center"/>
    </xf>
    <xf numFmtId="183" fontId="24" fillId="0" borderId="134" xfId="0" applyNumberFormat="1" applyFont="1" applyBorder="1" applyAlignment="1">
      <alignment horizontal="right" shrinkToFit="1"/>
    </xf>
    <xf numFmtId="183" fontId="24" fillId="0" borderId="116" xfId="0" applyNumberFormat="1" applyFont="1" applyBorder="1" applyAlignment="1">
      <alignment horizontal="right" shrinkToFit="1"/>
    </xf>
    <xf numFmtId="183" fontId="24" fillId="0" borderId="129" xfId="0" applyNumberFormat="1" applyFont="1" applyBorder="1" applyAlignment="1">
      <alignment horizontal="right" shrinkToFit="1"/>
    </xf>
    <xf numFmtId="183" fontId="24" fillId="0" borderId="136" xfId="0" applyNumberFormat="1" applyFont="1" applyBorder="1" applyAlignment="1">
      <alignment horizontal="right" shrinkToFit="1"/>
    </xf>
    <xf numFmtId="183" fontId="24" fillId="0" borderId="137" xfId="0" applyNumberFormat="1" applyFont="1" applyBorder="1" applyAlignment="1">
      <alignment horizontal="right" shrinkToFit="1"/>
    </xf>
    <xf numFmtId="183" fontId="24" fillId="0" borderId="117" xfId="0" applyNumberFormat="1" applyFont="1" applyBorder="1" applyAlignment="1">
      <alignment horizontal="right" shrinkToFit="1"/>
    </xf>
    <xf numFmtId="183" fontId="24" fillId="0" borderId="121" xfId="0" applyNumberFormat="1" applyFont="1" applyFill="1" applyBorder="1" applyAlignment="1">
      <alignment horizontal="right" shrinkToFit="1"/>
    </xf>
    <xf numFmtId="183" fontId="24" fillId="0" borderId="119" xfId="0" applyNumberFormat="1" applyFont="1" applyFill="1" applyBorder="1" applyAlignment="1">
      <alignment horizontal="right" shrinkToFit="1"/>
    </xf>
    <xf numFmtId="183" fontId="24" fillId="0" borderId="130" xfId="0" applyNumberFormat="1" applyFont="1" applyFill="1" applyBorder="1" applyAlignment="1">
      <alignment horizontal="right" shrinkToFit="1"/>
    </xf>
    <xf numFmtId="183" fontId="24" fillId="0" borderId="118" xfId="0" applyNumberFormat="1" applyFont="1" applyFill="1" applyBorder="1" applyAlignment="1">
      <alignment horizontal="right" shrinkToFit="1"/>
    </xf>
    <xf numFmtId="183" fontId="24" fillId="0" borderId="138" xfId="0" applyNumberFormat="1" applyFont="1" applyFill="1" applyBorder="1" applyAlignment="1">
      <alignment horizontal="right" shrinkToFit="1"/>
    </xf>
    <xf numFmtId="183" fontId="24" fillId="0" borderId="120" xfId="0" applyNumberFormat="1" applyFont="1" applyFill="1" applyBorder="1" applyAlignment="1">
      <alignment horizontal="right" shrinkToFit="1"/>
    </xf>
    <xf numFmtId="183" fontId="24" fillId="0" borderId="202" xfId="0" applyNumberFormat="1" applyFont="1" applyFill="1" applyBorder="1" applyAlignment="1">
      <alignment horizontal="right" shrinkToFit="1"/>
    </xf>
    <xf numFmtId="183" fontId="24" fillId="0" borderId="199" xfId="0" applyNumberFormat="1" applyFont="1" applyFill="1" applyBorder="1" applyAlignment="1">
      <alignment horizontal="right" shrinkToFit="1"/>
    </xf>
    <xf numFmtId="183" fontId="24" fillId="0" borderId="200" xfId="0" applyNumberFormat="1" applyFont="1" applyFill="1" applyBorder="1" applyAlignment="1">
      <alignment horizontal="right" shrinkToFit="1"/>
    </xf>
    <xf numFmtId="183" fontId="24" fillId="0" borderId="198" xfId="0" applyNumberFormat="1" applyFont="1" applyFill="1" applyBorder="1" applyAlignment="1">
      <alignment horizontal="right" shrinkToFit="1"/>
    </xf>
    <xf numFmtId="183" fontId="24" fillId="0" borderId="201" xfId="0" applyNumberFormat="1" applyFont="1" applyFill="1" applyBorder="1" applyAlignment="1">
      <alignment horizontal="right" shrinkToFit="1"/>
    </xf>
    <xf numFmtId="183" fontId="24" fillId="0" borderId="203" xfId="0" applyNumberFormat="1" applyFont="1" applyFill="1" applyBorder="1" applyAlignment="1">
      <alignment horizontal="right" shrinkToFit="1"/>
    </xf>
    <xf numFmtId="183" fontId="24" fillId="0" borderId="88" xfId="0" applyNumberFormat="1" applyFont="1" applyFill="1" applyBorder="1" applyAlignment="1">
      <alignment horizontal="right" shrinkToFit="1"/>
    </xf>
    <xf numFmtId="183" fontId="24" fillId="0" borderId="101" xfId="0" applyNumberFormat="1" applyFont="1" applyFill="1" applyBorder="1" applyAlignment="1">
      <alignment horizontal="right" shrinkToFit="1"/>
    </xf>
    <xf numFmtId="183" fontId="24" fillId="0" borderId="89" xfId="0" applyNumberFormat="1" applyFont="1" applyFill="1" applyBorder="1" applyAlignment="1">
      <alignment horizontal="right" shrinkToFit="1"/>
    </xf>
    <xf numFmtId="183" fontId="24" fillId="0" borderId="156" xfId="0" applyNumberFormat="1" applyFont="1" applyFill="1" applyBorder="1" applyAlignment="1">
      <alignment horizontal="right" shrinkToFit="1"/>
    </xf>
    <xf numFmtId="183" fontId="24" fillId="0" borderId="96" xfId="0" applyNumberFormat="1" applyFont="1" applyFill="1" applyBorder="1" applyAlignment="1">
      <alignment horizontal="right" shrinkToFit="1"/>
    </xf>
    <xf numFmtId="183" fontId="24" fillId="0" borderId="157" xfId="0" applyNumberFormat="1" applyFont="1" applyFill="1" applyBorder="1" applyAlignment="1">
      <alignment horizontal="right" shrinkToFit="1"/>
    </xf>
    <xf numFmtId="183" fontId="24" fillId="0" borderId="210" xfId="0" applyNumberFormat="1" applyFont="1" applyFill="1" applyBorder="1" applyAlignment="1">
      <alignment horizontal="right" shrinkToFit="1"/>
    </xf>
    <xf numFmtId="183" fontId="24" fillId="0" borderId="207" xfId="0" applyNumberFormat="1" applyFont="1" applyFill="1" applyBorder="1" applyAlignment="1">
      <alignment horizontal="right" shrinkToFit="1"/>
    </xf>
    <xf numFmtId="183" fontId="24" fillId="0" borderId="208" xfId="0" applyNumberFormat="1" applyFont="1" applyFill="1" applyBorder="1" applyAlignment="1">
      <alignment horizontal="right" shrinkToFit="1"/>
    </xf>
    <xf numFmtId="183" fontId="24" fillId="0" borderId="206" xfId="0" applyNumberFormat="1" applyFont="1" applyFill="1" applyBorder="1" applyAlignment="1">
      <alignment horizontal="right" shrinkToFit="1"/>
    </xf>
    <xf numFmtId="183" fontId="24" fillId="0" borderId="209" xfId="0" applyNumberFormat="1" applyFont="1" applyFill="1" applyBorder="1" applyAlignment="1">
      <alignment horizontal="right" shrinkToFit="1"/>
    </xf>
    <xf numFmtId="183" fontId="24" fillId="0" borderId="211" xfId="0" applyNumberFormat="1" applyFont="1" applyFill="1" applyBorder="1" applyAlignment="1">
      <alignment horizontal="right" shrinkToFit="1"/>
    </xf>
    <xf numFmtId="183" fontId="24" fillId="0" borderId="218" xfId="0" applyNumberFormat="1" applyFont="1" applyFill="1" applyBorder="1" applyAlignment="1">
      <alignment horizontal="right" shrinkToFit="1"/>
    </xf>
    <xf numFmtId="183" fontId="24" fillId="0" borderId="215" xfId="0" applyNumberFormat="1" applyFont="1" applyFill="1" applyBorder="1" applyAlignment="1">
      <alignment horizontal="right" shrinkToFit="1"/>
    </xf>
    <xf numFmtId="183" fontId="24" fillId="0" borderId="216" xfId="0" applyNumberFormat="1" applyFont="1" applyFill="1" applyBorder="1" applyAlignment="1">
      <alignment horizontal="right" shrinkToFit="1"/>
    </xf>
    <xf numFmtId="183" fontId="24" fillId="0" borderId="214" xfId="0" applyNumberFormat="1" applyFont="1" applyFill="1" applyBorder="1" applyAlignment="1">
      <alignment horizontal="right" shrinkToFit="1"/>
    </xf>
    <xf numFmtId="183" fontId="24" fillId="0" borderId="217" xfId="0" applyNumberFormat="1" applyFont="1" applyFill="1" applyBorder="1" applyAlignment="1">
      <alignment horizontal="right" shrinkToFit="1"/>
    </xf>
    <xf numFmtId="183" fontId="24" fillId="0" borderId="219" xfId="0" applyNumberFormat="1" applyFont="1" applyFill="1" applyBorder="1" applyAlignment="1">
      <alignment horizontal="right" shrinkToFit="1"/>
    </xf>
    <xf numFmtId="183" fontId="24" fillId="0" borderId="135" xfId="0" applyNumberFormat="1" applyFont="1" applyFill="1" applyBorder="1" applyAlignment="1">
      <alignment horizontal="right" shrinkToFit="1"/>
    </xf>
    <xf numFmtId="183" fontId="24" fillId="0" borderId="126" xfId="0" applyNumberFormat="1" applyFont="1" applyFill="1" applyBorder="1" applyAlignment="1">
      <alignment horizontal="right" shrinkToFit="1"/>
    </xf>
    <xf numFmtId="183" fontId="24" fillId="0" borderId="132" xfId="0" applyNumberFormat="1" applyFont="1" applyFill="1" applyBorder="1" applyAlignment="1">
      <alignment horizontal="right" shrinkToFit="1"/>
    </xf>
    <xf numFmtId="183" fontId="24" fillId="0" borderId="125" xfId="0" applyNumberFormat="1" applyFont="1" applyFill="1" applyBorder="1" applyAlignment="1">
      <alignment horizontal="right" shrinkToFit="1"/>
    </xf>
    <xf numFmtId="183" fontId="24" fillId="0" borderId="127" xfId="0" applyNumberFormat="1" applyFont="1" applyFill="1" applyBorder="1" applyAlignment="1">
      <alignment horizontal="right" shrinkToFit="1"/>
    </xf>
    <xf numFmtId="183" fontId="24" fillId="0" borderId="143" xfId="0" applyNumberFormat="1" applyFont="1" applyFill="1" applyBorder="1" applyAlignment="1">
      <alignment horizontal="right" shrinkToFit="1"/>
    </xf>
    <xf numFmtId="183" fontId="24" fillId="0" borderId="133" xfId="0" applyNumberFormat="1" applyFont="1" applyFill="1" applyBorder="1" applyAlignment="1">
      <alignment horizontal="right" shrinkToFit="1"/>
    </xf>
    <xf numFmtId="183" fontId="24" fillId="0" borderId="114" xfId="0" applyNumberFormat="1" applyFont="1" applyFill="1" applyBorder="1" applyAlignment="1">
      <alignment horizontal="right" shrinkToFit="1"/>
    </xf>
    <xf numFmtId="183" fontId="24" fillId="0" borderId="128" xfId="0" applyNumberFormat="1" applyFont="1" applyFill="1" applyBorder="1" applyAlignment="1">
      <alignment horizontal="right" shrinkToFit="1"/>
    </xf>
    <xf numFmtId="183" fontId="24" fillId="0" borderId="113" xfId="0" applyNumberFormat="1" applyFont="1" applyFill="1" applyBorder="1" applyAlignment="1">
      <alignment horizontal="right" shrinkToFit="1"/>
    </xf>
    <xf numFmtId="183" fontId="24" fillId="0" borderId="115" xfId="0" applyNumberFormat="1" applyFont="1" applyFill="1" applyBorder="1" applyAlignment="1">
      <alignment horizontal="right" shrinkToFit="1"/>
    </xf>
    <xf numFmtId="183" fontId="24" fillId="0" borderId="142" xfId="0" applyNumberFormat="1" applyFont="1" applyFill="1" applyBorder="1" applyAlignment="1">
      <alignment horizontal="right" shrinkToFit="1"/>
    </xf>
    <xf numFmtId="0" fontId="13" fillId="0" borderId="1" xfId="8" applyBorder="1" applyAlignment="1">
      <alignment horizontal="center" vertical="center" wrapText="1" shrinkToFit="1"/>
    </xf>
    <xf numFmtId="0" fontId="13" fillId="0" borderId="1" xfId="8" applyFill="1" applyBorder="1" applyAlignment="1">
      <alignment horizontal="center" vertical="center" wrapText="1"/>
    </xf>
    <xf numFmtId="0" fontId="13" fillId="0" borderId="1" xfId="8" applyBorder="1" applyAlignment="1">
      <alignment horizontal="center" vertical="center" wrapText="1"/>
    </xf>
    <xf numFmtId="0" fontId="13" fillId="0" borderId="1" xfId="8" applyBorder="1" applyAlignment="1">
      <alignment horizontal="center" vertical="center"/>
    </xf>
    <xf numFmtId="0" fontId="15" fillId="0" borderId="79" xfId="8" applyFont="1" applyBorder="1" applyAlignment="1">
      <alignment horizontal="right" shrinkToFit="1"/>
    </xf>
    <xf numFmtId="0" fontId="15" fillId="0" borderId="52" xfId="8" applyFont="1" applyFill="1" applyBorder="1" applyAlignment="1">
      <alignment horizontal="right" shrinkToFit="1"/>
    </xf>
    <xf numFmtId="0" fontId="15" fillId="0" borderId="52" xfId="8" applyFont="1" applyBorder="1" applyAlignment="1">
      <alignment horizontal="right" shrinkToFit="1"/>
    </xf>
    <xf numFmtId="0" fontId="15" fillId="0" borderId="11" xfId="8" applyFont="1" applyBorder="1" applyAlignment="1">
      <alignment horizontal="right" shrinkToFit="1"/>
    </xf>
    <xf numFmtId="176" fontId="13" fillId="0" borderId="0" xfId="8" applyNumberFormat="1" applyBorder="1" applyAlignment="1">
      <alignment horizontal="right" vertical="center" shrinkToFit="1"/>
    </xf>
    <xf numFmtId="185" fontId="13" fillId="0" borderId="75" xfId="8" applyNumberFormat="1" applyFill="1" applyBorder="1" applyAlignment="1">
      <alignment horizontal="right" vertical="center" shrinkToFit="1"/>
    </xf>
    <xf numFmtId="187" fontId="13" fillId="0" borderId="80" xfId="40" applyNumberFormat="1" applyFont="1" applyBorder="1" applyAlignment="1">
      <alignment horizontal="right" vertical="center" shrinkToFit="1"/>
    </xf>
    <xf numFmtId="176" fontId="13" fillId="0" borderId="75" xfId="8" applyNumberFormat="1" applyFill="1" applyBorder="1" applyAlignment="1">
      <alignment horizontal="right" vertical="center" shrinkToFit="1"/>
    </xf>
    <xf numFmtId="182" fontId="13" fillId="0" borderId="80" xfId="40" applyNumberFormat="1" applyFont="1" applyBorder="1" applyAlignment="1">
      <alignment horizontal="right" vertical="center" shrinkToFit="1"/>
    </xf>
    <xf numFmtId="176" fontId="13" fillId="0" borderId="75" xfId="8" applyNumberFormat="1" applyBorder="1" applyAlignment="1">
      <alignment horizontal="right" vertical="center" shrinkToFit="1"/>
    </xf>
    <xf numFmtId="182" fontId="13" fillId="0" borderId="4" xfId="40" applyNumberFormat="1" applyFont="1" applyBorder="1" applyAlignment="1">
      <alignment horizontal="right" vertical="center" shrinkToFit="1"/>
    </xf>
    <xf numFmtId="182" fontId="13" fillId="0" borderId="80" xfId="40" applyNumberFormat="1" applyFont="1" applyBorder="1" applyAlignment="1">
      <alignment vertical="center" shrinkToFit="1"/>
    </xf>
    <xf numFmtId="182" fontId="13" fillId="0" borderId="82" xfId="40" applyNumberFormat="1" applyFont="1" applyBorder="1" applyAlignment="1">
      <alignment horizontal="right" vertical="center" shrinkToFit="1"/>
    </xf>
    <xf numFmtId="185" fontId="13" fillId="0" borderId="51" xfId="8" applyNumberFormat="1" applyFill="1" applyBorder="1" applyAlignment="1">
      <alignment horizontal="right" vertical="center" shrinkToFit="1"/>
    </xf>
    <xf numFmtId="187" fontId="13" fillId="0" borderId="82" xfId="40" applyNumberFormat="1" applyFont="1" applyBorder="1" applyAlignment="1">
      <alignment horizontal="right" vertical="center" shrinkToFit="1"/>
    </xf>
    <xf numFmtId="176" fontId="13" fillId="0" borderId="51" xfId="8" applyNumberFormat="1" applyBorder="1" applyAlignment="1">
      <alignment horizontal="right" vertical="center" shrinkToFit="1"/>
    </xf>
    <xf numFmtId="182" fontId="13" fillId="0" borderId="32" xfId="40" applyNumberFormat="1" applyFont="1" applyBorder="1" applyAlignment="1">
      <alignment horizontal="right" vertical="center" shrinkToFit="1"/>
    </xf>
    <xf numFmtId="0" fontId="17" fillId="0" borderId="7" xfId="0" applyFont="1" applyBorder="1" applyAlignment="1">
      <alignment horizontal="center"/>
    </xf>
    <xf numFmtId="0" fontId="13" fillId="0" borderId="2" xfId="8" applyBorder="1"/>
    <xf numFmtId="0" fontId="13" fillId="0" borderId="6" xfId="8" applyBorder="1" applyAlignment="1"/>
    <xf numFmtId="40" fontId="15" fillId="0" borderId="2" xfId="39" applyNumberFormat="1" applyFont="1" applyBorder="1" applyAlignment="1"/>
    <xf numFmtId="40" fontId="13" fillId="0" borderId="5" xfId="39" applyNumberFormat="1" applyFont="1" applyBorder="1" applyAlignment="1">
      <alignment wrapText="1"/>
    </xf>
    <xf numFmtId="38" fontId="13" fillId="0" borderId="6" xfId="39" applyFont="1" applyBorder="1" applyAlignment="1">
      <alignment wrapText="1"/>
    </xf>
    <xf numFmtId="0" fontId="15" fillId="0" borderId="2" xfId="8" applyFont="1" applyBorder="1"/>
    <xf numFmtId="0" fontId="13" fillId="0" borderId="5" xfId="8" applyBorder="1"/>
    <xf numFmtId="0" fontId="13" fillId="0" borderId="6" xfId="8" applyBorder="1"/>
    <xf numFmtId="0" fontId="15" fillId="0" borderId="5" xfId="8" applyFont="1" applyBorder="1"/>
    <xf numFmtId="0" fontId="13" fillId="0" borderId="7" xfId="8" applyBorder="1" applyAlignment="1">
      <alignment horizontal="center" vertical="center" wrapText="1"/>
    </xf>
    <xf numFmtId="176" fontId="13" fillId="0" borderId="84" xfId="8" applyNumberFormat="1" applyBorder="1" applyAlignment="1">
      <alignment horizontal="right"/>
    </xf>
    <xf numFmtId="176" fontId="13" fillId="0" borderId="85" xfId="8" applyNumberFormat="1" applyBorder="1" applyAlignment="1">
      <alignment horizontal="right"/>
    </xf>
    <xf numFmtId="176" fontId="13" fillId="0" borderId="75" xfId="8" applyNumberFormat="1" applyFill="1" applyBorder="1" applyAlignment="1">
      <alignment horizontal="right"/>
    </xf>
    <xf numFmtId="176" fontId="13" fillId="0" borderId="84" xfId="8" applyNumberFormat="1" applyFill="1" applyBorder="1" applyAlignment="1">
      <alignment horizontal="right"/>
    </xf>
    <xf numFmtId="176" fontId="13" fillId="0" borderId="83" xfId="8" applyNumberFormat="1" applyFill="1" applyBorder="1" applyAlignment="1">
      <alignment horizontal="right"/>
    </xf>
    <xf numFmtId="176" fontId="13" fillId="0" borderId="51" xfId="8" applyNumberFormat="1" applyBorder="1" applyAlignment="1">
      <alignment horizontal="right"/>
    </xf>
    <xf numFmtId="0" fontId="15" fillId="0" borderId="5" xfId="8" applyFont="1" applyBorder="1" applyAlignment="1">
      <alignment horizontal="right"/>
    </xf>
    <xf numFmtId="176" fontId="13" fillId="0" borderId="22" xfId="8" applyNumberFormat="1" applyBorder="1" applyAlignment="1">
      <alignment horizontal="right"/>
    </xf>
    <xf numFmtId="176" fontId="13" fillId="0" borderId="19" xfId="8" applyNumberFormat="1" applyBorder="1" applyAlignment="1">
      <alignment horizontal="right"/>
    </xf>
    <xf numFmtId="176" fontId="13" fillId="0" borderId="5" xfId="8" applyNumberFormat="1" applyBorder="1" applyAlignment="1">
      <alignment horizontal="right"/>
    </xf>
    <xf numFmtId="176" fontId="13" fillId="0" borderId="5" xfId="8" applyNumberFormat="1" applyFill="1" applyBorder="1" applyAlignment="1">
      <alignment horizontal="right"/>
    </xf>
    <xf numFmtId="176" fontId="13" fillId="0" borderId="22" xfId="8" applyNumberFormat="1" applyFill="1" applyBorder="1" applyAlignment="1">
      <alignment horizontal="right"/>
    </xf>
    <xf numFmtId="176" fontId="13" fillId="0" borderId="233" xfId="8" applyNumberFormat="1" applyFill="1" applyBorder="1" applyAlignment="1">
      <alignment horizontal="right"/>
    </xf>
    <xf numFmtId="176" fontId="13" fillId="0" borderId="6" xfId="8" applyNumberFormat="1" applyBorder="1" applyAlignment="1">
      <alignment horizontal="right"/>
    </xf>
    <xf numFmtId="0" fontId="13" fillId="0" borderId="2" xfId="8" applyBorder="1" applyAlignment="1">
      <alignment shrinkToFit="1"/>
    </xf>
    <xf numFmtId="0" fontId="13" fillId="0" borderId="6" xfId="8" applyBorder="1" applyAlignment="1">
      <alignment shrinkToFit="1"/>
    </xf>
    <xf numFmtId="0" fontId="13" fillId="0" borderId="6" xfId="8" applyBorder="1" applyAlignment="1">
      <alignment wrapText="1" shrinkToFit="1"/>
    </xf>
    <xf numFmtId="183" fontId="24" fillId="0" borderId="122" xfId="0" applyNumberFormat="1" applyFont="1" applyFill="1" applyBorder="1" applyAlignment="1">
      <alignment horizontal="right" shrinkToFit="1"/>
    </xf>
    <xf numFmtId="183" fontId="24" fillId="0" borderId="123" xfId="0" applyNumberFormat="1" applyFont="1" applyFill="1" applyBorder="1" applyAlignment="1">
      <alignment horizontal="right" shrinkToFit="1"/>
    </xf>
    <xf numFmtId="183" fontId="24" fillId="0" borderId="131" xfId="0" applyNumberFormat="1" applyFont="1" applyFill="1" applyBorder="1" applyAlignment="1">
      <alignment horizontal="right" shrinkToFit="1"/>
    </xf>
    <xf numFmtId="183" fontId="24" fillId="0" borderId="139" xfId="0" applyNumberFormat="1" applyFont="1" applyFill="1" applyBorder="1" applyAlignment="1">
      <alignment horizontal="right" shrinkToFit="1"/>
    </xf>
    <xf numFmtId="183" fontId="24" fillId="0" borderId="140" xfId="0" applyNumberFormat="1" applyFont="1" applyFill="1" applyBorder="1" applyAlignment="1">
      <alignment horizontal="right" shrinkToFit="1"/>
    </xf>
    <xf numFmtId="183" fontId="24" fillId="0" borderId="124" xfId="0" applyNumberFormat="1" applyFont="1" applyFill="1" applyBorder="1" applyAlignment="1">
      <alignment horizontal="right" shrinkToFit="1"/>
    </xf>
    <xf numFmtId="184" fontId="13" fillId="0" borderId="187" xfId="5" applyNumberFormat="1" applyFill="1" applyBorder="1" applyAlignment="1">
      <alignment horizontal="right"/>
    </xf>
    <xf numFmtId="179" fontId="13" fillId="3" borderId="50" xfId="5" applyNumberFormat="1" applyFill="1" applyBorder="1" applyAlignment="1">
      <alignment horizontal="center"/>
    </xf>
    <xf numFmtId="49" fontId="13" fillId="3" borderId="234" xfId="5" applyNumberFormat="1" applyFont="1" applyFill="1" applyBorder="1"/>
    <xf numFmtId="179" fontId="13" fillId="3" borderId="235" xfId="5" applyNumberFormat="1" applyFill="1" applyBorder="1" applyAlignment="1">
      <alignment horizontal="center"/>
    </xf>
    <xf numFmtId="179" fontId="13" fillId="3" borderId="236" xfId="5" applyNumberFormat="1" applyFont="1" applyFill="1" applyBorder="1" applyAlignment="1"/>
    <xf numFmtId="179" fontId="16" fillId="3" borderId="237" xfId="5" applyNumberFormat="1" applyFont="1" applyFill="1" applyBorder="1" applyAlignment="1">
      <alignment horizontal="center"/>
    </xf>
    <xf numFmtId="184" fontId="13" fillId="0" borderId="238" xfId="5" applyNumberFormat="1" applyFill="1" applyBorder="1" applyAlignment="1">
      <alignment horizontal="right"/>
    </xf>
    <xf numFmtId="179" fontId="13" fillId="3" borderId="31" xfId="5" applyNumberFormat="1" applyFill="1" applyBorder="1" applyAlignment="1">
      <alignment horizontal="center"/>
    </xf>
    <xf numFmtId="179" fontId="13" fillId="3" borderId="240" xfId="5" applyNumberFormat="1" applyFont="1" applyFill="1" applyBorder="1" applyAlignment="1"/>
    <xf numFmtId="179" fontId="16" fillId="3" borderId="241" xfId="5" applyNumberFormat="1" applyFont="1" applyFill="1" applyBorder="1" applyAlignment="1">
      <alignment horizontal="center"/>
    </xf>
    <xf numFmtId="184" fontId="13" fillId="0" borderId="242" xfId="5" applyNumberFormat="1" applyFill="1" applyBorder="1" applyAlignment="1">
      <alignment horizontal="right"/>
    </xf>
    <xf numFmtId="0" fontId="52" fillId="0" borderId="0" xfId="5" applyFont="1" applyFill="1"/>
    <xf numFmtId="0" fontId="40" fillId="0" borderId="0" xfId="5" applyFont="1" applyFill="1" applyAlignment="1"/>
    <xf numFmtId="0" fontId="40" fillId="0" borderId="0" xfId="5" applyFont="1" applyFill="1"/>
    <xf numFmtId="182" fontId="13" fillId="0" borderId="104" xfId="5" applyNumberFormat="1" applyFill="1" applyBorder="1"/>
    <xf numFmtId="182" fontId="13" fillId="0" borderId="106" xfId="5" applyNumberFormat="1" applyFill="1" applyBorder="1"/>
    <xf numFmtId="182" fontId="13" fillId="0" borderId="108" xfId="5" applyNumberFormat="1" applyFill="1" applyBorder="1"/>
    <xf numFmtId="182" fontId="13" fillId="0" borderId="33" xfId="5" applyNumberFormat="1" applyFill="1" applyBorder="1"/>
    <xf numFmtId="182" fontId="13" fillId="0" borderId="34" xfId="5" applyNumberFormat="1" applyFill="1" applyBorder="1"/>
    <xf numFmtId="182" fontId="13" fillId="0" borderId="35" xfId="5" applyNumberFormat="1" applyFill="1" applyBorder="1"/>
    <xf numFmtId="182" fontId="13" fillId="0" borderId="158" xfId="5" applyNumberFormat="1" applyFill="1" applyBorder="1"/>
    <xf numFmtId="182" fontId="13" fillId="0" borderId="160" xfId="5" applyNumberFormat="1" applyFill="1" applyBorder="1"/>
    <xf numFmtId="182" fontId="13" fillId="0" borderId="163" xfId="5" applyNumberFormat="1" applyFill="1" applyBorder="1"/>
    <xf numFmtId="0" fontId="24" fillId="0" borderId="27" xfId="0" applyFont="1" applyBorder="1" applyAlignment="1">
      <alignment horizontal="center" vertical="center"/>
    </xf>
    <xf numFmtId="0" fontId="24" fillId="0" borderId="26" xfId="0" applyFont="1" applyBorder="1" applyAlignment="1">
      <alignment horizontal="center" vertical="center"/>
    </xf>
    <xf numFmtId="185" fontId="13" fillId="0" borderId="75" xfId="8" applyNumberFormat="1" applyBorder="1" applyAlignment="1">
      <alignment horizontal="right"/>
    </xf>
    <xf numFmtId="0" fontId="24" fillId="3" borderId="93" xfId="0" applyFont="1" applyFill="1" applyBorder="1" applyAlignment="1">
      <alignment horizontal="center"/>
    </xf>
    <xf numFmtId="0" fontId="17" fillId="0" borderId="93" xfId="0" applyFont="1" applyBorder="1"/>
    <xf numFmtId="0" fontId="24" fillId="0" borderId="93" xfId="0" applyFont="1" applyFill="1" applyBorder="1" applyAlignment="1">
      <alignment horizontal="center"/>
    </xf>
    <xf numFmtId="0" fontId="17" fillId="0" borderId="55" xfId="0" applyFont="1" applyFill="1" applyBorder="1"/>
    <xf numFmtId="0" fontId="17" fillId="0" borderId="55" xfId="0" applyFont="1" applyFill="1" applyBorder="1" applyAlignment="1">
      <alignment horizontal="center"/>
    </xf>
    <xf numFmtId="0" fontId="18" fillId="0" borderId="0" xfId="8" applyFont="1" applyAlignment="1">
      <alignment horizontal="left" vertical="top" wrapText="1" indent="1"/>
    </xf>
    <xf numFmtId="0" fontId="40" fillId="0" borderId="0" xfId="8" applyFont="1" applyAlignment="1">
      <alignment horizontal="left" vertical="center" wrapText="1" indent="1"/>
    </xf>
    <xf numFmtId="0" fontId="18" fillId="0" borderId="0" xfId="8" applyFont="1" applyAlignment="1">
      <alignment horizontal="left" vertical="center" wrapText="1" indent="1"/>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23" fillId="0" borderId="0" xfId="0" applyFont="1" applyAlignment="1">
      <alignment horizontal="center" vertical="center"/>
    </xf>
    <xf numFmtId="0" fontId="24" fillId="0" borderId="30" xfId="0" applyFont="1" applyBorder="1" applyAlignment="1">
      <alignment horizontal="left" vertical="center"/>
    </xf>
    <xf numFmtId="0" fontId="24" fillId="0" borderId="98" xfId="0" applyFont="1" applyBorder="1" applyAlignment="1">
      <alignment horizontal="left" vertical="center"/>
    </xf>
    <xf numFmtId="0" fontId="46" fillId="0" borderId="0" xfId="0" applyFont="1" applyAlignment="1">
      <alignment horizontal="center" shrinkToFit="1"/>
    </xf>
    <xf numFmtId="0" fontId="46" fillId="0" borderId="0" xfId="0" applyFont="1" applyAlignment="1">
      <alignment horizontal="center"/>
    </xf>
    <xf numFmtId="0" fontId="18" fillId="0" borderId="8" xfId="0" applyFont="1" applyBorder="1" applyAlignment="1">
      <alignment horizontal="center"/>
    </xf>
    <xf numFmtId="0" fontId="18" fillId="0" borderId="9" xfId="0" applyFont="1" applyBorder="1" applyAlignment="1">
      <alignment horizontal="center"/>
    </xf>
    <xf numFmtId="0" fontId="18" fillId="0" borderId="0" xfId="0" applyFont="1" applyFill="1" applyBorder="1" applyAlignment="1">
      <alignment horizontal="left" vertical="center" wrapText="1"/>
    </xf>
    <xf numFmtId="0" fontId="18" fillId="0" borderId="7" xfId="0" applyFont="1" applyBorder="1" applyAlignment="1">
      <alignment horizontal="center"/>
    </xf>
    <xf numFmtId="0" fontId="17" fillId="0" borderId="21"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32" xfId="0" applyFont="1" applyFill="1" applyBorder="1" applyAlignment="1">
      <alignment horizontal="center" vertical="center"/>
    </xf>
    <xf numFmtId="0" fontId="18" fillId="0" borderId="21"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32" xfId="0" applyFont="1" applyBorder="1" applyAlignment="1">
      <alignment horizontal="center" vertical="center"/>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8" fillId="0" borderId="2" xfId="41" applyFont="1" applyBorder="1" applyAlignment="1">
      <alignment horizontal="center" vertical="center"/>
    </xf>
    <xf numFmtId="0" fontId="18" fillId="0" borderId="5" xfId="41" applyFont="1" applyBorder="1" applyAlignment="1">
      <alignment horizontal="center" vertical="center"/>
    </xf>
    <xf numFmtId="0" fontId="18" fillId="0" borderId="6" xfId="41" applyFont="1" applyBorder="1" applyAlignment="1">
      <alignment horizontal="center" vertical="center"/>
    </xf>
    <xf numFmtId="0" fontId="24" fillId="3" borderId="94" xfId="0" applyFont="1" applyFill="1" applyBorder="1" applyAlignment="1">
      <alignment horizontal="left" vertical="top" wrapText="1"/>
    </xf>
    <xf numFmtId="0" fontId="24" fillId="3" borderId="133" xfId="0" applyFont="1" applyFill="1" applyBorder="1" applyAlignment="1">
      <alignment horizontal="left" vertical="top" wrapText="1"/>
    </xf>
    <xf numFmtId="0" fontId="24" fillId="3" borderId="112" xfId="0" applyFont="1" applyFill="1" applyBorder="1" applyAlignment="1">
      <alignment horizontal="left" vertical="top" wrapText="1"/>
    </xf>
    <xf numFmtId="0" fontId="24" fillId="3" borderId="114" xfId="0" applyFont="1" applyFill="1" applyBorder="1" applyAlignment="1">
      <alignment horizontal="left" vertical="top" wrapText="1"/>
    </xf>
    <xf numFmtId="0" fontId="24" fillId="3" borderId="97" xfId="0" applyFont="1" applyFill="1" applyBorder="1" applyAlignment="1">
      <alignment horizontal="center" vertical="top" wrapText="1"/>
    </xf>
    <xf numFmtId="0" fontId="24" fillId="3" borderId="128" xfId="0" applyFont="1" applyFill="1" applyBorder="1" applyAlignment="1">
      <alignment horizontal="center" vertical="top" wrapText="1"/>
    </xf>
    <xf numFmtId="0" fontId="24" fillId="3" borderId="111" xfId="0" applyFont="1" applyFill="1" applyBorder="1" applyAlignment="1">
      <alignment horizontal="left" vertical="top" wrapText="1"/>
    </xf>
    <xf numFmtId="0" fontId="24" fillId="3" borderId="113" xfId="0" applyFont="1" applyFill="1" applyBorder="1" applyAlignment="1">
      <alignment horizontal="left" vertical="top" wrapText="1"/>
    </xf>
    <xf numFmtId="0" fontId="24" fillId="3" borderId="95" xfId="0" applyFont="1" applyFill="1" applyBorder="1" applyAlignment="1">
      <alignment horizontal="center" vertical="top" wrapText="1"/>
    </xf>
    <xf numFmtId="0" fontId="24" fillId="3" borderId="115" xfId="0" applyFont="1" applyFill="1" applyBorder="1" applyAlignment="1">
      <alignment horizontal="center" vertical="top" wrapText="1"/>
    </xf>
    <xf numFmtId="0" fontId="24" fillId="3" borderId="141" xfId="0" applyFont="1" applyFill="1" applyBorder="1" applyAlignment="1">
      <alignment horizontal="center" vertical="top" wrapText="1"/>
    </xf>
    <xf numFmtId="0" fontId="24" fillId="3" borderId="142" xfId="0" applyFont="1" applyFill="1" applyBorder="1" applyAlignment="1">
      <alignment horizontal="center" vertical="top" wrapText="1"/>
    </xf>
    <xf numFmtId="189" fontId="24" fillId="0" borderId="0" xfId="0" applyNumberFormat="1" applyFont="1" applyBorder="1" applyAlignment="1">
      <alignment horizontal="right" shrinkToFit="1"/>
    </xf>
    <xf numFmtId="0" fontId="21" fillId="0" borderId="0" xfId="0" applyFont="1" applyBorder="1" applyAlignment="1">
      <alignment horizontal="left" wrapText="1"/>
    </xf>
    <xf numFmtId="0" fontId="24" fillId="3" borderId="57" xfId="0" applyFont="1" applyFill="1" applyBorder="1" applyAlignment="1">
      <alignment horizontal="center"/>
    </xf>
    <xf numFmtId="0" fontId="24" fillId="3" borderId="4" xfId="0" applyFont="1" applyFill="1" applyBorder="1" applyAlignment="1">
      <alignment horizontal="center"/>
    </xf>
    <xf numFmtId="0" fontId="24" fillId="3" borderId="56" xfId="0" applyFont="1" applyFill="1" applyBorder="1" applyAlignment="1">
      <alignment horizontal="center"/>
    </xf>
    <xf numFmtId="0" fontId="24" fillId="3" borderId="53" xfId="0" applyFont="1" applyFill="1" applyBorder="1" applyAlignment="1">
      <alignment horizontal="center"/>
    </xf>
    <xf numFmtId="0" fontId="24" fillId="3" borderId="54" xfId="0" applyFont="1" applyFill="1" applyBorder="1" applyAlignment="1">
      <alignment horizontal="center"/>
    </xf>
    <xf numFmtId="0" fontId="24" fillId="3" borderId="15" xfId="0" applyFont="1" applyFill="1" applyBorder="1" applyAlignment="1">
      <alignment horizontal="center"/>
    </xf>
    <xf numFmtId="189" fontId="24" fillId="0" borderId="93" xfId="0" applyNumberFormat="1" applyFont="1" applyFill="1" applyBorder="1" applyAlignment="1">
      <alignment horizontal="right" shrinkToFit="1"/>
    </xf>
    <xf numFmtId="0" fontId="24" fillId="0" borderId="56" xfId="0" applyFont="1" applyFill="1" applyBorder="1" applyAlignment="1">
      <alignment horizontal="center"/>
    </xf>
    <xf numFmtId="0" fontId="24" fillId="0" borderId="54" xfId="0" applyFont="1" applyFill="1" applyBorder="1" applyAlignment="1">
      <alignment horizontal="center"/>
    </xf>
    <xf numFmtId="0" fontId="24" fillId="0" borderId="53" xfId="0" applyFont="1" applyFill="1" applyBorder="1" applyAlignment="1">
      <alignment horizontal="center"/>
    </xf>
    <xf numFmtId="0" fontId="24" fillId="0" borderId="15" xfId="0" applyFont="1" applyFill="1" applyBorder="1" applyAlignment="1">
      <alignment horizontal="center"/>
    </xf>
    <xf numFmtId="189" fontId="24" fillId="0" borderId="93" xfId="0" applyNumberFormat="1" applyFont="1" applyFill="1" applyBorder="1" applyAlignment="1">
      <alignment horizontal="right"/>
    </xf>
    <xf numFmtId="0" fontId="13" fillId="0" borderId="0" xfId="8" applyBorder="1" applyAlignment="1">
      <alignment horizontal="right"/>
    </xf>
    <xf numFmtId="0" fontId="21" fillId="0" borderId="3" xfId="0" applyFont="1" applyFill="1" applyBorder="1" applyAlignment="1">
      <alignment horizontal="center"/>
    </xf>
    <xf numFmtId="0" fontId="17" fillId="0" borderId="4" xfId="0" applyFont="1" applyFill="1" applyBorder="1" applyAlignment="1">
      <alignment horizontal="center"/>
    </xf>
    <xf numFmtId="38" fontId="21" fillId="0" borderId="7" xfId="2" applyFont="1" applyFill="1" applyBorder="1" applyAlignment="1">
      <alignment horizontal="center"/>
    </xf>
    <xf numFmtId="0" fontId="17" fillId="0" borderId="8" xfId="0" applyFont="1" applyFill="1" applyBorder="1" applyAlignment="1">
      <alignment horizontal="center"/>
    </xf>
    <xf numFmtId="0" fontId="17" fillId="0" borderId="9" xfId="0" applyFont="1" applyFill="1" applyBorder="1" applyAlignment="1">
      <alignment horizontal="center"/>
    </xf>
    <xf numFmtId="0" fontId="21" fillId="0" borderId="7" xfId="0" applyFont="1" applyFill="1" applyBorder="1" applyAlignment="1">
      <alignment horizontal="center"/>
    </xf>
    <xf numFmtId="179" fontId="13" fillId="3" borderId="62" xfId="5" applyNumberFormat="1" applyFont="1" applyFill="1" applyBorder="1" applyAlignment="1">
      <alignment horizontal="center"/>
    </xf>
    <xf numFmtId="0" fontId="0" fillId="3" borderId="61" xfId="0" applyFill="1" applyBorder="1" applyAlignment="1">
      <alignment horizontal="center"/>
    </xf>
    <xf numFmtId="179" fontId="13" fillId="3" borderId="63" xfId="5" applyNumberFormat="1" applyFont="1" applyFill="1" applyBorder="1" applyAlignment="1">
      <alignment horizontal="center"/>
    </xf>
    <xf numFmtId="0" fontId="0" fillId="3" borderId="64" xfId="0" applyFill="1" applyBorder="1" applyAlignment="1">
      <alignment horizontal="center"/>
    </xf>
    <xf numFmtId="179" fontId="13" fillId="3" borderId="65" xfId="5" applyNumberFormat="1" applyFont="1" applyFill="1" applyBorder="1" applyAlignment="1">
      <alignment horizontal="center"/>
    </xf>
    <xf numFmtId="0" fontId="0" fillId="3" borderId="66" xfId="0" applyFill="1" applyBorder="1" applyAlignment="1">
      <alignment horizontal="center"/>
    </xf>
    <xf numFmtId="0" fontId="0" fillId="3" borderId="67" xfId="0" applyFill="1" applyBorder="1" applyAlignment="1">
      <alignment horizontal="center"/>
    </xf>
    <xf numFmtId="179" fontId="13" fillId="3" borderId="58" xfId="5" applyNumberFormat="1" applyFont="1" applyFill="1" applyBorder="1" applyAlignment="1">
      <alignment horizontal="center"/>
    </xf>
    <xf numFmtId="0" fontId="0" fillId="3" borderId="59" xfId="0" applyFill="1" applyBorder="1" applyAlignment="1">
      <alignment horizontal="center"/>
    </xf>
    <xf numFmtId="0" fontId="0" fillId="3" borderId="60" xfId="0" applyFill="1" applyBorder="1" applyAlignment="1">
      <alignment horizontal="center"/>
    </xf>
    <xf numFmtId="179" fontId="13" fillId="3" borderId="37" xfId="5" applyNumberFormat="1" applyFont="1" applyFill="1" applyBorder="1" applyAlignment="1">
      <alignment horizontal="center"/>
    </xf>
    <xf numFmtId="0" fontId="0" fillId="3" borderId="38" xfId="0" applyFill="1" applyBorder="1" applyAlignment="1">
      <alignment horizontal="center"/>
    </xf>
    <xf numFmtId="0" fontId="0" fillId="3" borderId="68" xfId="0" applyFill="1" applyBorder="1" applyAlignment="1">
      <alignment horizontal="center"/>
    </xf>
    <xf numFmtId="179" fontId="13" fillId="0" borderId="0" xfId="5" applyNumberFormat="1" applyFont="1" applyFill="1" applyBorder="1" applyAlignment="1">
      <alignment horizontal="left" vertical="top" wrapText="1"/>
    </xf>
    <xf numFmtId="179" fontId="13" fillId="3" borderId="70" xfId="6" applyNumberFormat="1" applyFont="1" applyFill="1" applyBorder="1" applyAlignment="1">
      <alignment horizontal="center"/>
    </xf>
    <xf numFmtId="179" fontId="13" fillId="3" borderId="71" xfId="6" applyNumberFormat="1" applyFont="1" applyFill="1" applyBorder="1" applyAlignment="1">
      <alignment horizontal="center"/>
    </xf>
    <xf numFmtId="179" fontId="13" fillId="3" borderId="72" xfId="6" applyNumberFormat="1" applyFont="1" applyFill="1" applyBorder="1" applyAlignment="1">
      <alignment horizontal="center"/>
    </xf>
    <xf numFmtId="179" fontId="13" fillId="3" borderId="73" xfId="6" applyNumberFormat="1" applyFont="1" applyFill="1" applyBorder="1" applyAlignment="1">
      <alignment horizontal="center"/>
    </xf>
    <xf numFmtId="179" fontId="13" fillId="3" borderId="39" xfId="6" applyNumberFormat="1" applyFont="1" applyFill="1" applyBorder="1" applyAlignment="1">
      <alignment horizontal="center"/>
    </xf>
    <xf numFmtId="179" fontId="13" fillId="3" borderId="40" xfId="6" applyNumberFormat="1" applyFont="1" applyFill="1" applyBorder="1" applyAlignment="1">
      <alignment horizontal="center"/>
    </xf>
    <xf numFmtId="179" fontId="13" fillId="3" borderId="69" xfId="6" applyNumberFormat="1" applyFont="1" applyFill="1" applyBorder="1" applyAlignment="1">
      <alignment horizontal="center"/>
    </xf>
    <xf numFmtId="179" fontId="13" fillId="3" borderId="74" xfId="6" applyNumberFormat="1" applyFont="1" applyFill="1" applyBorder="1" applyAlignment="1">
      <alignment horizontal="center"/>
    </xf>
    <xf numFmtId="179" fontId="13" fillId="0" borderId="61" xfId="5" applyNumberFormat="1" applyFont="1" applyFill="1" applyBorder="1" applyAlignment="1">
      <alignment horizontal="left" vertical="top" wrapText="1"/>
    </xf>
    <xf numFmtId="179" fontId="13" fillId="3" borderId="239" xfId="5" applyNumberFormat="1" applyFont="1" applyFill="1" applyBorder="1" applyAlignment="1">
      <alignment horizontal="center"/>
    </xf>
    <xf numFmtId="179" fontId="13" fillId="3" borderId="67" xfId="5" applyNumberFormat="1" applyFont="1" applyFill="1" applyBorder="1" applyAlignment="1">
      <alignment horizontal="center"/>
    </xf>
    <xf numFmtId="0" fontId="17" fillId="0" borderId="0" xfId="0" applyFont="1" applyAlignment="1">
      <alignment horizontal="left" wrapText="1"/>
    </xf>
    <xf numFmtId="0" fontId="28" fillId="0" borderId="0" xfId="0" applyFont="1" applyAlignment="1">
      <alignment horizontal="center"/>
    </xf>
    <xf numFmtId="0" fontId="24" fillId="0" borderId="0" xfId="0" applyFont="1" applyAlignment="1">
      <alignment horizontal="left" wrapText="1"/>
    </xf>
  </cellXfs>
  <cellStyles count="43">
    <cellStyle name="パーセント" xfId="16" builtinId="5"/>
    <cellStyle name="パーセント 2" xfId="1"/>
    <cellStyle name="パーセント 2 2" xfId="14"/>
    <cellStyle name="パーセント 2 3" xfId="25"/>
    <cellStyle name="パーセント 3" xfId="22"/>
    <cellStyle name="パーセント 3 2" xfId="35"/>
    <cellStyle name="パーセント 4" xfId="29"/>
    <cellStyle name="パーセント 4 2" xfId="38"/>
    <cellStyle name="パーセント 5" xfId="30"/>
    <cellStyle name="パーセント 6" xfId="40"/>
    <cellStyle name="桁区切り" xfId="2" builtinId="6"/>
    <cellStyle name="桁区切り 2" xfId="3"/>
    <cellStyle name="桁区切り 2 2" xfId="19"/>
    <cellStyle name="桁区切り 3" xfId="9"/>
    <cellStyle name="桁区切り 4" xfId="15"/>
    <cellStyle name="桁区切り 5" xfId="18"/>
    <cellStyle name="桁区切り 6" xfId="39"/>
    <cellStyle name="標準" xfId="0" builtinId="0"/>
    <cellStyle name="標準 10" xfId="28"/>
    <cellStyle name="標準 10 2" xfId="37"/>
    <cellStyle name="標準 11" xfId="31"/>
    <cellStyle name="標準 12" xfId="41"/>
    <cellStyle name="標準 13" xfId="42"/>
    <cellStyle name="標準 2" xfId="4"/>
    <cellStyle name="標準 2 2" xfId="20"/>
    <cellStyle name="標準 2 2 2" xfId="27"/>
    <cellStyle name="標準 2 3" xfId="24"/>
    <cellStyle name="標準 3" xfId="10"/>
    <cellStyle name="標準 3 2" xfId="26"/>
    <cellStyle name="標準 4" xfId="11"/>
    <cellStyle name="標準 5" xfId="13"/>
    <cellStyle name="標準 6" xfId="12"/>
    <cellStyle name="標準 6 2" xfId="32"/>
    <cellStyle name="標準 7" xfId="17"/>
    <cellStyle name="標準 7 2" xfId="33"/>
    <cellStyle name="標準 8" xfId="21"/>
    <cellStyle name="標準 8 2" xfId="34"/>
    <cellStyle name="標準 9" xfId="23"/>
    <cellStyle name="標準 9 2" xfId="36"/>
    <cellStyle name="標準_第５表" xfId="5"/>
    <cellStyle name="標準_第６表" xfId="6"/>
    <cellStyle name="標準_第８表" xfId="7"/>
    <cellStyle name="標準_平成１７年年末賞与（紙打ち出し用）" xfId="8"/>
  </cellStyles>
  <dxfs count="1">
    <dxf>
      <fill>
        <patternFill>
          <bgColor rgb="FFFFCCFF"/>
        </patternFill>
      </fill>
    </dxf>
  </dxfs>
  <tableStyles count="0" defaultTableStyle="TableStyleMedium2" defaultPivotStyle="PivotStyleLight16"/>
  <colors>
    <mruColors>
      <color rgb="FFCCECFF"/>
      <color rgb="FFFFCCFF"/>
      <color rgb="FF99CCFF"/>
      <color rgb="FF030CBD"/>
      <color rgb="FFFFFF66"/>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156883</xdr:colOff>
      <xdr:row>29</xdr:row>
      <xdr:rowOff>156882</xdr:rowOff>
    </xdr:from>
    <xdr:to>
      <xdr:col>20</xdr:col>
      <xdr:colOff>110192</xdr:colOff>
      <xdr:row>36</xdr:row>
      <xdr:rowOff>97741</xdr:rowOff>
    </xdr:to>
    <xdr:sp macro="" textlink="">
      <xdr:nvSpPr>
        <xdr:cNvPr id="2" name="テキスト ボックス 1"/>
        <xdr:cNvSpPr txBox="1"/>
      </xdr:nvSpPr>
      <xdr:spPr>
        <a:xfrm>
          <a:off x="7933765" y="6297706"/>
          <a:ext cx="3449545" cy="10502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前年同値の場合の書き方</a:t>
          </a:r>
          <a:endParaRPr kumimoji="1" lang="en-US" altLang="ja-JP" sz="1100"/>
        </a:p>
        <a:p>
          <a:r>
            <a:rPr kumimoji="1" lang="ja-JP" altLang="en-US" sz="1100"/>
            <a:t>「また、「出勤日数」は、前年同値の </a:t>
          </a:r>
          <a:r>
            <a:rPr kumimoji="1" lang="en-US" altLang="ja-JP" sz="1100"/>
            <a:t>17.8</a:t>
          </a:r>
          <a:r>
            <a:rPr kumimoji="1" lang="ja-JP" altLang="en-US" sz="1100"/>
            <a:t>日であった。」</a:t>
          </a:r>
          <a:endParaRPr kumimoji="1" lang="en-US" altLang="ja-JP" sz="1100"/>
        </a:p>
        <a:p>
          <a:r>
            <a:rPr kumimoji="1" lang="ja-JP" altLang="en-US" sz="1100"/>
            <a:t>前年と差があるときは</a:t>
          </a:r>
          <a:endParaRPr kumimoji="1" lang="en-US" altLang="ja-JP" sz="1100"/>
        </a:p>
        <a:p>
          <a:r>
            <a:rPr kumimoji="1" lang="ja-JP" altLang="en-US" sz="1100"/>
            <a:t>「前年差 </a:t>
          </a:r>
          <a:r>
            <a:rPr kumimoji="1" lang="en-US" altLang="ja-JP" sz="1100"/>
            <a:t>0.4</a:t>
          </a:r>
          <a:r>
            <a:rPr kumimoji="1" lang="ja-JP" altLang="en-US" sz="1100"/>
            <a:t>日減の○○日であった。」「前年差 </a:t>
          </a:r>
          <a:r>
            <a:rPr kumimoji="1" lang="en-US" altLang="ja-JP" sz="1100"/>
            <a:t>0.4</a:t>
          </a:r>
          <a:r>
            <a:rPr kumimoji="1" lang="ja-JP" altLang="en-US" sz="1100"/>
            <a:t>日増の○○日であった。」となる。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211667</xdr:colOff>
      <xdr:row>33</xdr:row>
      <xdr:rowOff>137583</xdr:rowOff>
    </xdr:from>
    <xdr:to>
      <xdr:col>24</xdr:col>
      <xdr:colOff>243417</xdr:colOff>
      <xdr:row>40</xdr:row>
      <xdr:rowOff>0</xdr:rowOff>
    </xdr:to>
    <xdr:sp macro="" textlink="">
      <xdr:nvSpPr>
        <xdr:cNvPr id="2" name="テキスト ボックス 1"/>
        <xdr:cNvSpPr txBox="1"/>
      </xdr:nvSpPr>
      <xdr:spPr>
        <a:xfrm>
          <a:off x="12647084" y="6900333"/>
          <a:ext cx="3471333" cy="1058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前年同値の場合の書き方</a:t>
          </a:r>
          <a:endParaRPr kumimoji="1" lang="en-US" altLang="ja-JP" sz="1100"/>
        </a:p>
        <a:p>
          <a:r>
            <a:rPr kumimoji="1" lang="ja-JP" altLang="en-US" sz="1100"/>
            <a:t>「また、「出勤日数」は、前年同値の </a:t>
          </a:r>
          <a:r>
            <a:rPr kumimoji="1" lang="en-US" altLang="ja-JP" sz="1100"/>
            <a:t>17.8</a:t>
          </a:r>
          <a:r>
            <a:rPr kumimoji="1" lang="ja-JP" altLang="en-US" sz="1100"/>
            <a:t>日であった。」</a:t>
          </a:r>
          <a:endParaRPr kumimoji="1" lang="en-US" altLang="ja-JP" sz="1100"/>
        </a:p>
        <a:p>
          <a:r>
            <a:rPr kumimoji="1" lang="ja-JP" altLang="en-US" sz="1100"/>
            <a:t>前年と差があるときは</a:t>
          </a:r>
          <a:endParaRPr kumimoji="1" lang="en-US" altLang="ja-JP" sz="1100"/>
        </a:p>
        <a:p>
          <a:r>
            <a:rPr kumimoji="1" lang="ja-JP" altLang="en-US" sz="1100"/>
            <a:t>「前年差 </a:t>
          </a:r>
          <a:r>
            <a:rPr kumimoji="1" lang="en-US" altLang="ja-JP" sz="1100"/>
            <a:t>0.4</a:t>
          </a:r>
          <a:r>
            <a:rPr kumimoji="1" lang="ja-JP" altLang="en-US" sz="1100"/>
            <a:t>日減の○○日であった。」「前年差 </a:t>
          </a:r>
          <a:r>
            <a:rPr kumimoji="1" lang="en-US" altLang="ja-JP" sz="1100"/>
            <a:t>0.4</a:t>
          </a:r>
          <a:r>
            <a:rPr kumimoji="1" lang="ja-JP" altLang="en-US" sz="1100"/>
            <a:t>日増の○○日であった。」となる。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63501</xdr:colOff>
      <xdr:row>50</xdr:row>
      <xdr:rowOff>182563</xdr:rowOff>
    </xdr:from>
    <xdr:to>
      <xdr:col>10</xdr:col>
      <xdr:colOff>1214437</xdr:colOff>
      <xdr:row>56</xdr:row>
      <xdr:rowOff>95251</xdr:rowOff>
    </xdr:to>
    <xdr:sp macro="" textlink="">
      <xdr:nvSpPr>
        <xdr:cNvPr id="2" name="AutoShape 1"/>
        <xdr:cNvSpPr>
          <a:spLocks noChangeArrowheads="1"/>
        </xdr:cNvSpPr>
      </xdr:nvSpPr>
      <xdr:spPr bwMode="auto">
        <a:xfrm>
          <a:off x="301626" y="10545763"/>
          <a:ext cx="6637336" cy="1017588"/>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3600" tIns="3600" rIns="3600" bIns="36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お問い合わせは・・・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HGS創英角ｺﾞｼｯｸUB"/>
              <a:ea typeface="HGS創英角ｺﾞｼｯｸUB"/>
            </a:rPr>
            <a:t>群馬県総務部統計課　経済産業係</a:t>
          </a:r>
          <a:endParaRPr lang="ja-JP" altLang="en-US" sz="1000" b="0" i="0" u="none" strike="noStrike" baseline="0">
            <a:solidFill>
              <a:srgbClr val="000000"/>
            </a:solidFill>
            <a:latin typeface="ＭＳ ゴシック"/>
            <a:ea typeface="ＭＳ ゴシック"/>
          </a:endParaRPr>
        </a:p>
        <a:p>
          <a:pPr algn="ctr" rtl="0">
            <a:defRPr sz="1000"/>
          </a:pPr>
          <a:r>
            <a:rPr lang="ja-JP" altLang="en-US" sz="1100" b="0" i="0" u="none" strike="noStrike" baseline="0">
              <a:solidFill>
                <a:srgbClr val="000000"/>
              </a:solidFill>
              <a:latin typeface="ＭＳ Ｐゴシック"/>
              <a:ea typeface="ＭＳ Ｐゴシック"/>
            </a:rPr>
            <a:t>〒371-8570　群馬県前橋市大手町一丁目１番１号</a:t>
          </a:r>
          <a:endParaRPr lang="ja-JP" altLang="en-US" sz="10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TEL：027-226-241</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（直通）      FAX：027-224-9224　　</a:t>
          </a:r>
          <a:endParaRPr lang="ja-JP" altLang="en-US" sz="10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統計情報は、「群馬県統計情報提供システム」に掲載しています。</a:t>
          </a:r>
          <a:r>
            <a:rPr lang="ja-JP" altLang="en-US" sz="1100" b="0" i="0" u="sng" strike="noStrike" baseline="0">
              <a:solidFill>
                <a:srgbClr val="000000"/>
              </a:solidFill>
              <a:latin typeface="ＭＳ Ｐゴシック"/>
              <a:ea typeface="ＭＳ Ｐゴシック"/>
            </a:rPr>
            <a:t>http://toukei.pref.gunma.jp/</a:t>
          </a:r>
          <a:endParaRPr lang="ja-JP" altLang="en-US" sz="1000" b="0" i="0" u="none" strike="noStrike" baseline="0">
            <a:solidFill>
              <a:srgbClr val="000000"/>
            </a:solidFill>
            <a:latin typeface="ＭＳ ゴシック"/>
            <a:ea typeface="ＭＳ ゴシック"/>
          </a:endParaRPr>
        </a:p>
        <a:p>
          <a:pPr algn="ctr" rtl="0">
            <a:defRPr sz="1000"/>
          </a:pPr>
          <a:r>
            <a:rPr lang="ja-JP" altLang="en-US" sz="11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ゴシック"/>
            <a:ea typeface="ＭＳ ゴシック"/>
          </a:endParaRPr>
        </a:p>
        <a:p>
          <a:pPr algn="ctr" rtl="0">
            <a:lnSpc>
              <a:spcPts val="1100"/>
            </a:lnSpc>
            <a:defRPr sz="1000"/>
          </a:pPr>
          <a:r>
            <a:rPr lang="ja-JP" altLang="en-US" sz="1000" b="0" i="0" u="none" strike="noStrike" baseline="0">
              <a:solidFill>
                <a:srgbClr val="000000"/>
              </a:solidFill>
              <a:latin typeface="ＭＳ ゴシック"/>
              <a:ea typeface="ＭＳ 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workbookViewId="0">
      <selection activeCell="C14" sqref="C14"/>
    </sheetView>
  </sheetViews>
  <sheetFormatPr defaultRowHeight="13.5" x14ac:dyDescent="0.15"/>
  <cols>
    <col min="1" max="1" width="10" style="3" customWidth="1"/>
    <col min="2" max="2" width="9.125" style="3" customWidth="1"/>
    <col min="3" max="3" width="61.25" style="3" customWidth="1"/>
    <col min="4" max="16384" width="9" style="3"/>
  </cols>
  <sheetData>
    <row r="1" spans="1:3" ht="27.6" customHeight="1" x14ac:dyDescent="0.15">
      <c r="A1" s="709" t="s">
        <v>157</v>
      </c>
      <c r="B1" s="709"/>
      <c r="C1" s="709"/>
    </row>
    <row r="2" spans="1:3" ht="16.899999999999999" customHeight="1" x14ac:dyDescent="0.15">
      <c r="A2" s="28"/>
    </row>
    <row r="3" spans="1:3" ht="16.899999999999999" customHeight="1" x14ac:dyDescent="0.15">
      <c r="A3" s="29" t="s">
        <v>158</v>
      </c>
      <c r="B3" s="84"/>
      <c r="C3" s="84"/>
    </row>
    <row r="4" spans="1:3" ht="16.899999999999999" customHeight="1" x14ac:dyDescent="0.15">
      <c r="A4" s="29" t="s">
        <v>159</v>
      </c>
      <c r="B4" s="84"/>
      <c r="C4" s="84"/>
    </row>
    <row r="5" spans="1:3" ht="16.899999999999999" customHeight="1" thickBot="1" x14ac:dyDescent="0.2">
      <c r="A5" s="84"/>
      <c r="B5" s="84"/>
      <c r="C5" s="96" t="s">
        <v>1065</v>
      </c>
    </row>
    <row r="6" spans="1:3" ht="27.6" customHeight="1" thickBot="1" x14ac:dyDescent="0.2">
      <c r="A6" s="30" t="s">
        <v>160</v>
      </c>
      <c r="B6" s="232" t="s">
        <v>161</v>
      </c>
      <c r="C6" s="31" t="s">
        <v>162</v>
      </c>
    </row>
    <row r="7" spans="1:3" ht="27.6" customHeight="1" x14ac:dyDescent="0.15">
      <c r="A7" s="35" t="s">
        <v>163</v>
      </c>
      <c r="B7" s="695" t="s">
        <v>164</v>
      </c>
      <c r="C7" s="32" t="s">
        <v>165</v>
      </c>
    </row>
    <row r="8" spans="1:3" ht="27" customHeight="1" x14ac:dyDescent="0.15">
      <c r="A8" s="36" t="s">
        <v>166</v>
      </c>
      <c r="B8" s="696"/>
      <c r="C8" s="33" t="s">
        <v>167</v>
      </c>
    </row>
    <row r="9" spans="1:3" ht="27" customHeight="1" x14ac:dyDescent="0.15">
      <c r="A9" s="137" t="s">
        <v>168</v>
      </c>
      <c r="B9" s="696"/>
      <c r="C9" s="137" t="s">
        <v>169</v>
      </c>
    </row>
    <row r="10" spans="1:3" ht="27" customHeight="1" thickBot="1" x14ac:dyDescent="0.2">
      <c r="A10" s="236" t="s">
        <v>953</v>
      </c>
      <c r="B10" s="696"/>
      <c r="C10" s="235" t="s">
        <v>954</v>
      </c>
    </row>
    <row r="11" spans="1:3" ht="27" customHeight="1" x14ac:dyDescent="0.15">
      <c r="A11" s="63" t="s">
        <v>170</v>
      </c>
      <c r="B11" s="695" t="s">
        <v>171</v>
      </c>
      <c r="C11" s="62" t="s">
        <v>172</v>
      </c>
    </row>
    <row r="12" spans="1:3" ht="27" customHeight="1" x14ac:dyDescent="0.15">
      <c r="A12" s="64" t="s">
        <v>173</v>
      </c>
      <c r="B12" s="696"/>
      <c r="C12" s="34" t="s">
        <v>174</v>
      </c>
    </row>
    <row r="13" spans="1:3" ht="27" customHeight="1" x14ac:dyDescent="0.15">
      <c r="A13" s="710" t="s">
        <v>286</v>
      </c>
      <c r="B13" s="696"/>
      <c r="C13" s="234" t="s">
        <v>287</v>
      </c>
    </row>
    <row r="14" spans="1:3" ht="27.75" customHeight="1" x14ac:dyDescent="0.15">
      <c r="A14" s="711"/>
      <c r="B14" s="696"/>
      <c r="C14" s="233" t="s">
        <v>956</v>
      </c>
    </row>
    <row r="15" spans="1:3" ht="27" customHeight="1" x14ac:dyDescent="0.15">
      <c r="A15" s="64" t="s">
        <v>175</v>
      </c>
      <c r="B15" s="696"/>
      <c r="C15" s="141" t="s">
        <v>176</v>
      </c>
    </row>
    <row r="16" spans="1:3" ht="27" customHeight="1" x14ac:dyDescent="0.15">
      <c r="A16" s="64" t="s">
        <v>177</v>
      </c>
      <c r="B16" s="696"/>
      <c r="C16" s="34" t="s">
        <v>178</v>
      </c>
    </row>
    <row r="17" spans="1:3" ht="27" customHeight="1" x14ac:dyDescent="0.15">
      <c r="A17" s="64" t="s">
        <v>179</v>
      </c>
      <c r="B17" s="696"/>
      <c r="C17" s="34" t="s">
        <v>180</v>
      </c>
    </row>
    <row r="18" spans="1:3" ht="27" customHeight="1" x14ac:dyDescent="0.15">
      <c r="A18" s="64" t="s">
        <v>1024</v>
      </c>
      <c r="B18" s="696"/>
      <c r="C18" s="34" t="s">
        <v>1025</v>
      </c>
    </row>
    <row r="19" spans="1:3" ht="27" customHeight="1" thickBot="1" x14ac:dyDescent="0.2">
      <c r="A19" s="64" t="s">
        <v>1026</v>
      </c>
      <c r="B19" s="696"/>
      <c r="C19" s="34" t="s">
        <v>1027</v>
      </c>
    </row>
    <row r="20" spans="1:3" ht="27.75" customHeight="1" thickBot="1" x14ac:dyDescent="0.2">
      <c r="A20" s="66" t="s">
        <v>153</v>
      </c>
      <c r="B20" s="232" t="s">
        <v>155</v>
      </c>
      <c r="C20" s="85" t="s">
        <v>154</v>
      </c>
    </row>
  </sheetData>
  <mergeCells count="2">
    <mergeCell ref="A1:C1"/>
    <mergeCell ref="A13:A14"/>
  </mergeCells>
  <phoneticPr fontId="11"/>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view="pageBreakPreview" zoomScale="60" zoomScaleNormal="100" workbookViewId="0">
      <selection activeCell="G23" sqref="G23"/>
    </sheetView>
  </sheetViews>
  <sheetFormatPr defaultRowHeight="13.5" x14ac:dyDescent="0.15"/>
  <cols>
    <col min="1" max="1" width="9" style="101"/>
    <col min="2" max="2" width="2.625" style="101" customWidth="1"/>
    <col min="3" max="3" width="3.125" style="101" customWidth="1"/>
    <col min="4" max="4" width="15.625" style="101" customWidth="1"/>
    <col min="5" max="13" width="12.5" style="101" customWidth="1"/>
    <col min="14" max="14" width="12.125" style="101" customWidth="1"/>
    <col min="15" max="16384" width="9" style="101"/>
  </cols>
  <sheetData>
    <row r="1" spans="1:14" ht="14.25" x14ac:dyDescent="0.15">
      <c r="C1" s="100" t="s">
        <v>18</v>
      </c>
    </row>
    <row r="2" spans="1:14" x14ac:dyDescent="0.15">
      <c r="C2" s="702"/>
      <c r="D2" s="701"/>
      <c r="N2" s="152" t="e">
        <v>#REF!</v>
      </c>
    </row>
    <row r="3" spans="1:14" s="103" customFormat="1" ht="20.100000000000001" customHeight="1" x14ac:dyDescent="0.15">
      <c r="C3" s="548"/>
      <c r="D3" s="549"/>
      <c r="E3" s="764" t="s">
        <v>91</v>
      </c>
      <c r="F3" s="762"/>
      <c r="G3" s="762"/>
      <c r="H3" s="762"/>
      <c r="I3" s="763"/>
      <c r="J3" s="764" t="s">
        <v>92</v>
      </c>
      <c r="K3" s="762"/>
      <c r="L3" s="762"/>
      <c r="M3" s="762"/>
      <c r="N3" s="763"/>
    </row>
    <row r="4" spans="1:14" s="103" customFormat="1" ht="20.100000000000001" customHeight="1" x14ac:dyDescent="0.15">
      <c r="C4" s="759" t="s">
        <v>90</v>
      </c>
      <c r="D4" s="760"/>
      <c r="E4" s="151"/>
      <c r="F4" s="151" t="s">
        <v>270</v>
      </c>
      <c r="G4" s="151"/>
      <c r="H4" s="151"/>
      <c r="I4" s="151" t="s">
        <v>24</v>
      </c>
      <c r="J4" s="151"/>
      <c r="K4" s="151" t="s">
        <v>271</v>
      </c>
      <c r="L4" s="151"/>
      <c r="M4" s="151"/>
      <c r="N4" s="151" t="s">
        <v>24</v>
      </c>
    </row>
    <row r="5" spans="1:14" s="103" customFormat="1" ht="20.100000000000001" customHeight="1" x14ac:dyDescent="0.15">
      <c r="C5" s="550"/>
      <c r="D5" s="551"/>
      <c r="E5" s="552" t="s">
        <v>25</v>
      </c>
      <c r="F5" s="552" t="s">
        <v>26</v>
      </c>
      <c r="G5" s="552" t="s">
        <v>27</v>
      </c>
      <c r="H5" s="552" t="s">
        <v>28</v>
      </c>
      <c r="I5" s="552" t="s">
        <v>29</v>
      </c>
      <c r="J5" s="552" t="s">
        <v>30</v>
      </c>
      <c r="K5" s="552" t="s">
        <v>26</v>
      </c>
      <c r="L5" s="552" t="s">
        <v>27</v>
      </c>
      <c r="M5" s="552" t="s">
        <v>28</v>
      </c>
      <c r="N5" s="552" t="s">
        <v>29</v>
      </c>
    </row>
    <row r="6" spans="1:14" s="103" customFormat="1" ht="20.100000000000001" customHeight="1" x14ac:dyDescent="0.15">
      <c r="A6" s="101" t="s">
        <v>689</v>
      </c>
      <c r="C6" s="553" t="s">
        <v>272</v>
      </c>
      <c r="D6" s="553" t="s">
        <v>31</v>
      </c>
      <c r="E6" s="554">
        <v>319948</v>
      </c>
      <c r="F6" s="554">
        <v>318156</v>
      </c>
      <c r="G6" s="554">
        <v>291601</v>
      </c>
      <c r="H6" s="554">
        <v>26555</v>
      </c>
      <c r="I6" s="554">
        <v>1792</v>
      </c>
      <c r="J6" s="554">
        <v>98824</v>
      </c>
      <c r="K6" s="554">
        <v>97407</v>
      </c>
      <c r="L6" s="554">
        <v>93486</v>
      </c>
      <c r="M6" s="554">
        <v>3921</v>
      </c>
      <c r="N6" s="554">
        <v>1417</v>
      </c>
    </row>
    <row r="7" spans="1:14" s="103" customFormat="1" ht="20.100000000000001" customHeight="1" x14ac:dyDescent="0.15">
      <c r="A7" s="101" t="s">
        <v>690</v>
      </c>
      <c r="C7" s="553" t="s">
        <v>273</v>
      </c>
      <c r="D7" s="553" t="s">
        <v>32</v>
      </c>
      <c r="E7" s="554">
        <v>329431</v>
      </c>
      <c r="F7" s="554">
        <v>328894</v>
      </c>
      <c r="G7" s="554">
        <v>292462</v>
      </c>
      <c r="H7" s="554">
        <v>36432</v>
      </c>
      <c r="I7" s="554">
        <v>537</v>
      </c>
      <c r="J7" s="554">
        <v>123615</v>
      </c>
      <c r="K7" s="554">
        <v>122947</v>
      </c>
      <c r="L7" s="554">
        <v>114592</v>
      </c>
      <c r="M7" s="554">
        <v>8355</v>
      </c>
      <c r="N7" s="554">
        <v>668</v>
      </c>
    </row>
    <row r="8" spans="1:14" s="103" customFormat="1" ht="20.100000000000001" customHeight="1" x14ac:dyDescent="0.15">
      <c r="A8" s="103" t="s">
        <v>691</v>
      </c>
      <c r="C8" s="553" t="s">
        <v>275</v>
      </c>
      <c r="D8" s="553" t="s">
        <v>209</v>
      </c>
      <c r="E8" s="554">
        <v>318285</v>
      </c>
      <c r="F8" s="554">
        <v>316030</v>
      </c>
      <c r="G8" s="554">
        <v>295172</v>
      </c>
      <c r="H8" s="554">
        <v>20858</v>
      </c>
      <c r="I8" s="554">
        <v>2255</v>
      </c>
      <c r="J8" s="554">
        <v>97545</v>
      </c>
      <c r="K8" s="554">
        <v>94152</v>
      </c>
      <c r="L8" s="554">
        <v>91669</v>
      </c>
      <c r="M8" s="554">
        <v>2483</v>
      </c>
      <c r="N8" s="554">
        <v>3393</v>
      </c>
    </row>
    <row r="9" spans="1:14" s="103" customFormat="1" ht="20.100000000000001" customHeight="1" x14ac:dyDescent="0.15">
      <c r="A9" s="103" t="s">
        <v>692</v>
      </c>
      <c r="C9" s="553" t="s">
        <v>274</v>
      </c>
      <c r="D9" s="553" t="s">
        <v>215</v>
      </c>
      <c r="E9" s="554">
        <v>321187</v>
      </c>
      <c r="F9" s="554">
        <v>319351</v>
      </c>
      <c r="G9" s="554">
        <v>305512</v>
      </c>
      <c r="H9" s="554">
        <v>13839</v>
      </c>
      <c r="I9" s="554">
        <v>1836</v>
      </c>
      <c r="J9" s="554">
        <v>114405</v>
      </c>
      <c r="K9" s="554">
        <v>114381</v>
      </c>
      <c r="L9" s="554">
        <v>108568</v>
      </c>
      <c r="M9" s="554">
        <v>5813</v>
      </c>
      <c r="N9" s="554">
        <v>24</v>
      </c>
    </row>
    <row r="10" spans="1:14" ht="15" customHeight="1" x14ac:dyDescent="0.15">
      <c r="C10" s="120"/>
      <c r="D10" s="75"/>
      <c r="E10" s="121"/>
      <c r="F10" s="121"/>
      <c r="G10" s="121"/>
      <c r="H10" s="121"/>
      <c r="I10" s="121"/>
      <c r="J10" s="121"/>
      <c r="K10" s="121"/>
      <c r="L10" s="121"/>
      <c r="M10" s="121"/>
      <c r="N10" s="121"/>
    </row>
    <row r="11" spans="1:14" ht="15" customHeight="1" x14ac:dyDescent="0.15">
      <c r="C11" s="120"/>
      <c r="D11" s="75"/>
      <c r="E11" s="121"/>
      <c r="F11" s="121"/>
      <c r="G11" s="121"/>
      <c r="H11" s="121"/>
      <c r="I11" s="121"/>
      <c r="J11" s="121"/>
      <c r="K11" s="121"/>
      <c r="L11" s="121"/>
      <c r="M11" s="121"/>
      <c r="N11" s="121"/>
    </row>
    <row r="12" spans="1:14" x14ac:dyDescent="0.15">
      <c r="E12" s="111"/>
      <c r="F12" s="111"/>
      <c r="G12" s="111"/>
      <c r="H12" s="111"/>
      <c r="I12" s="111"/>
      <c r="J12" s="111"/>
      <c r="K12" s="111"/>
      <c r="L12" s="111"/>
      <c r="M12" s="111"/>
      <c r="N12" s="111"/>
    </row>
    <row r="13" spans="1:14" x14ac:dyDescent="0.15">
      <c r="E13" s="111"/>
      <c r="F13" s="111"/>
      <c r="G13" s="111"/>
      <c r="H13" s="111"/>
      <c r="I13" s="111"/>
      <c r="J13" s="111"/>
      <c r="K13" s="111"/>
      <c r="L13" s="111"/>
      <c r="M13" s="111"/>
      <c r="N13" s="111"/>
    </row>
    <row r="14" spans="1:14" ht="14.25" x14ac:dyDescent="0.15">
      <c r="C14" s="100" t="s">
        <v>19</v>
      </c>
      <c r="E14" s="111"/>
      <c r="F14" s="111"/>
      <c r="G14" s="111"/>
      <c r="H14" s="111"/>
      <c r="I14" s="111"/>
      <c r="J14" s="111"/>
      <c r="K14" s="111"/>
      <c r="L14" s="111"/>
      <c r="M14" s="111"/>
      <c r="N14" s="111"/>
    </row>
    <row r="15" spans="1:14" x14ac:dyDescent="0.15">
      <c r="E15" s="111"/>
      <c r="F15" s="111"/>
      <c r="G15" s="111"/>
      <c r="H15" s="111"/>
      <c r="I15" s="111"/>
      <c r="J15" s="111"/>
      <c r="K15" s="111"/>
      <c r="L15" s="555" t="e">
        <v>#REF!</v>
      </c>
      <c r="M15" s="111"/>
      <c r="N15" s="111"/>
    </row>
    <row r="16" spans="1:14" s="103" customFormat="1" ht="20.100000000000001" customHeight="1" x14ac:dyDescent="0.15">
      <c r="C16" s="153"/>
      <c r="D16" s="549"/>
      <c r="E16" s="761" t="s">
        <v>94</v>
      </c>
      <c r="F16" s="762"/>
      <c r="G16" s="762"/>
      <c r="H16" s="763"/>
      <c r="I16" s="761" t="s">
        <v>93</v>
      </c>
      <c r="J16" s="762"/>
      <c r="K16" s="762"/>
      <c r="L16" s="763"/>
      <c r="M16" s="116"/>
      <c r="N16" s="116"/>
    </row>
    <row r="17" spans="1:14" s="103" customFormat="1" ht="20.100000000000001" customHeight="1" x14ac:dyDescent="0.15">
      <c r="C17" s="759" t="s">
        <v>90</v>
      </c>
      <c r="D17" s="760"/>
      <c r="E17" s="149"/>
      <c r="F17" s="149"/>
      <c r="G17" s="149" t="s">
        <v>33</v>
      </c>
      <c r="H17" s="149" t="s">
        <v>34</v>
      </c>
      <c r="I17" s="149"/>
      <c r="J17" s="149"/>
      <c r="K17" s="149" t="s">
        <v>33</v>
      </c>
      <c r="L17" s="149" t="s">
        <v>34</v>
      </c>
      <c r="M17" s="116"/>
      <c r="N17" s="116"/>
    </row>
    <row r="18" spans="1:14" s="103" customFormat="1" ht="20.100000000000001" customHeight="1" x14ac:dyDescent="0.15">
      <c r="C18" s="550"/>
      <c r="D18" s="551"/>
      <c r="E18" s="556" t="s">
        <v>35</v>
      </c>
      <c r="F18" s="556" t="s">
        <v>36</v>
      </c>
      <c r="G18" s="556" t="s">
        <v>6</v>
      </c>
      <c r="H18" s="556" t="s">
        <v>6</v>
      </c>
      <c r="I18" s="556" t="s">
        <v>35</v>
      </c>
      <c r="J18" s="556" t="s">
        <v>36</v>
      </c>
      <c r="K18" s="556" t="s">
        <v>6</v>
      </c>
      <c r="L18" s="556" t="s">
        <v>6</v>
      </c>
      <c r="M18" s="116"/>
      <c r="N18" s="116"/>
    </row>
    <row r="19" spans="1:14" s="103" customFormat="1" ht="20.100000000000001" customHeight="1" x14ac:dyDescent="0.15">
      <c r="A19" s="101" t="s">
        <v>685</v>
      </c>
      <c r="C19" s="553" t="s">
        <v>267</v>
      </c>
      <c r="D19" s="553" t="s">
        <v>31</v>
      </c>
      <c r="E19" s="557">
        <v>19.7</v>
      </c>
      <c r="F19" s="557">
        <v>166.6</v>
      </c>
      <c r="G19" s="557">
        <v>152</v>
      </c>
      <c r="H19" s="557">
        <v>14.6</v>
      </c>
      <c r="I19" s="557">
        <v>15.4</v>
      </c>
      <c r="J19" s="557">
        <v>89</v>
      </c>
      <c r="K19" s="557">
        <v>86.5</v>
      </c>
      <c r="L19" s="557">
        <v>2.5</v>
      </c>
      <c r="M19" s="116"/>
      <c r="N19" s="116"/>
    </row>
    <row r="20" spans="1:14" s="103" customFormat="1" ht="20.100000000000001" customHeight="1" x14ac:dyDescent="0.15">
      <c r="A20" s="101" t="s">
        <v>686</v>
      </c>
      <c r="C20" s="553" t="s">
        <v>273</v>
      </c>
      <c r="D20" s="553" t="s">
        <v>32</v>
      </c>
      <c r="E20" s="557">
        <v>19.7</v>
      </c>
      <c r="F20" s="557">
        <v>171.9</v>
      </c>
      <c r="G20" s="557">
        <v>154.6</v>
      </c>
      <c r="H20" s="557">
        <v>17.3</v>
      </c>
      <c r="I20" s="557">
        <v>18.7</v>
      </c>
      <c r="J20" s="557">
        <v>122.4</v>
      </c>
      <c r="K20" s="557">
        <v>116</v>
      </c>
      <c r="L20" s="557">
        <v>6.4</v>
      </c>
      <c r="M20" s="116"/>
      <c r="N20" s="116"/>
    </row>
    <row r="21" spans="1:14" s="103" customFormat="1" ht="20.100000000000001" customHeight="1" x14ac:dyDescent="0.15">
      <c r="A21" s="101" t="s">
        <v>687</v>
      </c>
      <c r="C21" s="553" t="s">
        <v>275</v>
      </c>
      <c r="D21" s="553" t="s">
        <v>209</v>
      </c>
      <c r="E21" s="557">
        <v>21.1</v>
      </c>
      <c r="F21" s="557">
        <v>177.3</v>
      </c>
      <c r="G21" s="557">
        <v>164</v>
      </c>
      <c r="H21" s="557">
        <v>13.3</v>
      </c>
      <c r="I21" s="557">
        <v>16.3</v>
      </c>
      <c r="J21" s="557">
        <v>94</v>
      </c>
      <c r="K21" s="557">
        <v>92.4</v>
      </c>
      <c r="L21" s="557">
        <v>1.6</v>
      </c>
      <c r="M21" s="116"/>
      <c r="N21" s="116"/>
    </row>
    <row r="22" spans="1:14" s="103" customFormat="1" ht="20.100000000000001" customHeight="1" x14ac:dyDescent="0.15">
      <c r="A22" s="101" t="s">
        <v>688</v>
      </c>
      <c r="C22" s="553" t="s">
        <v>274</v>
      </c>
      <c r="D22" s="553" t="s">
        <v>215</v>
      </c>
      <c r="E22" s="557">
        <v>19.3</v>
      </c>
      <c r="F22" s="557">
        <v>153.80000000000001</v>
      </c>
      <c r="G22" s="557">
        <v>149.1</v>
      </c>
      <c r="H22" s="557">
        <v>4.7</v>
      </c>
      <c r="I22" s="557">
        <v>15.1</v>
      </c>
      <c r="J22" s="557">
        <v>81.7</v>
      </c>
      <c r="K22" s="557">
        <v>77.7</v>
      </c>
      <c r="L22" s="557">
        <v>4</v>
      </c>
      <c r="M22" s="116"/>
      <c r="N22" s="116"/>
    </row>
    <row r="23" spans="1:14" ht="15" customHeight="1" x14ac:dyDescent="0.15">
      <c r="C23" s="120"/>
      <c r="D23" s="120"/>
      <c r="E23" s="121"/>
      <c r="F23" s="121"/>
      <c r="G23" s="121"/>
      <c r="H23" s="121"/>
      <c r="I23" s="121"/>
      <c r="J23" s="121"/>
      <c r="K23" s="121"/>
      <c r="L23" s="121"/>
      <c r="M23" s="111"/>
      <c r="N23" s="111"/>
    </row>
    <row r="24" spans="1:14" ht="15" customHeight="1" x14ac:dyDescent="0.15">
      <c r="C24" s="120"/>
      <c r="D24" s="120"/>
      <c r="E24" s="121"/>
      <c r="F24" s="121"/>
      <c r="G24" s="121"/>
      <c r="H24" s="121"/>
      <c r="I24" s="121"/>
      <c r="J24" s="121"/>
      <c r="K24" s="121"/>
      <c r="L24" s="121"/>
      <c r="M24" s="111"/>
      <c r="N24" s="111"/>
    </row>
    <row r="25" spans="1:14" x14ac:dyDescent="0.15">
      <c r="A25" s="103"/>
      <c r="D25" s="122"/>
      <c r="E25" s="111"/>
      <c r="F25" s="111"/>
      <c r="G25" s="111"/>
      <c r="H25" s="111"/>
      <c r="I25" s="111"/>
      <c r="J25" s="111"/>
      <c r="K25" s="111"/>
      <c r="L25" s="111"/>
      <c r="M25" s="111"/>
      <c r="N25" s="111"/>
    </row>
    <row r="26" spans="1:14" x14ac:dyDescent="0.15">
      <c r="A26" s="103"/>
      <c r="D26" s="122"/>
      <c r="E26" s="111"/>
      <c r="F26" s="111"/>
      <c r="G26" s="111"/>
      <c r="H26" s="111"/>
      <c r="I26" s="111"/>
      <c r="J26" s="111"/>
      <c r="K26" s="111"/>
      <c r="L26" s="111"/>
      <c r="M26" s="111"/>
      <c r="N26" s="111"/>
    </row>
    <row r="27" spans="1:14" ht="14.25" x14ac:dyDescent="0.15">
      <c r="C27" s="100" t="s">
        <v>20</v>
      </c>
      <c r="D27" s="122"/>
      <c r="E27" s="111"/>
      <c r="F27" s="111"/>
      <c r="G27" s="111"/>
      <c r="H27" s="111"/>
      <c r="I27" s="111"/>
      <c r="J27" s="111"/>
      <c r="K27" s="111"/>
      <c r="L27" s="111"/>
      <c r="M27" s="111"/>
      <c r="N27" s="111"/>
    </row>
    <row r="28" spans="1:14" x14ac:dyDescent="0.15">
      <c r="D28" s="122"/>
      <c r="E28" s="111"/>
      <c r="F28" s="111"/>
      <c r="G28" s="111"/>
      <c r="H28" s="111"/>
      <c r="I28" s="111"/>
      <c r="J28" s="111"/>
      <c r="K28" s="111"/>
      <c r="L28" s="555" t="e">
        <v>#REF!</v>
      </c>
      <c r="M28" s="111"/>
      <c r="N28" s="111"/>
    </row>
    <row r="29" spans="1:14" s="103" customFormat="1" ht="20.100000000000001" customHeight="1" x14ac:dyDescent="0.15">
      <c r="C29" s="153"/>
      <c r="D29" s="549"/>
      <c r="E29" s="761" t="s">
        <v>94</v>
      </c>
      <c r="F29" s="762"/>
      <c r="G29" s="762"/>
      <c r="H29" s="763"/>
      <c r="I29" s="761" t="s">
        <v>95</v>
      </c>
      <c r="J29" s="762"/>
      <c r="K29" s="762"/>
      <c r="L29" s="763"/>
      <c r="M29" s="116"/>
      <c r="N29" s="116"/>
    </row>
    <row r="30" spans="1:14" s="103" customFormat="1" ht="20.100000000000001" customHeight="1" x14ac:dyDescent="0.15">
      <c r="C30" s="759" t="s">
        <v>90</v>
      </c>
      <c r="D30" s="760"/>
      <c r="E30" s="149" t="s">
        <v>37</v>
      </c>
      <c r="F30" s="149" t="s">
        <v>38</v>
      </c>
      <c r="G30" s="149" t="s">
        <v>39</v>
      </c>
      <c r="H30" s="149" t="s">
        <v>40</v>
      </c>
      <c r="I30" s="149" t="s">
        <v>37</v>
      </c>
      <c r="J30" s="149" t="s">
        <v>38</v>
      </c>
      <c r="K30" s="149" t="s">
        <v>39</v>
      </c>
      <c r="L30" s="149" t="s">
        <v>40</v>
      </c>
      <c r="M30" s="116"/>
      <c r="N30" s="116"/>
    </row>
    <row r="31" spans="1:14" s="103" customFormat="1" ht="20.100000000000001" customHeight="1" x14ac:dyDescent="0.15">
      <c r="C31" s="558"/>
      <c r="D31" s="559"/>
      <c r="E31" s="556" t="s">
        <v>41</v>
      </c>
      <c r="F31" s="556" t="s">
        <v>41</v>
      </c>
      <c r="G31" s="556" t="s">
        <v>41</v>
      </c>
      <c r="H31" s="556" t="s">
        <v>41</v>
      </c>
      <c r="I31" s="560" t="s">
        <v>42</v>
      </c>
      <c r="J31" s="560" t="s">
        <v>42</v>
      </c>
      <c r="K31" s="560" t="s">
        <v>42</v>
      </c>
      <c r="L31" s="560" t="s">
        <v>42</v>
      </c>
      <c r="M31" s="116"/>
      <c r="N31" s="116"/>
    </row>
    <row r="32" spans="1:14" s="103" customFormat="1" ht="20.100000000000001" customHeight="1" x14ac:dyDescent="0.15">
      <c r="A32" s="101" t="s">
        <v>681</v>
      </c>
      <c r="C32" s="553" t="s">
        <v>267</v>
      </c>
      <c r="D32" s="553" t="s">
        <v>31</v>
      </c>
      <c r="E32" s="554">
        <v>498168</v>
      </c>
      <c r="F32" s="554">
        <v>5129</v>
      </c>
      <c r="G32" s="554">
        <v>6132</v>
      </c>
      <c r="H32" s="554">
        <v>497179</v>
      </c>
      <c r="I32" s="554">
        <v>225349</v>
      </c>
      <c r="J32" s="554">
        <v>4170</v>
      </c>
      <c r="K32" s="554">
        <v>5791</v>
      </c>
      <c r="L32" s="554">
        <v>223714</v>
      </c>
      <c r="M32" s="116"/>
      <c r="N32" s="116"/>
    </row>
    <row r="33" spans="1:14" s="103" customFormat="1" ht="20.100000000000001" customHeight="1" x14ac:dyDescent="0.15">
      <c r="A33" s="101" t="s">
        <v>682</v>
      </c>
      <c r="C33" s="553" t="s">
        <v>273</v>
      </c>
      <c r="D33" s="553" t="s">
        <v>32</v>
      </c>
      <c r="E33" s="554">
        <v>167043</v>
      </c>
      <c r="F33" s="554">
        <v>1034</v>
      </c>
      <c r="G33" s="554">
        <v>1404</v>
      </c>
      <c r="H33" s="554">
        <v>166622</v>
      </c>
      <c r="I33" s="554">
        <v>28778</v>
      </c>
      <c r="J33" s="554">
        <v>563</v>
      </c>
      <c r="K33" s="554">
        <v>253</v>
      </c>
      <c r="L33" s="554">
        <v>29139</v>
      </c>
      <c r="M33" s="116"/>
      <c r="N33" s="116"/>
    </row>
    <row r="34" spans="1:14" s="103" customFormat="1" ht="20.100000000000001" customHeight="1" x14ac:dyDescent="0.15">
      <c r="A34" s="103" t="s">
        <v>683</v>
      </c>
      <c r="C34" s="553" t="s">
        <v>275</v>
      </c>
      <c r="D34" s="553" t="s">
        <v>209</v>
      </c>
      <c r="E34" s="554">
        <v>60993</v>
      </c>
      <c r="F34" s="554">
        <v>1236</v>
      </c>
      <c r="G34" s="554">
        <v>1362</v>
      </c>
      <c r="H34" s="554">
        <v>60945</v>
      </c>
      <c r="I34" s="554">
        <v>69002</v>
      </c>
      <c r="J34" s="554">
        <v>1061</v>
      </c>
      <c r="K34" s="554">
        <v>1892</v>
      </c>
      <c r="L34" s="554">
        <v>68093</v>
      </c>
      <c r="M34" s="116"/>
      <c r="N34" s="116"/>
    </row>
    <row r="35" spans="1:14" s="103" customFormat="1" ht="20.100000000000001" customHeight="1" x14ac:dyDescent="0.15">
      <c r="A35" s="103" t="s">
        <v>684</v>
      </c>
      <c r="C35" s="553" t="s">
        <v>274</v>
      </c>
      <c r="D35" s="553" t="s">
        <v>215</v>
      </c>
      <c r="E35" s="554">
        <v>75753</v>
      </c>
      <c r="F35" s="554">
        <v>1074</v>
      </c>
      <c r="G35" s="554">
        <v>922</v>
      </c>
      <c r="H35" s="554">
        <v>75897</v>
      </c>
      <c r="I35" s="554">
        <v>34964</v>
      </c>
      <c r="J35" s="554">
        <v>527</v>
      </c>
      <c r="K35" s="554">
        <v>686</v>
      </c>
      <c r="L35" s="554">
        <v>34813</v>
      </c>
      <c r="M35" s="116"/>
      <c r="N35" s="116"/>
    </row>
    <row r="36" spans="1:14" x14ac:dyDescent="0.15">
      <c r="D36" s="122"/>
      <c r="E36" s="111"/>
      <c r="F36" s="111"/>
      <c r="G36" s="111"/>
      <c r="H36" s="111"/>
      <c r="I36" s="111"/>
      <c r="J36" s="111"/>
      <c r="K36" s="111"/>
      <c r="L36" s="111"/>
      <c r="M36" s="111"/>
      <c r="N36" s="111"/>
    </row>
    <row r="37" spans="1:14" x14ac:dyDescent="0.15">
      <c r="D37" s="122"/>
      <c r="E37" s="111"/>
      <c r="F37" s="111"/>
      <c r="G37" s="111"/>
      <c r="H37" s="111"/>
      <c r="I37" s="111"/>
      <c r="J37" s="111"/>
      <c r="K37" s="111"/>
      <c r="L37" s="111"/>
      <c r="M37" s="111"/>
      <c r="N37" s="111"/>
    </row>
    <row r="38" spans="1:14" ht="14.25" x14ac:dyDescent="0.15">
      <c r="C38" s="100" t="s">
        <v>21</v>
      </c>
      <c r="D38" s="122"/>
      <c r="E38" s="111"/>
      <c r="F38" s="111"/>
      <c r="G38" s="111"/>
      <c r="H38" s="111"/>
      <c r="I38" s="111"/>
      <c r="J38" s="111"/>
      <c r="K38" s="111"/>
      <c r="L38" s="111"/>
      <c r="M38" s="111"/>
      <c r="N38" s="111"/>
    </row>
    <row r="39" spans="1:14" x14ac:dyDescent="0.15">
      <c r="D39" s="122"/>
      <c r="E39" s="111"/>
      <c r="F39" s="111"/>
      <c r="G39" s="111"/>
      <c r="H39" s="111"/>
      <c r="I39" s="111"/>
      <c r="J39" s="111"/>
      <c r="K39" s="111"/>
      <c r="L39" s="111"/>
      <c r="M39" s="111"/>
      <c r="N39" s="152" t="e">
        <v>#REF!</v>
      </c>
    </row>
    <row r="40" spans="1:14" s="103" customFormat="1" ht="20.100000000000001" customHeight="1" x14ac:dyDescent="0.15">
      <c r="C40" s="153"/>
      <c r="D40" s="549"/>
      <c r="E40" s="764" t="s">
        <v>91</v>
      </c>
      <c r="F40" s="762"/>
      <c r="G40" s="762"/>
      <c r="H40" s="762"/>
      <c r="I40" s="763"/>
      <c r="J40" s="764" t="s">
        <v>92</v>
      </c>
      <c r="K40" s="762"/>
      <c r="L40" s="762"/>
      <c r="M40" s="762"/>
      <c r="N40" s="763"/>
    </row>
    <row r="41" spans="1:14" s="103" customFormat="1" ht="20.100000000000001" customHeight="1" x14ac:dyDescent="0.15">
      <c r="C41" s="759" t="s">
        <v>90</v>
      </c>
      <c r="D41" s="760"/>
      <c r="E41" s="151"/>
      <c r="F41" s="151" t="s">
        <v>270</v>
      </c>
      <c r="G41" s="151"/>
      <c r="H41" s="151"/>
      <c r="I41" s="151" t="s">
        <v>24</v>
      </c>
      <c r="J41" s="151"/>
      <c r="K41" s="151" t="s">
        <v>271</v>
      </c>
      <c r="L41" s="151"/>
      <c r="M41" s="151"/>
      <c r="N41" s="151" t="s">
        <v>24</v>
      </c>
    </row>
    <row r="42" spans="1:14" s="103" customFormat="1" ht="20.100000000000001" customHeight="1" x14ac:dyDescent="0.15">
      <c r="C42" s="561"/>
      <c r="D42" s="551"/>
      <c r="E42" s="552" t="s">
        <v>25</v>
      </c>
      <c r="F42" s="552" t="s">
        <v>26</v>
      </c>
      <c r="G42" s="552" t="s">
        <v>27</v>
      </c>
      <c r="H42" s="552" t="s">
        <v>28</v>
      </c>
      <c r="I42" s="552" t="s">
        <v>29</v>
      </c>
      <c r="J42" s="552" t="s">
        <v>30</v>
      </c>
      <c r="K42" s="552" t="s">
        <v>26</v>
      </c>
      <c r="L42" s="552" t="s">
        <v>27</v>
      </c>
      <c r="M42" s="552" t="s">
        <v>28</v>
      </c>
      <c r="N42" s="552" t="s">
        <v>29</v>
      </c>
    </row>
    <row r="43" spans="1:14" s="103" customFormat="1" ht="20.100000000000001" customHeight="1" x14ac:dyDescent="0.15">
      <c r="A43" s="103" t="s">
        <v>693</v>
      </c>
      <c r="C43" s="553" t="s">
        <v>272</v>
      </c>
      <c r="D43" s="562" t="s">
        <v>279</v>
      </c>
      <c r="E43" s="554">
        <v>332642</v>
      </c>
      <c r="F43" s="554">
        <v>330996</v>
      </c>
      <c r="G43" s="554">
        <v>298339</v>
      </c>
      <c r="H43" s="554">
        <v>32657</v>
      </c>
      <c r="I43" s="554">
        <v>1646</v>
      </c>
      <c r="J43" s="554">
        <v>104213</v>
      </c>
      <c r="K43" s="554">
        <v>103634</v>
      </c>
      <c r="L43" s="554">
        <v>98263</v>
      </c>
      <c r="M43" s="554">
        <v>5371</v>
      </c>
      <c r="N43" s="554">
        <v>579</v>
      </c>
    </row>
    <row r="44" spans="1:14" s="103" customFormat="1" ht="20.100000000000001" customHeight="1" x14ac:dyDescent="0.15">
      <c r="A44" s="103" t="s">
        <v>694</v>
      </c>
      <c r="C44" s="553" t="s">
        <v>273</v>
      </c>
      <c r="D44" s="562" t="s">
        <v>280</v>
      </c>
      <c r="E44" s="554">
        <v>335559</v>
      </c>
      <c r="F44" s="554">
        <v>334913</v>
      </c>
      <c r="G44" s="554">
        <v>294978</v>
      </c>
      <c r="H44" s="554">
        <v>39935</v>
      </c>
      <c r="I44" s="554">
        <v>646</v>
      </c>
      <c r="J44" s="554">
        <v>133287</v>
      </c>
      <c r="K44" s="554">
        <v>132275</v>
      </c>
      <c r="L44" s="554">
        <v>120479</v>
      </c>
      <c r="M44" s="554">
        <v>11796</v>
      </c>
      <c r="N44" s="554">
        <v>1012</v>
      </c>
    </row>
    <row r="45" spans="1:14" s="103" customFormat="1" ht="20.100000000000001" customHeight="1" x14ac:dyDescent="0.15">
      <c r="A45" s="103" t="s">
        <v>695</v>
      </c>
      <c r="C45" s="553" t="s">
        <v>275</v>
      </c>
      <c r="D45" s="553" t="s">
        <v>209</v>
      </c>
      <c r="E45" s="554">
        <v>328720</v>
      </c>
      <c r="F45" s="554">
        <v>322349</v>
      </c>
      <c r="G45" s="554">
        <v>300132</v>
      </c>
      <c r="H45" s="554">
        <v>22217</v>
      </c>
      <c r="I45" s="554">
        <v>6371</v>
      </c>
      <c r="J45" s="554">
        <v>96003</v>
      </c>
      <c r="K45" s="554">
        <v>94607</v>
      </c>
      <c r="L45" s="554">
        <v>93478</v>
      </c>
      <c r="M45" s="554">
        <v>1129</v>
      </c>
      <c r="N45" s="554">
        <v>1396</v>
      </c>
    </row>
    <row r="46" spans="1:14" s="103" customFormat="1" ht="20.100000000000001" customHeight="1" x14ac:dyDescent="0.15">
      <c r="A46" s="103" t="s">
        <v>696</v>
      </c>
      <c r="C46" s="553" t="s">
        <v>274</v>
      </c>
      <c r="D46" s="562" t="s">
        <v>281</v>
      </c>
      <c r="E46" s="554">
        <v>343972</v>
      </c>
      <c r="F46" s="554">
        <v>342046</v>
      </c>
      <c r="G46" s="554">
        <v>326471</v>
      </c>
      <c r="H46" s="554">
        <v>15575</v>
      </c>
      <c r="I46" s="554">
        <v>1926</v>
      </c>
      <c r="J46" s="554">
        <v>121575</v>
      </c>
      <c r="K46" s="554">
        <v>121575</v>
      </c>
      <c r="L46" s="554">
        <v>112013</v>
      </c>
      <c r="M46" s="554">
        <v>9562</v>
      </c>
      <c r="N46" s="554">
        <v>0</v>
      </c>
    </row>
    <row r="47" spans="1:14" x14ac:dyDescent="0.15">
      <c r="C47" s="120"/>
      <c r="D47" s="120"/>
      <c r="E47" s="121"/>
      <c r="F47" s="121"/>
      <c r="G47" s="121"/>
      <c r="H47" s="121"/>
      <c r="I47" s="121"/>
      <c r="J47" s="121"/>
      <c r="K47" s="121"/>
      <c r="L47" s="121"/>
      <c r="M47" s="121"/>
      <c r="N47" s="121"/>
    </row>
    <row r="48" spans="1:14" x14ac:dyDescent="0.15">
      <c r="C48" s="120"/>
      <c r="D48" s="120"/>
      <c r="E48" s="121"/>
      <c r="F48" s="121"/>
      <c r="G48" s="121"/>
      <c r="H48" s="121"/>
      <c r="I48" s="121"/>
      <c r="J48" s="121"/>
      <c r="K48" s="121"/>
      <c r="L48" s="121"/>
      <c r="M48" s="121"/>
      <c r="N48" s="121"/>
    </row>
    <row r="49" spans="1:14" x14ac:dyDescent="0.15">
      <c r="D49" s="122"/>
      <c r="E49" s="111"/>
      <c r="F49" s="111"/>
      <c r="G49" s="111"/>
      <c r="H49" s="111"/>
      <c r="I49" s="111"/>
      <c r="J49" s="111"/>
      <c r="K49" s="111"/>
      <c r="L49" s="111"/>
      <c r="M49" s="111"/>
      <c r="N49" s="111"/>
    </row>
    <row r="50" spans="1:14" x14ac:dyDescent="0.15">
      <c r="D50" s="122"/>
      <c r="E50" s="111"/>
      <c r="F50" s="111"/>
      <c r="G50" s="111"/>
      <c r="H50" s="111"/>
      <c r="I50" s="111"/>
      <c r="J50" s="111"/>
      <c r="K50" s="111"/>
      <c r="L50" s="111"/>
      <c r="M50" s="111"/>
      <c r="N50" s="111"/>
    </row>
    <row r="51" spans="1:14" ht="14.25" x14ac:dyDescent="0.15">
      <c r="C51" s="100" t="s">
        <v>22</v>
      </c>
      <c r="D51" s="122"/>
      <c r="E51" s="111"/>
      <c r="F51" s="111"/>
      <c r="G51" s="111"/>
      <c r="H51" s="111"/>
      <c r="I51" s="111"/>
      <c r="J51" s="111"/>
      <c r="K51" s="111"/>
      <c r="L51" s="111"/>
      <c r="M51" s="111"/>
      <c r="N51" s="111"/>
    </row>
    <row r="52" spans="1:14" x14ac:dyDescent="0.15">
      <c r="D52" s="122"/>
      <c r="E52" s="111"/>
      <c r="F52" s="111"/>
      <c r="G52" s="111"/>
      <c r="H52" s="111"/>
      <c r="I52" s="111"/>
      <c r="J52" s="111"/>
      <c r="K52" s="111"/>
      <c r="L52" s="555" t="e">
        <v>#REF!</v>
      </c>
      <c r="M52" s="111"/>
      <c r="N52" s="111"/>
    </row>
    <row r="53" spans="1:14" s="103" customFormat="1" ht="20.100000000000001" customHeight="1" x14ac:dyDescent="0.15">
      <c r="C53" s="153"/>
      <c r="D53" s="549"/>
      <c r="E53" s="761" t="s">
        <v>94</v>
      </c>
      <c r="F53" s="762"/>
      <c r="G53" s="762"/>
      <c r="H53" s="763"/>
      <c r="I53" s="761" t="s">
        <v>93</v>
      </c>
      <c r="J53" s="762"/>
      <c r="K53" s="762"/>
      <c r="L53" s="763"/>
      <c r="M53" s="116"/>
      <c r="N53" s="116"/>
    </row>
    <row r="54" spans="1:14" s="103" customFormat="1" ht="20.100000000000001" customHeight="1" x14ac:dyDescent="0.15">
      <c r="C54" s="759" t="s">
        <v>90</v>
      </c>
      <c r="D54" s="760"/>
      <c r="E54" s="149"/>
      <c r="F54" s="149"/>
      <c r="G54" s="149" t="s">
        <v>33</v>
      </c>
      <c r="H54" s="149" t="s">
        <v>34</v>
      </c>
      <c r="I54" s="149"/>
      <c r="J54" s="149"/>
      <c r="K54" s="149" t="s">
        <v>33</v>
      </c>
      <c r="L54" s="149" t="s">
        <v>34</v>
      </c>
      <c r="M54" s="116"/>
      <c r="N54" s="116"/>
    </row>
    <row r="55" spans="1:14" s="103" customFormat="1" ht="20.100000000000001" customHeight="1" x14ac:dyDescent="0.15">
      <c r="C55" s="550"/>
      <c r="D55" s="551"/>
      <c r="E55" s="556" t="s">
        <v>35</v>
      </c>
      <c r="F55" s="556" t="s">
        <v>36</v>
      </c>
      <c r="G55" s="556" t="s">
        <v>6</v>
      </c>
      <c r="H55" s="556" t="s">
        <v>6</v>
      </c>
      <c r="I55" s="556" t="s">
        <v>35</v>
      </c>
      <c r="J55" s="556" t="s">
        <v>36</v>
      </c>
      <c r="K55" s="556" t="s">
        <v>6</v>
      </c>
      <c r="L55" s="556" t="s">
        <v>6</v>
      </c>
      <c r="M55" s="116"/>
      <c r="N55" s="116"/>
    </row>
    <row r="56" spans="1:14" s="103" customFormat="1" ht="20.100000000000001" customHeight="1" x14ac:dyDescent="0.15">
      <c r="A56" s="103" t="s">
        <v>697</v>
      </c>
      <c r="C56" s="553" t="s">
        <v>267</v>
      </c>
      <c r="D56" s="562" t="s">
        <v>279</v>
      </c>
      <c r="E56" s="557">
        <v>19.3</v>
      </c>
      <c r="F56" s="557">
        <v>166</v>
      </c>
      <c r="G56" s="557">
        <v>149.4</v>
      </c>
      <c r="H56" s="557">
        <v>16.600000000000001</v>
      </c>
      <c r="I56" s="557">
        <v>15.6</v>
      </c>
      <c r="J56" s="557">
        <v>90.5</v>
      </c>
      <c r="K56" s="557">
        <v>87</v>
      </c>
      <c r="L56" s="557">
        <v>3.5</v>
      </c>
      <c r="M56" s="116"/>
      <c r="N56" s="123"/>
    </row>
    <row r="57" spans="1:14" s="103" customFormat="1" ht="20.100000000000001" customHeight="1" x14ac:dyDescent="0.15">
      <c r="A57" s="103" t="s">
        <v>698</v>
      </c>
      <c r="C57" s="553" t="s">
        <v>273</v>
      </c>
      <c r="D57" s="562" t="s">
        <v>280</v>
      </c>
      <c r="E57" s="557">
        <v>19.3</v>
      </c>
      <c r="F57" s="557">
        <v>169.3</v>
      </c>
      <c r="G57" s="557">
        <v>151.69999999999999</v>
      </c>
      <c r="H57" s="557">
        <v>17.600000000000001</v>
      </c>
      <c r="I57" s="557">
        <v>18.600000000000001</v>
      </c>
      <c r="J57" s="557">
        <v>126.5</v>
      </c>
      <c r="K57" s="557">
        <v>118.6</v>
      </c>
      <c r="L57" s="557">
        <v>7.9</v>
      </c>
      <c r="M57" s="116"/>
      <c r="N57" s="123"/>
    </row>
    <row r="58" spans="1:14" s="103" customFormat="1" ht="20.100000000000001" customHeight="1" x14ac:dyDescent="0.15">
      <c r="A58" s="103" t="s">
        <v>699</v>
      </c>
      <c r="C58" s="553" t="s">
        <v>275</v>
      </c>
      <c r="D58" s="553" t="s">
        <v>209</v>
      </c>
      <c r="E58" s="557">
        <v>20.8</v>
      </c>
      <c r="F58" s="557">
        <v>178.7</v>
      </c>
      <c r="G58" s="557">
        <v>164.7</v>
      </c>
      <c r="H58" s="557">
        <v>14</v>
      </c>
      <c r="I58" s="557">
        <v>16.8</v>
      </c>
      <c r="J58" s="557">
        <v>92.2</v>
      </c>
      <c r="K58" s="557">
        <v>91.1</v>
      </c>
      <c r="L58" s="557">
        <v>1.1000000000000001</v>
      </c>
      <c r="M58" s="116"/>
      <c r="N58" s="123"/>
    </row>
    <row r="59" spans="1:14" s="103" customFormat="1" ht="20.100000000000001" customHeight="1" x14ac:dyDescent="0.15">
      <c r="A59" s="103" t="s">
        <v>700</v>
      </c>
      <c r="C59" s="553" t="s">
        <v>274</v>
      </c>
      <c r="D59" s="562" t="s">
        <v>281</v>
      </c>
      <c r="E59" s="557">
        <v>19.2</v>
      </c>
      <c r="F59" s="557">
        <v>154.30000000000001</v>
      </c>
      <c r="G59" s="557">
        <v>149.6</v>
      </c>
      <c r="H59" s="557">
        <v>4.7</v>
      </c>
      <c r="I59" s="557">
        <v>16.2</v>
      </c>
      <c r="J59" s="557">
        <v>83.5</v>
      </c>
      <c r="K59" s="557">
        <v>77</v>
      </c>
      <c r="L59" s="557">
        <v>6.5</v>
      </c>
      <c r="M59" s="116"/>
      <c r="N59" s="123"/>
    </row>
    <row r="60" spans="1:14" x14ac:dyDescent="0.15">
      <c r="C60" s="120"/>
      <c r="D60" s="120"/>
      <c r="E60" s="121"/>
      <c r="F60" s="121"/>
      <c r="G60" s="121"/>
      <c r="H60" s="121"/>
      <c r="I60" s="121"/>
      <c r="J60" s="121"/>
      <c r="K60" s="121"/>
      <c r="L60" s="121"/>
      <c r="M60" s="111"/>
      <c r="N60" s="111"/>
    </row>
    <row r="61" spans="1:14" x14ac:dyDescent="0.15">
      <c r="C61" s="120"/>
      <c r="D61" s="120"/>
      <c r="E61" s="121"/>
      <c r="F61" s="121"/>
      <c r="G61" s="121"/>
      <c r="H61" s="121"/>
      <c r="I61" s="121"/>
      <c r="J61" s="121"/>
      <c r="K61" s="121"/>
      <c r="L61" s="121"/>
      <c r="M61" s="111"/>
      <c r="N61" s="111"/>
    </row>
    <row r="62" spans="1:14" x14ac:dyDescent="0.15">
      <c r="D62" s="122"/>
      <c r="E62" s="111"/>
      <c r="F62" s="111"/>
      <c r="G62" s="111"/>
      <c r="H62" s="111"/>
      <c r="I62" s="111"/>
      <c r="J62" s="111"/>
      <c r="K62" s="111"/>
      <c r="L62" s="111"/>
      <c r="M62" s="111"/>
      <c r="N62" s="111"/>
    </row>
    <row r="63" spans="1:14" x14ac:dyDescent="0.15">
      <c r="D63" s="122"/>
      <c r="E63" s="111"/>
      <c r="F63" s="111"/>
      <c r="G63" s="111"/>
      <c r="H63" s="111"/>
      <c r="I63" s="111"/>
      <c r="J63" s="111"/>
      <c r="K63" s="111"/>
      <c r="L63" s="111"/>
      <c r="M63" s="111"/>
      <c r="N63" s="111"/>
    </row>
    <row r="64" spans="1:14" ht="14.25" x14ac:dyDescent="0.15">
      <c r="C64" s="100" t="s">
        <v>23</v>
      </c>
      <c r="D64" s="122"/>
      <c r="E64" s="111"/>
      <c r="F64" s="111"/>
      <c r="G64" s="111"/>
      <c r="H64" s="111"/>
      <c r="I64" s="111"/>
      <c r="J64" s="111"/>
      <c r="K64" s="111"/>
      <c r="L64" s="111"/>
      <c r="M64" s="111"/>
      <c r="N64" s="111"/>
    </row>
    <row r="65" spans="1:18" x14ac:dyDescent="0.15">
      <c r="D65" s="122"/>
      <c r="E65" s="111"/>
      <c r="F65" s="111"/>
      <c r="G65" s="111"/>
      <c r="H65" s="111"/>
      <c r="I65" s="111"/>
      <c r="J65" s="111"/>
      <c r="K65" s="111"/>
      <c r="L65" s="555" t="e">
        <v>#REF!</v>
      </c>
      <c r="M65" s="111"/>
      <c r="N65" s="111"/>
    </row>
    <row r="66" spans="1:18" s="103" customFormat="1" ht="20.100000000000001" customHeight="1" x14ac:dyDescent="0.15">
      <c r="C66" s="153"/>
      <c r="D66" s="549"/>
      <c r="E66" s="761" t="s">
        <v>94</v>
      </c>
      <c r="F66" s="762"/>
      <c r="G66" s="762"/>
      <c r="H66" s="763"/>
      <c r="I66" s="761" t="s">
        <v>95</v>
      </c>
      <c r="J66" s="762"/>
      <c r="K66" s="762"/>
      <c r="L66" s="763"/>
      <c r="M66" s="116"/>
      <c r="N66" s="116"/>
    </row>
    <row r="67" spans="1:18" s="103" customFormat="1" ht="20.100000000000001" customHeight="1" x14ac:dyDescent="0.15">
      <c r="C67" s="759" t="s">
        <v>90</v>
      </c>
      <c r="D67" s="760"/>
      <c r="E67" s="149" t="s">
        <v>37</v>
      </c>
      <c r="F67" s="149" t="s">
        <v>38</v>
      </c>
      <c r="G67" s="149" t="s">
        <v>39</v>
      </c>
      <c r="H67" s="149" t="s">
        <v>40</v>
      </c>
      <c r="I67" s="149" t="s">
        <v>37</v>
      </c>
      <c r="J67" s="149" t="s">
        <v>38</v>
      </c>
      <c r="K67" s="149" t="s">
        <v>39</v>
      </c>
      <c r="L67" s="149" t="s">
        <v>40</v>
      </c>
      <c r="M67" s="116"/>
      <c r="N67" s="116"/>
    </row>
    <row r="68" spans="1:18" s="103" customFormat="1" ht="20.100000000000001" customHeight="1" x14ac:dyDescent="0.15">
      <c r="C68" s="558"/>
      <c r="D68" s="559"/>
      <c r="E68" s="556" t="s">
        <v>41</v>
      </c>
      <c r="F68" s="556" t="s">
        <v>41</v>
      </c>
      <c r="G68" s="556" t="s">
        <v>41</v>
      </c>
      <c r="H68" s="556" t="s">
        <v>41</v>
      </c>
      <c r="I68" s="560" t="s">
        <v>42</v>
      </c>
      <c r="J68" s="560" t="s">
        <v>42</v>
      </c>
      <c r="K68" s="560" t="s">
        <v>42</v>
      </c>
      <c r="L68" s="560" t="s">
        <v>42</v>
      </c>
      <c r="M68" s="116"/>
      <c r="N68" s="116"/>
    </row>
    <row r="69" spans="1:18" s="103" customFormat="1" ht="20.100000000000001" customHeight="1" x14ac:dyDescent="0.15">
      <c r="A69" s="103" t="s">
        <v>701</v>
      </c>
      <c r="C69" s="553" t="s">
        <v>267</v>
      </c>
      <c r="D69" s="562" t="s">
        <v>279</v>
      </c>
      <c r="E69" s="554">
        <v>317804</v>
      </c>
      <c r="F69" s="554">
        <v>2599</v>
      </c>
      <c r="G69" s="554">
        <v>3442</v>
      </c>
      <c r="H69" s="554">
        <v>316841</v>
      </c>
      <c r="I69" s="554">
        <v>113110</v>
      </c>
      <c r="J69" s="554">
        <v>2010</v>
      </c>
      <c r="K69" s="554">
        <v>2697</v>
      </c>
      <c r="L69" s="554">
        <v>112543</v>
      </c>
      <c r="M69" s="116"/>
      <c r="N69" s="116"/>
    </row>
    <row r="70" spans="1:18" s="103" customFormat="1" ht="20.100000000000001" customHeight="1" x14ac:dyDescent="0.15">
      <c r="A70" s="103" t="s">
        <v>702</v>
      </c>
      <c r="C70" s="553" t="s">
        <v>273</v>
      </c>
      <c r="D70" s="562" t="s">
        <v>280</v>
      </c>
      <c r="E70" s="554">
        <v>137595</v>
      </c>
      <c r="F70" s="554">
        <v>866</v>
      </c>
      <c r="G70" s="554">
        <v>1106</v>
      </c>
      <c r="H70" s="554">
        <v>137304</v>
      </c>
      <c r="I70" s="554">
        <v>18597</v>
      </c>
      <c r="J70" s="554">
        <v>352</v>
      </c>
      <c r="K70" s="554">
        <v>207</v>
      </c>
      <c r="L70" s="554">
        <v>18793</v>
      </c>
      <c r="M70" s="116"/>
      <c r="N70" s="116"/>
    </row>
    <row r="71" spans="1:18" s="103" customFormat="1" ht="20.100000000000001" customHeight="1" x14ac:dyDescent="0.15">
      <c r="A71" s="103" t="s">
        <v>703</v>
      </c>
      <c r="C71" s="553" t="s">
        <v>275</v>
      </c>
      <c r="D71" s="553" t="s">
        <v>209</v>
      </c>
      <c r="E71" s="554">
        <v>20082</v>
      </c>
      <c r="F71" s="554">
        <v>505</v>
      </c>
      <c r="G71" s="554">
        <v>472</v>
      </c>
      <c r="H71" s="554">
        <v>20118</v>
      </c>
      <c r="I71" s="554">
        <v>28924</v>
      </c>
      <c r="J71" s="554">
        <v>237</v>
      </c>
      <c r="K71" s="554">
        <v>746</v>
      </c>
      <c r="L71" s="554">
        <v>28412</v>
      </c>
      <c r="M71" s="116"/>
      <c r="N71" s="116"/>
    </row>
    <row r="72" spans="1:18" s="103" customFormat="1" ht="20.100000000000001" customHeight="1" x14ac:dyDescent="0.15">
      <c r="A72" s="103" t="s">
        <v>704</v>
      </c>
      <c r="C72" s="553" t="s">
        <v>274</v>
      </c>
      <c r="D72" s="562" t="s">
        <v>281</v>
      </c>
      <c r="E72" s="554">
        <v>54203</v>
      </c>
      <c r="F72" s="554">
        <v>420</v>
      </c>
      <c r="G72" s="554">
        <v>400</v>
      </c>
      <c r="H72" s="554">
        <v>54215</v>
      </c>
      <c r="I72" s="554">
        <v>19271</v>
      </c>
      <c r="J72" s="554">
        <v>128</v>
      </c>
      <c r="K72" s="554">
        <v>420</v>
      </c>
      <c r="L72" s="554">
        <v>18987</v>
      </c>
      <c r="M72" s="116"/>
      <c r="N72" s="116"/>
    </row>
    <row r="73" spans="1:18" x14ac:dyDescent="0.15">
      <c r="B73" s="75"/>
      <c r="C73" s="75"/>
      <c r="D73" s="75"/>
      <c r="E73" s="121"/>
      <c r="F73" s="121"/>
      <c r="G73" s="121"/>
      <c r="H73" s="121"/>
      <c r="I73" s="121"/>
      <c r="J73" s="121"/>
      <c r="K73" s="121"/>
      <c r="L73" s="121"/>
      <c r="M73" s="121"/>
      <c r="N73" s="121"/>
      <c r="O73" s="75"/>
      <c r="P73" s="75"/>
      <c r="Q73" s="75"/>
      <c r="R73" s="75"/>
    </row>
  </sheetData>
  <mergeCells count="18">
    <mergeCell ref="J40:N40"/>
    <mergeCell ref="C30:D30"/>
    <mergeCell ref="E40:I40"/>
    <mergeCell ref="C67:D67"/>
    <mergeCell ref="E53:H53"/>
    <mergeCell ref="I53:L53"/>
    <mergeCell ref="C54:D54"/>
    <mergeCell ref="E66:H66"/>
    <mergeCell ref="I66:L66"/>
    <mergeCell ref="C41:D41"/>
    <mergeCell ref="C4:D4"/>
    <mergeCell ref="C17:D17"/>
    <mergeCell ref="E29:H29"/>
    <mergeCell ref="I29:L29"/>
    <mergeCell ref="E3:I3"/>
    <mergeCell ref="J3:N3"/>
    <mergeCell ref="E16:H16"/>
    <mergeCell ref="I16:L16"/>
  </mergeCells>
  <phoneticPr fontId="11"/>
  <pageMargins left="1.5748031496062993" right="1.1811023622047245" top="0.98425196850393704" bottom="0.98425196850393704" header="0.51181102362204722" footer="0.51181102362204722"/>
  <pageSetup paperSize="9" scale="77" orientation="landscape" r:id="rId1"/>
  <headerFooter alignWithMargins="0"/>
  <rowBreaks count="1" manualBreakCount="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86"/>
  <sheetViews>
    <sheetView view="pageBreakPreview" zoomScaleNormal="120" zoomScaleSheetLayoutView="100" workbookViewId="0">
      <selection activeCell="G20" sqref="G20"/>
    </sheetView>
  </sheetViews>
  <sheetFormatPr defaultColWidth="9.25" defaultRowHeight="12.95" customHeight="1" x14ac:dyDescent="0.15"/>
  <cols>
    <col min="1" max="2" width="7.25" style="67" customWidth="1"/>
    <col min="3" max="3" width="2.375" style="67" customWidth="1"/>
    <col min="4" max="4" width="12.5" style="67" customWidth="1"/>
    <col min="5" max="20" width="7.625" style="67" customWidth="1"/>
    <col min="21" max="21" width="1.875" style="67" customWidth="1"/>
    <col min="22" max="16384" width="9.25" style="67"/>
  </cols>
  <sheetData>
    <row r="1" spans="3:22" ht="12.95" customHeight="1" x14ac:dyDescent="0.15">
      <c r="E1" s="67" t="s">
        <v>772</v>
      </c>
      <c r="F1" s="67" t="s">
        <v>397</v>
      </c>
      <c r="G1" s="67" t="s">
        <v>401</v>
      </c>
      <c r="H1" s="67" t="s">
        <v>408</v>
      </c>
      <c r="I1" s="67" t="s">
        <v>772</v>
      </c>
      <c r="J1" s="67" t="s">
        <v>397</v>
      </c>
      <c r="K1" s="67" t="s">
        <v>401</v>
      </c>
      <c r="L1" s="67" t="s">
        <v>408</v>
      </c>
      <c r="M1" s="67" t="s">
        <v>772</v>
      </c>
      <c r="N1" s="67" t="s">
        <v>397</v>
      </c>
      <c r="O1" s="67" t="s">
        <v>401</v>
      </c>
      <c r="P1" s="67" t="s">
        <v>408</v>
      </c>
      <c r="Q1" s="67" t="s">
        <v>772</v>
      </c>
      <c r="R1" s="67" t="s">
        <v>397</v>
      </c>
      <c r="S1" s="67" t="s">
        <v>401</v>
      </c>
      <c r="T1" s="67" t="s">
        <v>408</v>
      </c>
    </row>
    <row r="2" spans="3:22" ht="12.95" customHeight="1" x14ac:dyDescent="0.15">
      <c r="C2" s="125"/>
      <c r="E2" s="67" t="s">
        <v>773</v>
      </c>
      <c r="F2" s="67" t="s">
        <v>444</v>
      </c>
      <c r="G2" s="67" t="s">
        <v>448</v>
      </c>
      <c r="H2" s="67" t="s">
        <v>455</v>
      </c>
      <c r="I2" s="67" t="s">
        <v>773</v>
      </c>
      <c r="J2" s="67" t="s">
        <v>444</v>
      </c>
      <c r="K2" s="67" t="s">
        <v>448</v>
      </c>
      <c r="L2" s="67" t="s">
        <v>455</v>
      </c>
      <c r="M2" s="67" t="s">
        <v>773</v>
      </c>
      <c r="N2" s="67" t="s">
        <v>444</v>
      </c>
      <c r="O2" s="67" t="s">
        <v>448</v>
      </c>
      <c r="P2" s="67" t="s">
        <v>455</v>
      </c>
      <c r="Q2" s="67" t="s">
        <v>773</v>
      </c>
      <c r="R2" s="67" t="s">
        <v>444</v>
      </c>
      <c r="S2" s="67" t="s">
        <v>448</v>
      </c>
      <c r="T2" s="67" t="s">
        <v>455</v>
      </c>
    </row>
    <row r="3" spans="3:22" ht="6.75" customHeight="1" x14ac:dyDescent="0.15">
      <c r="D3" s="125"/>
      <c r="E3" s="125"/>
      <c r="F3" s="125"/>
      <c r="G3" s="125"/>
      <c r="H3" s="125"/>
      <c r="I3" s="125"/>
      <c r="J3" s="125"/>
      <c r="K3" s="125"/>
      <c r="L3" s="125"/>
      <c r="M3" s="125"/>
      <c r="N3" s="125"/>
      <c r="O3" s="125"/>
      <c r="P3" s="125"/>
      <c r="Q3" s="125"/>
      <c r="R3" s="125"/>
      <c r="S3" s="125"/>
      <c r="T3" s="125"/>
    </row>
    <row r="4" spans="3:22" ht="14.25" x14ac:dyDescent="0.15">
      <c r="D4" s="68" t="s">
        <v>43</v>
      </c>
    </row>
    <row r="5" spans="3:22" ht="12.75" customHeight="1" thickBot="1" x14ac:dyDescent="0.2">
      <c r="D5" s="272" t="e">
        <v>#REF!</v>
      </c>
      <c r="P5" s="97"/>
      <c r="R5" s="69" t="s">
        <v>785</v>
      </c>
    </row>
    <row r="6" spans="3:22" ht="13.5" customHeight="1" thickTop="1" thickBot="1" x14ac:dyDescent="0.2">
      <c r="D6" s="360"/>
      <c r="E6" s="765" t="s">
        <v>123</v>
      </c>
      <c r="F6" s="766"/>
      <c r="G6" s="766"/>
      <c r="H6" s="766"/>
      <c r="I6" s="767" t="s">
        <v>124</v>
      </c>
      <c r="J6" s="768"/>
      <c r="K6" s="768"/>
      <c r="L6" s="768"/>
      <c r="M6" s="769" t="s">
        <v>125</v>
      </c>
      <c r="N6" s="766"/>
      <c r="O6" s="766"/>
      <c r="P6" s="770"/>
      <c r="Q6" s="767" t="s">
        <v>126</v>
      </c>
      <c r="R6" s="768"/>
      <c r="S6" s="768"/>
      <c r="T6" s="771"/>
      <c r="U6" s="45"/>
    </row>
    <row r="7" spans="3:22" ht="13.5" customHeight="1" x14ac:dyDescent="0.15">
      <c r="D7" s="361"/>
      <c r="E7" s="365" t="s">
        <v>44</v>
      </c>
      <c r="F7" s="772" t="s">
        <v>121</v>
      </c>
      <c r="G7" s="773"/>
      <c r="H7" s="773"/>
      <c r="I7" s="365" t="s">
        <v>44</v>
      </c>
      <c r="J7" s="772" t="s">
        <v>121</v>
      </c>
      <c r="K7" s="773"/>
      <c r="L7" s="773"/>
      <c r="M7" s="365" t="s">
        <v>44</v>
      </c>
      <c r="N7" s="772" t="s">
        <v>121</v>
      </c>
      <c r="O7" s="773"/>
      <c r="P7" s="774"/>
      <c r="Q7" s="366" t="s">
        <v>44</v>
      </c>
      <c r="R7" s="775" t="s">
        <v>121</v>
      </c>
      <c r="S7" s="776"/>
      <c r="T7" s="777"/>
      <c r="U7" s="45"/>
    </row>
    <row r="8" spans="3:22" ht="13.5" customHeight="1" thickBot="1" x14ac:dyDescent="0.2">
      <c r="D8" s="362" t="s">
        <v>120</v>
      </c>
      <c r="E8" s="367" t="s">
        <v>45</v>
      </c>
      <c r="F8" s="368" t="s">
        <v>122</v>
      </c>
      <c r="G8" s="369" t="s">
        <v>217</v>
      </c>
      <c r="H8" s="368" t="s">
        <v>216</v>
      </c>
      <c r="I8" s="367" t="s">
        <v>45</v>
      </c>
      <c r="J8" s="368" t="s">
        <v>122</v>
      </c>
      <c r="K8" s="369" t="s">
        <v>217</v>
      </c>
      <c r="L8" s="368" t="s">
        <v>216</v>
      </c>
      <c r="M8" s="367" t="s">
        <v>45</v>
      </c>
      <c r="N8" s="368" t="s">
        <v>122</v>
      </c>
      <c r="O8" s="369" t="s">
        <v>217</v>
      </c>
      <c r="P8" s="368" t="s">
        <v>216</v>
      </c>
      <c r="Q8" s="370" t="s">
        <v>45</v>
      </c>
      <c r="R8" s="371" t="s">
        <v>122</v>
      </c>
      <c r="S8" s="372" t="s">
        <v>217</v>
      </c>
      <c r="T8" s="373" t="s">
        <v>216</v>
      </c>
      <c r="U8" s="45"/>
    </row>
    <row r="9" spans="3:22" ht="13.5" customHeight="1" x14ac:dyDescent="0.15">
      <c r="D9" s="458" t="s">
        <v>934</v>
      </c>
      <c r="E9" s="451"/>
      <c r="F9" s="452"/>
      <c r="G9" s="453"/>
      <c r="H9" s="454"/>
      <c r="I9" s="455"/>
      <c r="J9" s="452"/>
      <c r="K9" s="453"/>
      <c r="L9" s="456"/>
      <c r="M9" s="451"/>
      <c r="N9" s="452"/>
      <c r="O9" s="453"/>
      <c r="P9" s="454"/>
      <c r="Q9" s="455"/>
      <c r="R9" s="452"/>
      <c r="S9" s="453"/>
      <c r="T9" s="457"/>
    </row>
    <row r="10" spans="3:22" ht="13.5" customHeight="1" x14ac:dyDescent="0.15">
      <c r="D10" s="442" t="s">
        <v>919</v>
      </c>
      <c r="E10" s="142">
        <v>100</v>
      </c>
      <c r="F10" s="143">
        <v>100</v>
      </c>
      <c r="G10" s="144">
        <v>100</v>
      </c>
      <c r="H10" s="145">
        <v>100</v>
      </c>
      <c r="I10" s="146">
        <v>100</v>
      </c>
      <c r="J10" s="143">
        <v>100</v>
      </c>
      <c r="K10" s="144">
        <v>100</v>
      </c>
      <c r="L10" s="147">
        <v>100</v>
      </c>
      <c r="M10" s="142">
        <v>100</v>
      </c>
      <c r="N10" s="143">
        <v>100</v>
      </c>
      <c r="O10" s="144">
        <v>100</v>
      </c>
      <c r="P10" s="145">
        <v>100</v>
      </c>
      <c r="Q10" s="146">
        <v>100</v>
      </c>
      <c r="R10" s="143">
        <v>100</v>
      </c>
      <c r="S10" s="144">
        <v>100</v>
      </c>
      <c r="T10" s="148">
        <v>100</v>
      </c>
    </row>
    <row r="11" spans="3:22" ht="13.5" customHeight="1" x14ac:dyDescent="0.15">
      <c r="D11" s="442" t="s">
        <v>920</v>
      </c>
      <c r="E11" s="142">
        <v>102</v>
      </c>
      <c r="F11" s="143">
        <v>100.2</v>
      </c>
      <c r="G11" s="144">
        <v>103.2</v>
      </c>
      <c r="H11" s="145">
        <v>105.2</v>
      </c>
      <c r="I11" s="146">
        <v>102.2</v>
      </c>
      <c r="J11" s="143">
        <v>100.4</v>
      </c>
      <c r="K11" s="144">
        <v>103.4</v>
      </c>
      <c r="L11" s="147">
        <v>105.4</v>
      </c>
      <c r="M11" s="142">
        <v>101.2</v>
      </c>
      <c r="N11" s="143">
        <v>99.2</v>
      </c>
      <c r="O11" s="144">
        <v>102.7</v>
      </c>
      <c r="P11" s="145">
        <v>103.7</v>
      </c>
      <c r="Q11" s="146">
        <v>101.4</v>
      </c>
      <c r="R11" s="143">
        <v>99.4</v>
      </c>
      <c r="S11" s="144">
        <v>102.9</v>
      </c>
      <c r="T11" s="148">
        <v>103.9</v>
      </c>
      <c r="U11" s="274"/>
    </row>
    <row r="12" spans="3:22" ht="13.5" customHeight="1" x14ac:dyDescent="0.15">
      <c r="D12" s="442" t="s">
        <v>951</v>
      </c>
      <c r="E12" s="142">
        <v>105.4</v>
      </c>
      <c r="F12" s="143">
        <v>103.3</v>
      </c>
      <c r="G12" s="144">
        <v>112.5</v>
      </c>
      <c r="H12" s="145">
        <v>101.5</v>
      </c>
      <c r="I12" s="146">
        <v>104.8</v>
      </c>
      <c r="J12" s="143">
        <v>102.7</v>
      </c>
      <c r="K12" s="144">
        <v>111.8</v>
      </c>
      <c r="L12" s="147">
        <v>100.9</v>
      </c>
      <c r="M12" s="142">
        <v>104.4</v>
      </c>
      <c r="N12" s="143">
        <v>101.7</v>
      </c>
      <c r="O12" s="144">
        <v>111.9</v>
      </c>
      <c r="P12" s="145">
        <v>101.7</v>
      </c>
      <c r="Q12" s="146">
        <v>103.8</v>
      </c>
      <c r="R12" s="143">
        <v>101.1</v>
      </c>
      <c r="S12" s="144">
        <v>111.2</v>
      </c>
      <c r="T12" s="148">
        <v>101.1</v>
      </c>
      <c r="U12" s="274"/>
    </row>
    <row r="13" spans="3:22" ht="13.5" customHeight="1" x14ac:dyDescent="0.15">
      <c r="D13" s="442" t="s">
        <v>952</v>
      </c>
      <c r="E13" s="142">
        <v>106.1</v>
      </c>
      <c r="F13" s="143">
        <v>110.3</v>
      </c>
      <c r="G13" s="144">
        <v>122.6</v>
      </c>
      <c r="H13" s="145">
        <v>96.8</v>
      </c>
      <c r="I13" s="146">
        <v>103.6</v>
      </c>
      <c r="J13" s="143">
        <v>107.7</v>
      </c>
      <c r="K13" s="144">
        <v>119.7</v>
      </c>
      <c r="L13" s="147">
        <v>94.5</v>
      </c>
      <c r="M13" s="142">
        <v>105.3</v>
      </c>
      <c r="N13" s="143">
        <v>106.8</v>
      </c>
      <c r="O13" s="144">
        <v>121.8</v>
      </c>
      <c r="P13" s="145">
        <v>97.7</v>
      </c>
      <c r="Q13" s="146">
        <v>102.8</v>
      </c>
      <c r="R13" s="143">
        <v>104.3</v>
      </c>
      <c r="S13" s="144">
        <v>118.9</v>
      </c>
      <c r="T13" s="148">
        <v>95.4</v>
      </c>
      <c r="U13" s="274"/>
    </row>
    <row r="14" spans="3:22" ht="13.5" customHeight="1" thickBot="1" x14ac:dyDescent="0.2">
      <c r="D14" s="459" t="s">
        <v>1056</v>
      </c>
      <c r="E14" s="444">
        <v>101.5</v>
      </c>
      <c r="F14" s="445">
        <v>106.5</v>
      </c>
      <c r="G14" s="446">
        <v>105.2</v>
      </c>
      <c r="H14" s="447">
        <v>102</v>
      </c>
      <c r="I14" s="448">
        <v>98.3</v>
      </c>
      <c r="J14" s="445">
        <v>103.1</v>
      </c>
      <c r="K14" s="446">
        <v>101.9</v>
      </c>
      <c r="L14" s="449">
        <v>98.7</v>
      </c>
      <c r="M14" s="444">
        <v>101.3</v>
      </c>
      <c r="N14" s="445">
        <v>104.5</v>
      </c>
      <c r="O14" s="446">
        <v>107.5</v>
      </c>
      <c r="P14" s="447">
        <v>102.4</v>
      </c>
      <c r="Q14" s="448">
        <v>98.1</v>
      </c>
      <c r="R14" s="445">
        <v>101.2</v>
      </c>
      <c r="S14" s="446">
        <v>104.1</v>
      </c>
      <c r="T14" s="450">
        <v>99.1</v>
      </c>
    </row>
    <row r="15" spans="3:22" ht="13.5" customHeight="1" thickTop="1" x14ac:dyDescent="0.15">
      <c r="D15" s="441" t="s">
        <v>921</v>
      </c>
      <c r="E15" s="377"/>
      <c r="F15" s="378"/>
      <c r="G15" s="379"/>
      <c r="H15" s="380"/>
      <c r="I15" s="381"/>
      <c r="J15" s="378"/>
      <c r="K15" s="379"/>
      <c r="L15" s="382"/>
      <c r="M15" s="377"/>
      <c r="N15" s="378"/>
      <c r="O15" s="379"/>
      <c r="P15" s="380"/>
      <c r="Q15" s="381"/>
      <c r="R15" s="378"/>
      <c r="S15" s="379"/>
      <c r="T15" s="383"/>
    </row>
    <row r="16" spans="3:22" ht="13.5" customHeight="1" x14ac:dyDescent="0.15">
      <c r="D16" s="364" t="s">
        <v>1019</v>
      </c>
      <c r="E16" s="142">
        <v>89</v>
      </c>
      <c r="F16" s="143">
        <v>88.3</v>
      </c>
      <c r="G16" s="144">
        <v>99.7</v>
      </c>
      <c r="H16" s="145">
        <v>84.7</v>
      </c>
      <c r="I16" s="146">
        <v>87</v>
      </c>
      <c r="J16" s="143">
        <v>86.3</v>
      </c>
      <c r="K16" s="144">
        <v>97.5</v>
      </c>
      <c r="L16" s="147">
        <v>82.8</v>
      </c>
      <c r="M16" s="142">
        <v>104.9</v>
      </c>
      <c r="N16" s="143">
        <v>105.6</v>
      </c>
      <c r="O16" s="144">
        <v>117</v>
      </c>
      <c r="P16" s="145">
        <v>100.1</v>
      </c>
      <c r="Q16" s="146">
        <v>102.5</v>
      </c>
      <c r="R16" s="143">
        <v>103.2</v>
      </c>
      <c r="S16" s="144">
        <v>114.4</v>
      </c>
      <c r="T16" s="148">
        <v>97.8</v>
      </c>
      <c r="V16" s="45"/>
    </row>
    <row r="17" spans="4:22" ht="13.5" customHeight="1" x14ac:dyDescent="0.15">
      <c r="D17" s="364" t="s">
        <v>1020</v>
      </c>
      <c r="E17" s="142">
        <v>95.1</v>
      </c>
      <c r="F17" s="143">
        <v>94.8</v>
      </c>
      <c r="G17" s="144">
        <v>112</v>
      </c>
      <c r="H17" s="145">
        <v>85.9</v>
      </c>
      <c r="I17" s="142">
        <v>93.6</v>
      </c>
      <c r="J17" s="143">
        <v>93.3</v>
      </c>
      <c r="K17" s="144">
        <v>110.2</v>
      </c>
      <c r="L17" s="145">
        <v>84.5</v>
      </c>
      <c r="M17" s="142">
        <v>105.1</v>
      </c>
      <c r="N17" s="143">
        <v>106.3</v>
      </c>
      <c r="O17" s="144">
        <v>116.9</v>
      </c>
      <c r="P17" s="145">
        <v>99.2</v>
      </c>
      <c r="Q17" s="146">
        <v>103.4</v>
      </c>
      <c r="R17" s="143">
        <v>104.6</v>
      </c>
      <c r="S17" s="144">
        <v>115.1</v>
      </c>
      <c r="T17" s="148">
        <v>97.6</v>
      </c>
      <c r="V17" s="45"/>
    </row>
    <row r="18" spans="4:22" ht="13.5" customHeight="1" x14ac:dyDescent="0.15">
      <c r="D18" s="364" t="s">
        <v>219</v>
      </c>
      <c r="E18" s="142">
        <v>90.7</v>
      </c>
      <c r="F18" s="143">
        <v>91.5</v>
      </c>
      <c r="G18" s="144">
        <v>104.8</v>
      </c>
      <c r="H18" s="145">
        <v>84.7</v>
      </c>
      <c r="I18" s="142">
        <v>89.2</v>
      </c>
      <c r="J18" s="143">
        <v>90</v>
      </c>
      <c r="K18" s="144">
        <v>103</v>
      </c>
      <c r="L18" s="145">
        <v>83.3</v>
      </c>
      <c r="M18" s="142">
        <v>106.1</v>
      </c>
      <c r="N18" s="143">
        <v>107.7</v>
      </c>
      <c r="O18" s="144">
        <v>120.8</v>
      </c>
      <c r="P18" s="145">
        <v>99.3</v>
      </c>
      <c r="Q18" s="146">
        <v>104.3</v>
      </c>
      <c r="R18" s="143">
        <v>105.9</v>
      </c>
      <c r="S18" s="144">
        <v>118.8</v>
      </c>
      <c r="T18" s="148">
        <v>97.6</v>
      </c>
      <c r="V18" s="45"/>
    </row>
    <row r="19" spans="4:22" ht="13.5" customHeight="1" x14ac:dyDescent="0.15">
      <c r="D19" s="364" t="s">
        <v>220</v>
      </c>
      <c r="E19" s="142">
        <v>89.2</v>
      </c>
      <c r="F19" s="143">
        <v>87.2</v>
      </c>
      <c r="G19" s="144">
        <v>104.3</v>
      </c>
      <c r="H19" s="145">
        <v>84.6</v>
      </c>
      <c r="I19" s="142">
        <v>87.4</v>
      </c>
      <c r="J19" s="143">
        <v>85.4</v>
      </c>
      <c r="K19" s="144">
        <v>102.2</v>
      </c>
      <c r="L19" s="145">
        <v>82.9</v>
      </c>
      <c r="M19" s="142">
        <v>104.6</v>
      </c>
      <c r="N19" s="143">
        <v>104.3</v>
      </c>
      <c r="O19" s="144">
        <v>119.6</v>
      </c>
      <c r="P19" s="145">
        <v>99.1</v>
      </c>
      <c r="Q19" s="146">
        <v>102.4</v>
      </c>
      <c r="R19" s="143">
        <v>102.2</v>
      </c>
      <c r="S19" s="144">
        <v>117.1</v>
      </c>
      <c r="T19" s="148">
        <v>97.1</v>
      </c>
      <c r="V19" s="45"/>
    </row>
    <row r="20" spans="4:22" ht="13.5" customHeight="1" x14ac:dyDescent="0.15">
      <c r="D20" s="364" t="s">
        <v>939</v>
      </c>
      <c r="E20" s="142">
        <v>135.5</v>
      </c>
      <c r="F20" s="143">
        <v>132.1</v>
      </c>
      <c r="G20" s="144">
        <v>155.69999999999999</v>
      </c>
      <c r="H20" s="145">
        <v>123</v>
      </c>
      <c r="I20" s="142">
        <v>133.4</v>
      </c>
      <c r="J20" s="143">
        <v>130</v>
      </c>
      <c r="K20" s="144">
        <v>153.19999999999999</v>
      </c>
      <c r="L20" s="145">
        <v>121.1</v>
      </c>
      <c r="M20" s="142">
        <v>106.1</v>
      </c>
      <c r="N20" s="143">
        <v>107</v>
      </c>
      <c r="O20" s="144">
        <v>120.7</v>
      </c>
      <c r="P20" s="145">
        <v>98.9</v>
      </c>
      <c r="Q20" s="146">
        <v>104.4</v>
      </c>
      <c r="R20" s="143">
        <v>105.3</v>
      </c>
      <c r="S20" s="144">
        <v>118.8</v>
      </c>
      <c r="T20" s="148">
        <v>97.3</v>
      </c>
      <c r="V20" s="45"/>
    </row>
    <row r="21" spans="4:22" ht="13.5" customHeight="1" x14ac:dyDescent="0.15">
      <c r="D21" s="364" t="s">
        <v>276</v>
      </c>
      <c r="E21" s="142">
        <v>132.1</v>
      </c>
      <c r="F21" s="143">
        <v>160.5</v>
      </c>
      <c r="G21" s="144">
        <v>153.5</v>
      </c>
      <c r="H21" s="145">
        <v>109.7</v>
      </c>
      <c r="I21" s="142">
        <v>129.5</v>
      </c>
      <c r="J21" s="143">
        <v>157.4</v>
      </c>
      <c r="K21" s="144">
        <v>150.5</v>
      </c>
      <c r="L21" s="145">
        <v>107.5</v>
      </c>
      <c r="M21" s="142">
        <v>105.4</v>
      </c>
      <c r="N21" s="143">
        <v>106.9</v>
      </c>
      <c r="O21" s="144">
        <v>126.4</v>
      </c>
      <c r="P21" s="145">
        <v>95.3</v>
      </c>
      <c r="Q21" s="146">
        <v>103.3</v>
      </c>
      <c r="R21" s="143">
        <v>104.8</v>
      </c>
      <c r="S21" s="144">
        <v>123.9</v>
      </c>
      <c r="T21" s="148">
        <v>93.4</v>
      </c>
      <c r="V21" s="45"/>
    </row>
    <row r="22" spans="4:22" ht="13.5" customHeight="1" x14ac:dyDescent="0.15">
      <c r="D22" s="364" t="s">
        <v>277</v>
      </c>
      <c r="E22" s="142">
        <v>90.6</v>
      </c>
      <c r="F22" s="143">
        <v>90.7</v>
      </c>
      <c r="G22" s="144">
        <v>109.1</v>
      </c>
      <c r="H22" s="145">
        <v>81.400000000000006</v>
      </c>
      <c r="I22" s="142">
        <v>87.9</v>
      </c>
      <c r="J22" s="143">
        <v>88</v>
      </c>
      <c r="K22" s="144">
        <v>105.8</v>
      </c>
      <c r="L22" s="145">
        <v>79</v>
      </c>
      <c r="M22" s="142">
        <v>105</v>
      </c>
      <c r="N22" s="143">
        <v>106.9</v>
      </c>
      <c r="O22" s="144">
        <v>125.7</v>
      </c>
      <c r="P22" s="145">
        <v>95.8</v>
      </c>
      <c r="Q22" s="146">
        <v>101.8</v>
      </c>
      <c r="R22" s="143">
        <v>103.7</v>
      </c>
      <c r="S22" s="144">
        <v>121.9</v>
      </c>
      <c r="T22" s="148">
        <v>92.9</v>
      </c>
      <c r="V22" s="45"/>
    </row>
    <row r="23" spans="4:22" ht="13.5" customHeight="1" x14ac:dyDescent="0.15">
      <c r="D23" s="364" t="s">
        <v>278</v>
      </c>
      <c r="E23" s="142">
        <v>89.8</v>
      </c>
      <c r="F23" s="143">
        <v>91.7</v>
      </c>
      <c r="G23" s="144">
        <v>110.2</v>
      </c>
      <c r="H23" s="145">
        <v>80.7</v>
      </c>
      <c r="I23" s="142">
        <v>87.1</v>
      </c>
      <c r="J23" s="143">
        <v>88.9</v>
      </c>
      <c r="K23" s="144">
        <v>106.9</v>
      </c>
      <c r="L23" s="145">
        <v>78.3</v>
      </c>
      <c r="M23" s="142">
        <v>104.8</v>
      </c>
      <c r="N23" s="143">
        <v>107.4</v>
      </c>
      <c r="O23" s="144">
        <v>124.4</v>
      </c>
      <c r="P23" s="145">
        <v>95.6</v>
      </c>
      <c r="Q23" s="146">
        <v>101.6</v>
      </c>
      <c r="R23" s="143">
        <v>104.2</v>
      </c>
      <c r="S23" s="144">
        <v>120.7</v>
      </c>
      <c r="T23" s="148">
        <v>92.7</v>
      </c>
      <c r="V23" s="45"/>
    </row>
    <row r="24" spans="4:22" ht="13.5" customHeight="1" x14ac:dyDescent="0.15">
      <c r="D24" s="364" t="s">
        <v>293</v>
      </c>
      <c r="E24" s="142">
        <v>89.5</v>
      </c>
      <c r="F24" s="143">
        <v>88.9</v>
      </c>
      <c r="G24" s="144">
        <v>106.6</v>
      </c>
      <c r="H24" s="145">
        <v>82.3</v>
      </c>
      <c r="I24" s="142">
        <v>86.6</v>
      </c>
      <c r="J24" s="143">
        <v>86</v>
      </c>
      <c r="K24" s="144">
        <v>103.1</v>
      </c>
      <c r="L24" s="145">
        <v>79.599999999999994</v>
      </c>
      <c r="M24" s="142">
        <v>105.6</v>
      </c>
      <c r="N24" s="143">
        <v>107.7</v>
      </c>
      <c r="O24" s="144">
        <v>125.3</v>
      </c>
      <c r="P24" s="145">
        <v>97.3</v>
      </c>
      <c r="Q24" s="146">
        <v>102.1</v>
      </c>
      <c r="R24" s="143">
        <v>104.2</v>
      </c>
      <c r="S24" s="144">
        <v>121.2</v>
      </c>
      <c r="T24" s="148">
        <v>94.1</v>
      </c>
      <c r="V24" s="45"/>
    </row>
    <row r="25" spans="4:22" ht="13.5" customHeight="1" x14ac:dyDescent="0.15">
      <c r="D25" s="364" t="s">
        <v>46</v>
      </c>
      <c r="E25" s="142">
        <v>92.6</v>
      </c>
      <c r="F25" s="143">
        <v>96.4</v>
      </c>
      <c r="G25" s="144">
        <v>111.9</v>
      </c>
      <c r="H25" s="145">
        <v>82.7</v>
      </c>
      <c r="I25" s="142">
        <v>90.3</v>
      </c>
      <c r="J25" s="143">
        <v>94</v>
      </c>
      <c r="K25" s="144">
        <v>109.1</v>
      </c>
      <c r="L25" s="145">
        <v>80.599999999999994</v>
      </c>
      <c r="M25" s="142">
        <v>106.3</v>
      </c>
      <c r="N25" s="143">
        <v>109.5</v>
      </c>
      <c r="O25" s="144">
        <v>125</v>
      </c>
      <c r="P25" s="145">
        <v>96.6</v>
      </c>
      <c r="Q25" s="146">
        <v>103.6</v>
      </c>
      <c r="R25" s="143">
        <v>106.7</v>
      </c>
      <c r="S25" s="144">
        <v>121.8</v>
      </c>
      <c r="T25" s="148">
        <v>94.2</v>
      </c>
      <c r="V25" s="45"/>
    </row>
    <row r="26" spans="4:22" ht="13.5" customHeight="1" thickBot="1" x14ac:dyDescent="0.2">
      <c r="D26" s="364" t="s">
        <v>47</v>
      </c>
      <c r="E26" s="142">
        <v>188.9</v>
      </c>
      <c r="F26" s="143">
        <v>210.8</v>
      </c>
      <c r="G26" s="144">
        <v>201.6</v>
      </c>
      <c r="H26" s="145">
        <v>174.8</v>
      </c>
      <c r="I26" s="142">
        <v>184.1</v>
      </c>
      <c r="J26" s="143">
        <v>205.5</v>
      </c>
      <c r="K26" s="144">
        <v>196.5</v>
      </c>
      <c r="L26" s="145">
        <v>170.4</v>
      </c>
      <c r="M26" s="142">
        <v>105.4</v>
      </c>
      <c r="N26" s="143">
        <v>107.6</v>
      </c>
      <c r="O26" s="144">
        <v>123.9</v>
      </c>
      <c r="P26" s="145">
        <v>96.8</v>
      </c>
      <c r="Q26" s="146">
        <v>102.7</v>
      </c>
      <c r="R26" s="143">
        <v>104.9</v>
      </c>
      <c r="S26" s="144">
        <v>120.8</v>
      </c>
      <c r="T26" s="148">
        <v>94.3</v>
      </c>
      <c r="V26" s="45"/>
    </row>
    <row r="27" spans="4:22" ht="12.75" thickTop="1" x14ac:dyDescent="0.15">
      <c r="D27" s="441" t="s">
        <v>950</v>
      </c>
      <c r="E27" s="377"/>
      <c r="F27" s="378"/>
      <c r="G27" s="379"/>
      <c r="H27" s="380"/>
      <c r="I27" s="381"/>
      <c r="J27" s="378"/>
      <c r="K27" s="379"/>
      <c r="L27" s="382"/>
      <c r="M27" s="377"/>
      <c r="N27" s="378"/>
      <c r="O27" s="379"/>
      <c r="P27" s="380"/>
      <c r="Q27" s="381"/>
      <c r="R27" s="378"/>
      <c r="S27" s="379"/>
      <c r="T27" s="383"/>
    </row>
    <row r="28" spans="4:22" ht="12" x14ac:dyDescent="0.15">
      <c r="D28" s="364" t="s">
        <v>957</v>
      </c>
      <c r="E28" s="142">
        <v>86.1</v>
      </c>
      <c r="F28" s="143">
        <v>89.5</v>
      </c>
      <c r="G28" s="144">
        <v>94.2</v>
      </c>
      <c r="H28" s="145">
        <v>89</v>
      </c>
      <c r="I28" s="146">
        <v>84</v>
      </c>
      <c r="J28" s="143">
        <v>87.3</v>
      </c>
      <c r="K28" s="144">
        <v>91.9</v>
      </c>
      <c r="L28" s="147">
        <v>86.8</v>
      </c>
      <c r="M28" s="142">
        <v>100.3</v>
      </c>
      <c r="N28" s="143">
        <v>104.1</v>
      </c>
      <c r="O28" s="144">
        <v>109.4</v>
      </c>
      <c r="P28" s="145">
        <v>101.1</v>
      </c>
      <c r="Q28" s="146">
        <v>97.9</v>
      </c>
      <c r="R28" s="143">
        <v>101.6</v>
      </c>
      <c r="S28" s="144">
        <v>106.7</v>
      </c>
      <c r="T28" s="148">
        <v>98.6</v>
      </c>
    </row>
    <row r="29" spans="4:22" ht="12" x14ac:dyDescent="0.15">
      <c r="D29" s="364" t="s">
        <v>959</v>
      </c>
      <c r="E29" s="142">
        <v>84.8</v>
      </c>
      <c r="F29" s="143">
        <v>86.8</v>
      </c>
      <c r="G29" s="144">
        <v>92.4</v>
      </c>
      <c r="H29" s="145">
        <v>84.9</v>
      </c>
      <c r="I29" s="146">
        <v>82.6</v>
      </c>
      <c r="J29" s="143">
        <v>84.5</v>
      </c>
      <c r="K29" s="144">
        <v>90</v>
      </c>
      <c r="L29" s="147">
        <v>82.7</v>
      </c>
      <c r="M29" s="142">
        <v>100.8</v>
      </c>
      <c r="N29" s="143">
        <v>104.9</v>
      </c>
      <c r="O29" s="144">
        <v>108.1</v>
      </c>
      <c r="P29" s="145">
        <v>100.5</v>
      </c>
      <c r="Q29" s="146">
        <v>98.1</v>
      </c>
      <c r="R29" s="143">
        <v>102.1</v>
      </c>
      <c r="S29" s="144">
        <v>105.3</v>
      </c>
      <c r="T29" s="148">
        <v>97.9</v>
      </c>
    </row>
    <row r="30" spans="4:22" ht="12" x14ac:dyDescent="0.15">
      <c r="D30" s="364" t="s">
        <v>294</v>
      </c>
      <c r="E30" s="142">
        <v>88.5</v>
      </c>
      <c r="F30" s="143">
        <v>88.5</v>
      </c>
      <c r="G30" s="144">
        <v>99</v>
      </c>
      <c r="H30" s="145">
        <v>86.4</v>
      </c>
      <c r="I30" s="146">
        <v>86.1</v>
      </c>
      <c r="J30" s="143">
        <v>86.1</v>
      </c>
      <c r="K30" s="144">
        <v>96.3</v>
      </c>
      <c r="L30" s="147">
        <v>84</v>
      </c>
      <c r="M30" s="142">
        <v>100.8</v>
      </c>
      <c r="N30" s="143">
        <v>103.9</v>
      </c>
      <c r="O30" s="144">
        <v>103.9</v>
      </c>
      <c r="P30" s="145">
        <v>101.7</v>
      </c>
      <c r="Q30" s="146">
        <v>98.1</v>
      </c>
      <c r="R30" s="143">
        <v>101.1</v>
      </c>
      <c r="S30" s="144">
        <v>101.1</v>
      </c>
      <c r="T30" s="148">
        <v>98.9</v>
      </c>
    </row>
    <row r="31" spans="4:22" ht="12" x14ac:dyDescent="0.15">
      <c r="D31" s="364" t="s">
        <v>960</v>
      </c>
      <c r="E31" s="142">
        <v>87.4</v>
      </c>
      <c r="F31" s="143">
        <v>86.2</v>
      </c>
      <c r="G31" s="144">
        <v>95.7</v>
      </c>
      <c r="H31" s="145">
        <v>88.1</v>
      </c>
      <c r="I31" s="146">
        <v>84.6</v>
      </c>
      <c r="J31" s="143">
        <v>83.4</v>
      </c>
      <c r="K31" s="144">
        <v>92.6</v>
      </c>
      <c r="L31" s="147">
        <v>85.3</v>
      </c>
      <c r="M31" s="142">
        <v>102.3</v>
      </c>
      <c r="N31" s="143">
        <v>103.9</v>
      </c>
      <c r="O31" s="144">
        <v>111</v>
      </c>
      <c r="P31" s="145">
        <v>102.8</v>
      </c>
      <c r="Q31" s="146">
        <v>99</v>
      </c>
      <c r="R31" s="143">
        <v>100.6</v>
      </c>
      <c r="S31" s="144">
        <v>107.5</v>
      </c>
      <c r="T31" s="148">
        <v>99.5</v>
      </c>
    </row>
    <row r="32" spans="4:22" ht="12" x14ac:dyDescent="0.15">
      <c r="D32" s="364" t="s">
        <v>1017</v>
      </c>
      <c r="E32" s="142">
        <v>85.7</v>
      </c>
      <c r="F32" s="143">
        <v>84.6</v>
      </c>
      <c r="G32" s="144">
        <v>96.4</v>
      </c>
      <c r="H32" s="145">
        <v>87.3</v>
      </c>
      <c r="I32" s="146">
        <v>82.8</v>
      </c>
      <c r="J32" s="143">
        <v>81.7</v>
      </c>
      <c r="K32" s="144">
        <v>93.1</v>
      </c>
      <c r="L32" s="147">
        <v>84.3</v>
      </c>
      <c r="M32" s="142">
        <v>101.4</v>
      </c>
      <c r="N32" s="143">
        <v>102.1</v>
      </c>
      <c r="O32" s="144">
        <v>112.7</v>
      </c>
      <c r="P32" s="145">
        <v>103</v>
      </c>
      <c r="Q32" s="146">
        <v>98</v>
      </c>
      <c r="R32" s="143">
        <v>98.6</v>
      </c>
      <c r="S32" s="144">
        <v>108.9</v>
      </c>
      <c r="T32" s="148">
        <v>99.5</v>
      </c>
    </row>
    <row r="33" spans="4:22" ht="12" x14ac:dyDescent="0.15">
      <c r="D33" s="364" t="s">
        <v>939</v>
      </c>
      <c r="E33" s="142">
        <v>129.30000000000001</v>
      </c>
      <c r="F33" s="143">
        <v>126.8</v>
      </c>
      <c r="G33" s="144">
        <v>129.69999999999999</v>
      </c>
      <c r="H33" s="145">
        <v>131.19999999999999</v>
      </c>
      <c r="I33" s="146">
        <v>125</v>
      </c>
      <c r="J33" s="143">
        <v>122.6</v>
      </c>
      <c r="K33" s="144">
        <v>125.4</v>
      </c>
      <c r="L33" s="147">
        <v>126.9</v>
      </c>
      <c r="M33" s="142">
        <v>102.7</v>
      </c>
      <c r="N33" s="143">
        <v>104.9</v>
      </c>
      <c r="O33" s="144">
        <v>111.3</v>
      </c>
      <c r="P33" s="145">
        <v>103.6</v>
      </c>
      <c r="Q33" s="146">
        <v>99.3</v>
      </c>
      <c r="R33" s="143">
        <v>101.5</v>
      </c>
      <c r="S33" s="144">
        <v>107.6</v>
      </c>
      <c r="T33" s="148">
        <v>100.2</v>
      </c>
    </row>
    <row r="34" spans="4:22" ht="12" x14ac:dyDescent="0.15">
      <c r="D34" s="364" t="s">
        <v>276</v>
      </c>
      <c r="E34" s="142">
        <v>128.69999999999999</v>
      </c>
      <c r="F34" s="143">
        <v>154.30000000000001</v>
      </c>
      <c r="G34" s="144">
        <v>128.4</v>
      </c>
      <c r="H34" s="145">
        <v>117.8</v>
      </c>
      <c r="I34" s="146">
        <v>124.5</v>
      </c>
      <c r="J34" s="143">
        <v>149.19999999999999</v>
      </c>
      <c r="K34" s="144">
        <v>124.2</v>
      </c>
      <c r="L34" s="147">
        <v>113.9</v>
      </c>
      <c r="M34" s="142">
        <v>101</v>
      </c>
      <c r="N34" s="143">
        <v>105.2</v>
      </c>
      <c r="O34" s="144">
        <v>101.7</v>
      </c>
      <c r="P34" s="145">
        <v>103.4</v>
      </c>
      <c r="Q34" s="146">
        <v>97.7</v>
      </c>
      <c r="R34" s="143">
        <v>101.7</v>
      </c>
      <c r="S34" s="144">
        <v>98.4</v>
      </c>
      <c r="T34" s="148">
        <v>100</v>
      </c>
    </row>
    <row r="35" spans="4:22" ht="12" x14ac:dyDescent="0.15">
      <c r="D35" s="364" t="s">
        <v>277</v>
      </c>
      <c r="E35" s="142">
        <v>85.7</v>
      </c>
      <c r="F35" s="143">
        <v>89.1</v>
      </c>
      <c r="G35" s="144">
        <v>88.3</v>
      </c>
      <c r="H35" s="145">
        <v>87.4</v>
      </c>
      <c r="I35" s="146">
        <v>82.8</v>
      </c>
      <c r="J35" s="143">
        <v>86.1</v>
      </c>
      <c r="K35" s="144">
        <v>85.3</v>
      </c>
      <c r="L35" s="147">
        <v>84.4</v>
      </c>
      <c r="M35" s="142">
        <v>99.3</v>
      </c>
      <c r="N35" s="143">
        <v>103.8</v>
      </c>
      <c r="O35" s="144">
        <v>101.9</v>
      </c>
      <c r="P35" s="145">
        <v>102.2</v>
      </c>
      <c r="Q35" s="146">
        <v>95.9</v>
      </c>
      <c r="R35" s="143">
        <v>100.3</v>
      </c>
      <c r="S35" s="144">
        <v>98.5</v>
      </c>
      <c r="T35" s="148">
        <v>98.7</v>
      </c>
    </row>
    <row r="36" spans="4:22" ht="12" x14ac:dyDescent="0.15">
      <c r="D36" s="364" t="s">
        <v>278</v>
      </c>
      <c r="E36" s="142">
        <v>85.2</v>
      </c>
      <c r="F36" s="143">
        <v>87.3</v>
      </c>
      <c r="G36" s="144">
        <v>90.4</v>
      </c>
      <c r="H36" s="145">
        <v>87</v>
      </c>
      <c r="I36" s="146">
        <v>82.3</v>
      </c>
      <c r="J36" s="143">
        <v>84.3</v>
      </c>
      <c r="K36" s="144">
        <v>87.3</v>
      </c>
      <c r="L36" s="147">
        <v>84.1</v>
      </c>
      <c r="M36" s="142">
        <v>100.9</v>
      </c>
      <c r="N36" s="143">
        <v>105</v>
      </c>
      <c r="O36" s="144">
        <v>106.1</v>
      </c>
      <c r="P36" s="145">
        <v>103.1</v>
      </c>
      <c r="Q36" s="146">
        <v>97.5</v>
      </c>
      <c r="R36" s="143">
        <v>101.4</v>
      </c>
      <c r="S36" s="144">
        <v>102.5</v>
      </c>
      <c r="T36" s="148">
        <v>99.6</v>
      </c>
    </row>
    <row r="37" spans="4:22" ht="12" x14ac:dyDescent="0.15">
      <c r="D37" s="364" t="s">
        <v>293</v>
      </c>
      <c r="E37" s="142">
        <v>86</v>
      </c>
      <c r="F37" s="143">
        <v>86.6</v>
      </c>
      <c r="G37" s="144">
        <v>92.7</v>
      </c>
      <c r="H37" s="145">
        <v>85.9</v>
      </c>
      <c r="I37" s="146">
        <v>82.9</v>
      </c>
      <c r="J37" s="143">
        <v>83.4</v>
      </c>
      <c r="K37" s="144">
        <v>89.3</v>
      </c>
      <c r="L37" s="147">
        <v>82.8</v>
      </c>
      <c r="M37" s="142">
        <v>101.6</v>
      </c>
      <c r="N37" s="143">
        <v>105</v>
      </c>
      <c r="O37" s="144">
        <v>108.6</v>
      </c>
      <c r="P37" s="145">
        <v>101.5</v>
      </c>
      <c r="Q37" s="146">
        <v>97.9</v>
      </c>
      <c r="R37" s="143">
        <v>101.2</v>
      </c>
      <c r="S37" s="144">
        <v>104.6</v>
      </c>
      <c r="T37" s="148">
        <v>97.8</v>
      </c>
    </row>
    <row r="38" spans="4:22" ht="12" x14ac:dyDescent="0.15">
      <c r="D38" s="364" t="s">
        <v>46</v>
      </c>
      <c r="E38" s="142">
        <v>90.8</v>
      </c>
      <c r="F38" s="143">
        <v>95.2</v>
      </c>
      <c r="G38" s="144">
        <v>93.9</v>
      </c>
      <c r="H38" s="145">
        <v>87.4</v>
      </c>
      <c r="I38" s="146">
        <v>87.4</v>
      </c>
      <c r="J38" s="143">
        <v>91.6</v>
      </c>
      <c r="K38" s="144">
        <v>90.4</v>
      </c>
      <c r="L38" s="147">
        <v>84.1</v>
      </c>
      <c r="M38" s="142">
        <v>101.8</v>
      </c>
      <c r="N38" s="143">
        <v>105.5</v>
      </c>
      <c r="O38" s="144">
        <v>106.6</v>
      </c>
      <c r="P38" s="145">
        <v>102.4</v>
      </c>
      <c r="Q38" s="146">
        <v>98</v>
      </c>
      <c r="R38" s="143">
        <v>101.5</v>
      </c>
      <c r="S38" s="144">
        <v>102.6</v>
      </c>
      <c r="T38" s="148">
        <v>98.6</v>
      </c>
    </row>
    <row r="39" spans="4:22" ht="12.75" thickBot="1" x14ac:dyDescent="0.2">
      <c r="D39" s="364" t="s">
        <v>47</v>
      </c>
      <c r="E39" s="142">
        <v>180.4</v>
      </c>
      <c r="F39" s="143">
        <v>203</v>
      </c>
      <c r="G39" s="144">
        <v>162.30000000000001</v>
      </c>
      <c r="H39" s="145">
        <v>191.2</v>
      </c>
      <c r="I39" s="146">
        <v>174</v>
      </c>
      <c r="J39" s="143">
        <v>195.8</v>
      </c>
      <c r="K39" s="144">
        <v>156.5</v>
      </c>
      <c r="L39" s="147">
        <v>184.4</v>
      </c>
      <c r="M39" s="142">
        <v>102</v>
      </c>
      <c r="N39" s="143">
        <v>104.8</v>
      </c>
      <c r="O39" s="144">
        <v>107.1</v>
      </c>
      <c r="P39" s="145">
        <v>102.7</v>
      </c>
      <c r="Q39" s="146">
        <v>98.4</v>
      </c>
      <c r="R39" s="143">
        <v>101.1</v>
      </c>
      <c r="S39" s="144">
        <v>103.3</v>
      </c>
      <c r="T39" s="148">
        <v>99</v>
      </c>
    </row>
    <row r="40" spans="4:22" ht="12.75" thickTop="1" x14ac:dyDescent="0.15">
      <c r="D40" s="441" t="s">
        <v>982</v>
      </c>
      <c r="E40" s="377"/>
      <c r="F40" s="378"/>
      <c r="G40" s="379"/>
      <c r="H40" s="380"/>
      <c r="I40" s="381"/>
      <c r="J40" s="378"/>
      <c r="K40" s="379"/>
      <c r="L40" s="382"/>
      <c r="M40" s="377"/>
      <c r="N40" s="378"/>
      <c r="O40" s="379"/>
      <c r="P40" s="380"/>
      <c r="Q40" s="381"/>
      <c r="R40" s="378"/>
      <c r="S40" s="379"/>
      <c r="T40" s="383"/>
    </row>
    <row r="41" spans="4:22" ht="12" x14ac:dyDescent="0.15">
      <c r="D41" s="364" t="s">
        <v>957</v>
      </c>
      <c r="E41" s="142">
        <v>85.8</v>
      </c>
      <c r="F41" s="143">
        <v>87</v>
      </c>
      <c r="G41" s="144">
        <v>91.5</v>
      </c>
      <c r="H41" s="145">
        <v>86.3</v>
      </c>
      <c r="I41" s="146">
        <v>82.8</v>
      </c>
      <c r="J41" s="143">
        <v>84</v>
      </c>
      <c r="K41" s="144">
        <v>88.3</v>
      </c>
      <c r="L41" s="147">
        <v>83.3</v>
      </c>
      <c r="M41" s="142">
        <v>100</v>
      </c>
      <c r="N41" s="143">
        <v>104.4</v>
      </c>
      <c r="O41" s="144">
        <v>104</v>
      </c>
      <c r="P41" s="145">
        <v>102.1</v>
      </c>
      <c r="Q41" s="146">
        <v>96.5</v>
      </c>
      <c r="R41" s="143">
        <v>100.8</v>
      </c>
      <c r="S41" s="144">
        <v>100.4</v>
      </c>
      <c r="T41" s="148">
        <v>98.6</v>
      </c>
    </row>
    <row r="42" spans="4:22" ht="13.5" customHeight="1" thickBot="1" x14ac:dyDescent="0.2">
      <c r="D42" s="363" t="s">
        <v>1052</v>
      </c>
      <c r="E42" s="276">
        <v>84.8</v>
      </c>
      <c r="F42" s="277">
        <v>88.1</v>
      </c>
      <c r="G42" s="278">
        <v>88.8</v>
      </c>
      <c r="H42" s="279">
        <v>86.3</v>
      </c>
      <c r="I42" s="276">
        <v>82.3</v>
      </c>
      <c r="J42" s="277">
        <v>85.5</v>
      </c>
      <c r="K42" s="278">
        <v>86.2</v>
      </c>
      <c r="L42" s="279">
        <v>83.8</v>
      </c>
      <c r="M42" s="276">
        <v>100.7</v>
      </c>
      <c r="N42" s="277">
        <v>106.7</v>
      </c>
      <c r="O42" s="278">
        <v>103</v>
      </c>
      <c r="P42" s="279">
        <v>101.8</v>
      </c>
      <c r="Q42" s="280">
        <v>97.8</v>
      </c>
      <c r="R42" s="277">
        <v>103.6</v>
      </c>
      <c r="S42" s="278">
        <v>100</v>
      </c>
      <c r="T42" s="281">
        <v>98.8</v>
      </c>
      <c r="V42" s="45"/>
    </row>
    <row r="43" spans="4:22" ht="12" customHeight="1" thickTop="1" x14ac:dyDescent="0.15">
      <c r="D43" s="778" t="s">
        <v>786</v>
      </c>
      <c r="E43" s="778"/>
      <c r="F43" s="778"/>
      <c r="G43" s="778"/>
      <c r="H43" s="778"/>
      <c r="I43" s="778"/>
      <c r="J43" s="778"/>
      <c r="K43" s="778"/>
      <c r="L43" s="778"/>
      <c r="M43" s="778"/>
      <c r="N43" s="778"/>
      <c r="O43" s="778"/>
      <c r="P43" s="778"/>
      <c r="Q43" s="778"/>
      <c r="R43" s="778"/>
      <c r="S43" s="778"/>
      <c r="T43" s="778"/>
      <c r="V43" s="56"/>
    </row>
    <row r="44" spans="4:22" ht="14.25" customHeight="1" x14ac:dyDescent="0.15">
      <c r="D44" s="44" t="s">
        <v>288</v>
      </c>
      <c r="E44" s="43"/>
      <c r="F44" s="43"/>
      <c r="G44" s="43"/>
      <c r="H44" s="43"/>
      <c r="I44" s="43"/>
      <c r="J44" s="43"/>
      <c r="K44" s="43"/>
      <c r="L44" s="43"/>
      <c r="M44" s="43"/>
      <c r="N44" s="43"/>
      <c r="O44" s="43"/>
      <c r="P44" s="43"/>
      <c r="Q44" s="43"/>
      <c r="R44" s="43"/>
      <c r="S44" s="43"/>
      <c r="T44" s="43"/>
    </row>
    <row r="45" spans="4:22" ht="6.75" customHeight="1" x14ac:dyDescent="0.15">
      <c r="D45" s="125"/>
      <c r="E45" s="125"/>
      <c r="F45" s="125"/>
      <c r="G45" s="125"/>
      <c r="H45" s="125"/>
      <c r="I45" s="125"/>
      <c r="J45" s="125"/>
      <c r="K45" s="125"/>
      <c r="L45" s="125"/>
      <c r="M45" s="125"/>
      <c r="N45" s="125"/>
      <c r="O45" s="125"/>
      <c r="P45" s="125"/>
      <c r="Q45" s="125"/>
      <c r="R45" s="125"/>
      <c r="S45" s="125"/>
      <c r="T45" s="125"/>
    </row>
    <row r="46" spans="4:22" ht="14.25" x14ac:dyDescent="0.15">
      <c r="D46" s="46" t="s">
        <v>48</v>
      </c>
      <c r="E46" s="43"/>
      <c r="F46" s="43"/>
      <c r="G46" s="43"/>
      <c r="H46" s="43"/>
      <c r="I46" s="43"/>
      <c r="J46" s="43"/>
      <c r="K46" s="43"/>
      <c r="L46" s="43"/>
      <c r="M46" s="43"/>
      <c r="N46" s="43"/>
      <c r="O46" s="43"/>
      <c r="P46" s="43"/>
      <c r="Q46" s="43"/>
      <c r="R46" s="43"/>
      <c r="S46" s="43"/>
      <c r="T46" s="43"/>
    </row>
    <row r="47" spans="4:22" ht="12.75" thickBot="1" x14ac:dyDescent="0.2">
      <c r="D47" s="272" t="e">
        <v>#REF!</v>
      </c>
      <c r="E47" s="43"/>
      <c r="F47" s="43"/>
      <c r="G47" s="43"/>
      <c r="H47" s="43"/>
      <c r="I47" s="43"/>
      <c r="J47" s="43"/>
      <c r="K47" s="43"/>
      <c r="L47" s="43"/>
      <c r="M47" s="43"/>
      <c r="N47" s="43"/>
      <c r="O47" s="43"/>
      <c r="P47" s="43"/>
      <c r="Q47" s="43"/>
      <c r="R47" s="69" t="s">
        <v>785</v>
      </c>
      <c r="S47" s="43"/>
      <c r="T47" s="43"/>
    </row>
    <row r="48" spans="4:22" ht="13.5" customHeight="1" thickTop="1" thickBot="1" x14ac:dyDescent="0.2">
      <c r="D48" s="360"/>
      <c r="E48" s="765" t="s">
        <v>123</v>
      </c>
      <c r="F48" s="766"/>
      <c r="G48" s="766"/>
      <c r="H48" s="766"/>
      <c r="I48" s="767" t="s">
        <v>124</v>
      </c>
      <c r="J48" s="768"/>
      <c r="K48" s="768"/>
      <c r="L48" s="768"/>
      <c r="M48" s="769" t="s">
        <v>125</v>
      </c>
      <c r="N48" s="766"/>
      <c r="O48" s="766"/>
      <c r="P48" s="770"/>
      <c r="Q48" s="767" t="s">
        <v>126</v>
      </c>
      <c r="R48" s="768"/>
      <c r="S48" s="768"/>
      <c r="T48" s="771"/>
      <c r="U48" s="45"/>
    </row>
    <row r="49" spans="4:22" ht="13.5" customHeight="1" x14ac:dyDescent="0.15">
      <c r="D49" s="361"/>
      <c r="E49" s="365" t="s">
        <v>44</v>
      </c>
      <c r="F49" s="772" t="s">
        <v>121</v>
      </c>
      <c r="G49" s="773"/>
      <c r="H49" s="773"/>
      <c r="I49" s="365" t="s">
        <v>44</v>
      </c>
      <c r="J49" s="772" t="s">
        <v>121</v>
      </c>
      <c r="K49" s="773"/>
      <c r="L49" s="773"/>
      <c r="M49" s="365" t="s">
        <v>44</v>
      </c>
      <c r="N49" s="772" t="s">
        <v>121</v>
      </c>
      <c r="O49" s="773"/>
      <c r="P49" s="774"/>
      <c r="Q49" s="366" t="s">
        <v>44</v>
      </c>
      <c r="R49" s="775" t="s">
        <v>121</v>
      </c>
      <c r="S49" s="776"/>
      <c r="T49" s="777"/>
      <c r="U49" s="45"/>
    </row>
    <row r="50" spans="4:22" ht="13.5" customHeight="1" thickBot="1" x14ac:dyDescent="0.2">
      <c r="D50" s="362" t="s">
        <v>120</v>
      </c>
      <c r="E50" s="367" t="s">
        <v>45</v>
      </c>
      <c r="F50" s="368" t="s">
        <v>122</v>
      </c>
      <c r="G50" s="369" t="s">
        <v>217</v>
      </c>
      <c r="H50" s="368" t="s">
        <v>216</v>
      </c>
      <c r="I50" s="367" t="s">
        <v>45</v>
      </c>
      <c r="J50" s="368" t="s">
        <v>122</v>
      </c>
      <c r="K50" s="369" t="s">
        <v>217</v>
      </c>
      <c r="L50" s="368" t="s">
        <v>216</v>
      </c>
      <c r="M50" s="367" t="s">
        <v>45</v>
      </c>
      <c r="N50" s="368" t="s">
        <v>122</v>
      </c>
      <c r="O50" s="369" t="s">
        <v>217</v>
      </c>
      <c r="P50" s="368" t="s">
        <v>216</v>
      </c>
      <c r="Q50" s="370" t="s">
        <v>45</v>
      </c>
      <c r="R50" s="371" t="s">
        <v>122</v>
      </c>
      <c r="S50" s="372" t="s">
        <v>217</v>
      </c>
      <c r="T50" s="373" t="s">
        <v>216</v>
      </c>
      <c r="U50" s="45"/>
    </row>
    <row r="51" spans="4:22" ht="13.5" customHeight="1" x14ac:dyDescent="0.15">
      <c r="D51" s="458" t="s">
        <v>934</v>
      </c>
      <c r="E51" s="451"/>
      <c r="F51" s="452"/>
      <c r="G51" s="453"/>
      <c r="H51" s="454"/>
      <c r="I51" s="455"/>
      <c r="J51" s="452"/>
      <c r="K51" s="453"/>
      <c r="L51" s="456"/>
      <c r="M51" s="451"/>
      <c r="N51" s="452"/>
      <c r="O51" s="453"/>
      <c r="P51" s="454"/>
      <c r="Q51" s="455"/>
      <c r="R51" s="452"/>
      <c r="S51" s="453"/>
      <c r="T51" s="457"/>
    </row>
    <row r="52" spans="4:22" ht="13.5" customHeight="1" x14ac:dyDescent="0.15">
      <c r="D52" s="442" t="s">
        <v>924</v>
      </c>
      <c r="E52" s="142">
        <v>100</v>
      </c>
      <c r="F52" s="143">
        <v>100</v>
      </c>
      <c r="G52" s="144">
        <v>100</v>
      </c>
      <c r="H52" s="145">
        <v>100</v>
      </c>
      <c r="I52" s="146">
        <v>100</v>
      </c>
      <c r="J52" s="143">
        <v>100</v>
      </c>
      <c r="K52" s="144">
        <v>100</v>
      </c>
      <c r="L52" s="147">
        <v>100</v>
      </c>
      <c r="M52" s="142">
        <v>100</v>
      </c>
      <c r="N52" s="143">
        <v>100</v>
      </c>
      <c r="O52" s="144">
        <v>100</v>
      </c>
      <c r="P52" s="145">
        <v>100</v>
      </c>
      <c r="Q52" s="146">
        <v>100</v>
      </c>
      <c r="R52" s="143">
        <v>100</v>
      </c>
      <c r="S52" s="144">
        <v>100</v>
      </c>
      <c r="T52" s="148">
        <v>100</v>
      </c>
    </row>
    <row r="53" spans="4:22" ht="13.5" customHeight="1" x14ac:dyDescent="0.15">
      <c r="D53" s="442" t="s">
        <v>925</v>
      </c>
      <c r="E53" s="142">
        <v>101.5</v>
      </c>
      <c r="F53" s="143">
        <v>100.8</v>
      </c>
      <c r="G53" s="144">
        <v>100.8</v>
      </c>
      <c r="H53" s="145">
        <v>102.1</v>
      </c>
      <c r="I53" s="146">
        <v>101.7</v>
      </c>
      <c r="J53" s="143">
        <v>101</v>
      </c>
      <c r="K53" s="144">
        <v>101</v>
      </c>
      <c r="L53" s="147">
        <v>102.3</v>
      </c>
      <c r="M53" s="142">
        <v>100.5</v>
      </c>
      <c r="N53" s="143">
        <v>100.2</v>
      </c>
      <c r="O53" s="144">
        <v>100.4</v>
      </c>
      <c r="P53" s="145">
        <v>99.5</v>
      </c>
      <c r="Q53" s="146">
        <v>100.7</v>
      </c>
      <c r="R53" s="143">
        <v>100.4</v>
      </c>
      <c r="S53" s="144">
        <v>100.6</v>
      </c>
      <c r="T53" s="148">
        <v>99.7</v>
      </c>
      <c r="U53" s="274"/>
    </row>
    <row r="54" spans="4:22" ht="13.5" customHeight="1" x14ac:dyDescent="0.15">
      <c r="D54" s="442" t="s">
        <v>951</v>
      </c>
      <c r="E54" s="142">
        <v>104.1</v>
      </c>
      <c r="F54" s="143">
        <v>103.7</v>
      </c>
      <c r="G54" s="144">
        <v>112.1</v>
      </c>
      <c r="H54" s="145">
        <v>100.9</v>
      </c>
      <c r="I54" s="146">
        <v>103.5</v>
      </c>
      <c r="J54" s="143">
        <v>103.1</v>
      </c>
      <c r="K54" s="144">
        <v>111.4</v>
      </c>
      <c r="L54" s="147">
        <v>100.3</v>
      </c>
      <c r="M54" s="142">
        <v>102.9</v>
      </c>
      <c r="N54" s="143">
        <v>102.5</v>
      </c>
      <c r="O54" s="144">
        <v>108.4</v>
      </c>
      <c r="P54" s="145">
        <v>99</v>
      </c>
      <c r="Q54" s="146">
        <v>102.3</v>
      </c>
      <c r="R54" s="143">
        <v>101.9</v>
      </c>
      <c r="S54" s="144">
        <v>107.8</v>
      </c>
      <c r="T54" s="148">
        <v>98.4</v>
      </c>
      <c r="U54" s="274"/>
    </row>
    <row r="55" spans="4:22" ht="13.5" customHeight="1" x14ac:dyDescent="0.15">
      <c r="D55" s="442" t="s">
        <v>952</v>
      </c>
      <c r="E55" s="142">
        <v>103.4</v>
      </c>
      <c r="F55" s="143">
        <v>108.6</v>
      </c>
      <c r="G55" s="144">
        <v>122.2</v>
      </c>
      <c r="H55" s="145">
        <v>96.2</v>
      </c>
      <c r="I55" s="146">
        <v>101</v>
      </c>
      <c r="J55" s="143">
        <v>106.1</v>
      </c>
      <c r="K55" s="144">
        <v>119.3</v>
      </c>
      <c r="L55" s="147">
        <v>93.9</v>
      </c>
      <c r="M55" s="142">
        <v>103.1</v>
      </c>
      <c r="N55" s="143">
        <v>106.5</v>
      </c>
      <c r="O55" s="144">
        <v>118.7</v>
      </c>
      <c r="P55" s="145">
        <v>97.4</v>
      </c>
      <c r="Q55" s="146">
        <v>100.7</v>
      </c>
      <c r="R55" s="143">
        <v>104</v>
      </c>
      <c r="S55" s="144">
        <v>115.9</v>
      </c>
      <c r="T55" s="148">
        <v>95.1</v>
      </c>
      <c r="U55" s="274"/>
    </row>
    <row r="56" spans="4:22" ht="13.5" customHeight="1" thickBot="1" x14ac:dyDescent="0.2">
      <c r="D56" s="459" t="s">
        <v>1057</v>
      </c>
      <c r="E56" s="444">
        <v>97.8</v>
      </c>
      <c r="F56" s="445">
        <v>105.6</v>
      </c>
      <c r="G56" s="446">
        <v>91.6</v>
      </c>
      <c r="H56" s="447">
        <v>103.1</v>
      </c>
      <c r="I56" s="448">
        <v>94.7</v>
      </c>
      <c r="J56" s="445">
        <v>102.2</v>
      </c>
      <c r="K56" s="446">
        <v>88.7</v>
      </c>
      <c r="L56" s="449">
        <v>99.8</v>
      </c>
      <c r="M56" s="444">
        <v>98.5</v>
      </c>
      <c r="N56" s="445">
        <v>104.7</v>
      </c>
      <c r="O56" s="446">
        <v>93.8</v>
      </c>
      <c r="P56" s="447">
        <v>102.7</v>
      </c>
      <c r="Q56" s="448">
        <v>95.4</v>
      </c>
      <c r="R56" s="445">
        <v>101.4</v>
      </c>
      <c r="S56" s="446">
        <v>90.8</v>
      </c>
      <c r="T56" s="450">
        <v>99.4</v>
      </c>
    </row>
    <row r="57" spans="4:22" ht="13.5" customHeight="1" thickTop="1" x14ac:dyDescent="0.15">
      <c r="D57" s="441" t="s">
        <v>921</v>
      </c>
      <c r="E57" s="377"/>
      <c r="F57" s="378"/>
      <c r="G57" s="379"/>
      <c r="H57" s="380"/>
      <c r="I57" s="381"/>
      <c r="J57" s="378"/>
      <c r="K57" s="379"/>
      <c r="L57" s="382"/>
      <c r="M57" s="377"/>
      <c r="N57" s="378"/>
      <c r="O57" s="379"/>
      <c r="P57" s="380"/>
      <c r="Q57" s="381"/>
      <c r="R57" s="378"/>
      <c r="S57" s="379"/>
      <c r="T57" s="383"/>
      <c r="V57" s="45"/>
    </row>
    <row r="58" spans="4:22" ht="13.5" customHeight="1" x14ac:dyDescent="0.15">
      <c r="D58" s="364" t="s">
        <v>1015</v>
      </c>
      <c r="E58" s="142">
        <v>84.6</v>
      </c>
      <c r="F58" s="143">
        <v>86.2</v>
      </c>
      <c r="G58" s="144">
        <v>96.4</v>
      </c>
      <c r="H58" s="145">
        <v>82.1</v>
      </c>
      <c r="I58" s="146">
        <v>82.7</v>
      </c>
      <c r="J58" s="143">
        <v>84.3</v>
      </c>
      <c r="K58" s="144">
        <v>94.2</v>
      </c>
      <c r="L58" s="147">
        <v>80.3</v>
      </c>
      <c r="M58" s="142">
        <v>101.9</v>
      </c>
      <c r="N58" s="143">
        <v>105.7</v>
      </c>
      <c r="O58" s="144">
        <v>114.1</v>
      </c>
      <c r="P58" s="145">
        <v>96.9</v>
      </c>
      <c r="Q58" s="146">
        <v>99.6</v>
      </c>
      <c r="R58" s="143">
        <v>103.3</v>
      </c>
      <c r="S58" s="144">
        <v>111.5</v>
      </c>
      <c r="T58" s="148">
        <v>94.7</v>
      </c>
      <c r="V58" s="45"/>
    </row>
    <row r="59" spans="4:22" ht="13.5" customHeight="1" x14ac:dyDescent="0.15">
      <c r="D59" s="364" t="s">
        <v>1016</v>
      </c>
      <c r="E59" s="142">
        <v>91.4</v>
      </c>
      <c r="F59" s="143">
        <v>93.4</v>
      </c>
      <c r="G59" s="144">
        <v>107.4</v>
      </c>
      <c r="H59" s="145">
        <v>83.2</v>
      </c>
      <c r="I59" s="142">
        <v>90</v>
      </c>
      <c r="J59" s="143">
        <v>91.9</v>
      </c>
      <c r="K59" s="144">
        <v>105.7</v>
      </c>
      <c r="L59" s="145">
        <v>81.900000000000006</v>
      </c>
      <c r="M59" s="142">
        <v>103</v>
      </c>
      <c r="N59" s="143">
        <v>106.3</v>
      </c>
      <c r="O59" s="144">
        <v>116.1</v>
      </c>
      <c r="P59" s="145">
        <v>98</v>
      </c>
      <c r="Q59" s="146">
        <v>101.4</v>
      </c>
      <c r="R59" s="143">
        <v>104.6</v>
      </c>
      <c r="S59" s="144">
        <v>114.3</v>
      </c>
      <c r="T59" s="148">
        <v>96.5</v>
      </c>
      <c r="V59" s="45"/>
    </row>
    <row r="60" spans="4:22" ht="13.5" customHeight="1" x14ac:dyDescent="0.15">
      <c r="D60" s="364" t="s">
        <v>219</v>
      </c>
      <c r="E60" s="142">
        <v>86.9</v>
      </c>
      <c r="F60" s="143">
        <v>89.4</v>
      </c>
      <c r="G60" s="144">
        <v>100.9</v>
      </c>
      <c r="H60" s="145">
        <v>83.2</v>
      </c>
      <c r="I60" s="142">
        <v>85.4</v>
      </c>
      <c r="J60" s="143">
        <v>87.9</v>
      </c>
      <c r="K60" s="144">
        <v>99.2</v>
      </c>
      <c r="L60" s="145">
        <v>81.8</v>
      </c>
      <c r="M60" s="142">
        <v>103.8</v>
      </c>
      <c r="N60" s="143">
        <v>107.4</v>
      </c>
      <c r="O60" s="144">
        <v>119</v>
      </c>
      <c r="P60" s="145">
        <v>96.9</v>
      </c>
      <c r="Q60" s="146">
        <v>102.1</v>
      </c>
      <c r="R60" s="143">
        <v>105.6</v>
      </c>
      <c r="S60" s="144">
        <v>117</v>
      </c>
      <c r="T60" s="148">
        <v>95.3</v>
      </c>
      <c r="V60" s="45"/>
    </row>
    <row r="61" spans="4:22" ht="13.5" customHeight="1" x14ac:dyDescent="0.15">
      <c r="D61" s="364" t="s">
        <v>220</v>
      </c>
      <c r="E61" s="142">
        <v>85.2</v>
      </c>
      <c r="F61" s="143">
        <v>84.6</v>
      </c>
      <c r="G61" s="144">
        <v>104.2</v>
      </c>
      <c r="H61" s="145">
        <v>83.9</v>
      </c>
      <c r="I61" s="142">
        <v>83.4</v>
      </c>
      <c r="J61" s="143">
        <v>82.9</v>
      </c>
      <c r="K61" s="144">
        <v>102.1</v>
      </c>
      <c r="L61" s="145">
        <v>82.2</v>
      </c>
      <c r="M61" s="142">
        <v>102.4</v>
      </c>
      <c r="N61" s="143">
        <v>104</v>
      </c>
      <c r="O61" s="144">
        <v>121.9</v>
      </c>
      <c r="P61" s="145">
        <v>97.9</v>
      </c>
      <c r="Q61" s="146">
        <v>100.3</v>
      </c>
      <c r="R61" s="143">
        <v>101.9</v>
      </c>
      <c r="S61" s="144">
        <v>119.4</v>
      </c>
      <c r="T61" s="148">
        <v>95.9</v>
      </c>
      <c r="V61" s="45"/>
    </row>
    <row r="62" spans="4:22" ht="13.5" customHeight="1" x14ac:dyDescent="0.15">
      <c r="D62" s="364" t="s">
        <v>939</v>
      </c>
      <c r="E62" s="142">
        <v>134.4</v>
      </c>
      <c r="F62" s="143">
        <v>134</v>
      </c>
      <c r="G62" s="144">
        <v>180.3</v>
      </c>
      <c r="H62" s="145">
        <v>120.2</v>
      </c>
      <c r="I62" s="142">
        <v>132.30000000000001</v>
      </c>
      <c r="J62" s="143">
        <v>131.9</v>
      </c>
      <c r="K62" s="144">
        <v>177.5</v>
      </c>
      <c r="L62" s="145">
        <v>118.3</v>
      </c>
      <c r="M62" s="142">
        <v>103.6</v>
      </c>
      <c r="N62" s="143">
        <v>106.3</v>
      </c>
      <c r="O62" s="144">
        <v>119.1</v>
      </c>
      <c r="P62" s="145">
        <v>97.7</v>
      </c>
      <c r="Q62" s="146">
        <v>102</v>
      </c>
      <c r="R62" s="143">
        <v>104.6</v>
      </c>
      <c r="S62" s="144">
        <v>117.2</v>
      </c>
      <c r="T62" s="148">
        <v>96.2</v>
      </c>
      <c r="V62" s="45"/>
    </row>
    <row r="63" spans="4:22" ht="13.5" customHeight="1" x14ac:dyDescent="0.15">
      <c r="D63" s="364" t="s">
        <v>276</v>
      </c>
      <c r="E63" s="142">
        <v>131.30000000000001</v>
      </c>
      <c r="F63" s="143">
        <v>158.6</v>
      </c>
      <c r="G63" s="144">
        <v>143.5</v>
      </c>
      <c r="H63" s="145">
        <v>107.9</v>
      </c>
      <c r="I63" s="142">
        <v>128.69999999999999</v>
      </c>
      <c r="J63" s="143">
        <v>155.5</v>
      </c>
      <c r="K63" s="144">
        <v>140.69999999999999</v>
      </c>
      <c r="L63" s="145">
        <v>105.8</v>
      </c>
      <c r="M63" s="142">
        <v>103.5</v>
      </c>
      <c r="N63" s="143">
        <v>106.4</v>
      </c>
      <c r="O63" s="144">
        <v>122.3</v>
      </c>
      <c r="P63" s="145">
        <v>96.8</v>
      </c>
      <c r="Q63" s="146">
        <v>101.5</v>
      </c>
      <c r="R63" s="143">
        <v>104.3</v>
      </c>
      <c r="S63" s="144">
        <v>119.9</v>
      </c>
      <c r="T63" s="148">
        <v>94.9</v>
      </c>
      <c r="V63" s="45"/>
    </row>
    <row r="64" spans="4:22" ht="13.5" customHeight="1" x14ac:dyDescent="0.15">
      <c r="D64" s="364" t="s">
        <v>277</v>
      </c>
      <c r="E64" s="142">
        <v>86.9</v>
      </c>
      <c r="F64" s="143">
        <v>87.2</v>
      </c>
      <c r="G64" s="144">
        <v>102.8</v>
      </c>
      <c r="H64" s="145">
        <v>82.6</v>
      </c>
      <c r="I64" s="142">
        <v>84.3</v>
      </c>
      <c r="J64" s="143">
        <v>84.6</v>
      </c>
      <c r="K64" s="144">
        <v>99.7</v>
      </c>
      <c r="L64" s="145">
        <v>80.099999999999994</v>
      </c>
      <c r="M64" s="142">
        <v>102.9</v>
      </c>
      <c r="N64" s="143">
        <v>106.5</v>
      </c>
      <c r="O64" s="144">
        <v>118.9</v>
      </c>
      <c r="P64" s="145">
        <v>97.5</v>
      </c>
      <c r="Q64" s="146">
        <v>99.8</v>
      </c>
      <c r="R64" s="143">
        <v>103.3</v>
      </c>
      <c r="S64" s="144">
        <v>115.3</v>
      </c>
      <c r="T64" s="148">
        <v>94.6</v>
      </c>
      <c r="V64" s="45"/>
    </row>
    <row r="65" spans="4:22" ht="13.5" customHeight="1" x14ac:dyDescent="0.15">
      <c r="D65" s="364" t="s">
        <v>278</v>
      </c>
      <c r="E65" s="142">
        <v>86</v>
      </c>
      <c r="F65" s="143">
        <v>89.1</v>
      </c>
      <c r="G65" s="144">
        <v>99.5</v>
      </c>
      <c r="H65" s="145">
        <v>82</v>
      </c>
      <c r="I65" s="142">
        <v>83.4</v>
      </c>
      <c r="J65" s="143">
        <v>86.4</v>
      </c>
      <c r="K65" s="144">
        <v>96.5</v>
      </c>
      <c r="L65" s="145">
        <v>79.5</v>
      </c>
      <c r="M65" s="142">
        <v>102.6</v>
      </c>
      <c r="N65" s="143">
        <v>106.6</v>
      </c>
      <c r="O65" s="144">
        <v>117.9</v>
      </c>
      <c r="P65" s="145">
        <v>96.8</v>
      </c>
      <c r="Q65" s="146">
        <v>99.5</v>
      </c>
      <c r="R65" s="143">
        <v>103.4</v>
      </c>
      <c r="S65" s="144">
        <v>114.4</v>
      </c>
      <c r="T65" s="148">
        <v>93.9</v>
      </c>
      <c r="V65" s="45"/>
    </row>
    <row r="66" spans="4:22" ht="13.5" customHeight="1" x14ac:dyDescent="0.15">
      <c r="D66" s="364" t="s">
        <v>293</v>
      </c>
      <c r="E66" s="142">
        <v>85.2</v>
      </c>
      <c r="F66" s="143">
        <v>86.2</v>
      </c>
      <c r="G66" s="144">
        <v>99.7</v>
      </c>
      <c r="H66" s="145">
        <v>83.8</v>
      </c>
      <c r="I66" s="142">
        <v>82.4</v>
      </c>
      <c r="J66" s="143">
        <v>83.4</v>
      </c>
      <c r="K66" s="144">
        <v>96.4</v>
      </c>
      <c r="L66" s="145">
        <v>81</v>
      </c>
      <c r="M66" s="142">
        <v>103.8</v>
      </c>
      <c r="N66" s="143">
        <v>107.1</v>
      </c>
      <c r="O66" s="144">
        <v>118.3</v>
      </c>
      <c r="P66" s="145">
        <v>98.5</v>
      </c>
      <c r="Q66" s="146">
        <v>100.4</v>
      </c>
      <c r="R66" s="143">
        <v>103.6</v>
      </c>
      <c r="S66" s="144">
        <v>114.4</v>
      </c>
      <c r="T66" s="148">
        <v>95.3</v>
      </c>
      <c r="V66" s="45"/>
    </row>
    <row r="67" spans="4:22" ht="13.5" customHeight="1" x14ac:dyDescent="0.15">
      <c r="D67" s="364" t="s">
        <v>46</v>
      </c>
      <c r="E67" s="142">
        <v>89.5</v>
      </c>
      <c r="F67" s="143">
        <v>93.2</v>
      </c>
      <c r="G67" s="144">
        <v>113.4</v>
      </c>
      <c r="H67" s="145">
        <v>84.2</v>
      </c>
      <c r="I67" s="142">
        <v>87.2</v>
      </c>
      <c r="J67" s="143">
        <v>90.8</v>
      </c>
      <c r="K67" s="144">
        <v>110.5</v>
      </c>
      <c r="L67" s="145">
        <v>82.1</v>
      </c>
      <c r="M67" s="142">
        <v>104.8</v>
      </c>
      <c r="N67" s="143">
        <v>109.1</v>
      </c>
      <c r="O67" s="144">
        <v>122.3</v>
      </c>
      <c r="P67" s="145">
        <v>98</v>
      </c>
      <c r="Q67" s="146">
        <v>102.1</v>
      </c>
      <c r="R67" s="143">
        <v>106.3</v>
      </c>
      <c r="S67" s="144">
        <v>119.2</v>
      </c>
      <c r="T67" s="148">
        <v>95.5</v>
      </c>
      <c r="V67" s="45"/>
    </row>
    <row r="68" spans="4:22" ht="13.5" customHeight="1" thickBot="1" x14ac:dyDescent="0.2">
      <c r="D68" s="364" t="s">
        <v>47</v>
      </c>
      <c r="E68" s="142">
        <v>193.4</v>
      </c>
      <c r="F68" s="143">
        <v>213.1</v>
      </c>
      <c r="G68" s="144">
        <v>221.6</v>
      </c>
      <c r="H68" s="145">
        <v>177.4</v>
      </c>
      <c r="I68" s="142">
        <v>188.5</v>
      </c>
      <c r="J68" s="143">
        <v>207.7</v>
      </c>
      <c r="K68" s="144">
        <v>216</v>
      </c>
      <c r="L68" s="145">
        <v>172.9</v>
      </c>
      <c r="M68" s="142">
        <v>103.3</v>
      </c>
      <c r="N68" s="143">
        <v>107.2</v>
      </c>
      <c r="O68" s="144">
        <v>119.6</v>
      </c>
      <c r="P68" s="145">
        <v>97.9</v>
      </c>
      <c r="Q68" s="146">
        <v>100.7</v>
      </c>
      <c r="R68" s="143">
        <v>104.5</v>
      </c>
      <c r="S68" s="144">
        <v>116.6</v>
      </c>
      <c r="T68" s="148">
        <v>95.4</v>
      </c>
      <c r="V68" s="45"/>
    </row>
    <row r="69" spans="4:22" ht="13.5" customHeight="1" thickTop="1" x14ac:dyDescent="0.15">
      <c r="D69" s="441" t="s">
        <v>949</v>
      </c>
      <c r="E69" s="377"/>
      <c r="F69" s="378"/>
      <c r="G69" s="379"/>
      <c r="H69" s="380"/>
      <c r="I69" s="381"/>
      <c r="J69" s="378"/>
      <c r="K69" s="379"/>
      <c r="L69" s="382"/>
      <c r="M69" s="377"/>
      <c r="N69" s="378"/>
      <c r="O69" s="379"/>
      <c r="P69" s="380"/>
      <c r="Q69" s="381"/>
      <c r="R69" s="378"/>
      <c r="S69" s="379"/>
      <c r="T69" s="383"/>
      <c r="V69" s="45"/>
    </row>
    <row r="70" spans="4:22" ht="13.5" customHeight="1" x14ac:dyDescent="0.15">
      <c r="D70" s="364" t="s">
        <v>957</v>
      </c>
      <c r="E70" s="142">
        <v>81.8</v>
      </c>
      <c r="F70" s="143">
        <v>87.4</v>
      </c>
      <c r="G70" s="144">
        <v>81.3</v>
      </c>
      <c r="H70" s="145">
        <v>87.8</v>
      </c>
      <c r="I70" s="146">
        <v>79.8</v>
      </c>
      <c r="J70" s="143">
        <v>85.3</v>
      </c>
      <c r="K70" s="144">
        <v>79.3</v>
      </c>
      <c r="L70" s="147">
        <v>85.7</v>
      </c>
      <c r="M70" s="142">
        <v>97.5</v>
      </c>
      <c r="N70" s="143">
        <v>104.6</v>
      </c>
      <c r="O70" s="144">
        <v>95.3</v>
      </c>
      <c r="P70" s="145">
        <v>102.1</v>
      </c>
      <c r="Q70" s="146">
        <v>95.1</v>
      </c>
      <c r="R70" s="143">
        <v>102</v>
      </c>
      <c r="S70" s="144">
        <v>93</v>
      </c>
      <c r="T70" s="148">
        <v>99.6</v>
      </c>
      <c r="V70" s="45"/>
    </row>
    <row r="71" spans="4:22" ht="13.5" customHeight="1" x14ac:dyDescent="0.15">
      <c r="D71" s="364" t="s">
        <v>959</v>
      </c>
      <c r="E71" s="142">
        <v>80.2</v>
      </c>
      <c r="F71" s="143">
        <v>84.4</v>
      </c>
      <c r="G71" s="144">
        <v>79.599999999999994</v>
      </c>
      <c r="H71" s="145">
        <v>85.6</v>
      </c>
      <c r="I71" s="146">
        <v>78.099999999999994</v>
      </c>
      <c r="J71" s="143">
        <v>82.2</v>
      </c>
      <c r="K71" s="144">
        <v>77.5</v>
      </c>
      <c r="L71" s="147">
        <v>83.3</v>
      </c>
      <c r="M71" s="142">
        <v>97.6</v>
      </c>
      <c r="N71" s="143">
        <v>104.8</v>
      </c>
      <c r="O71" s="144">
        <v>94.4</v>
      </c>
      <c r="P71" s="145">
        <v>101.1</v>
      </c>
      <c r="Q71" s="146">
        <v>95</v>
      </c>
      <c r="R71" s="143">
        <v>102</v>
      </c>
      <c r="S71" s="144">
        <v>91.9</v>
      </c>
      <c r="T71" s="148">
        <v>98.4</v>
      </c>
      <c r="V71" s="45"/>
    </row>
    <row r="72" spans="4:22" ht="13.5" customHeight="1" x14ac:dyDescent="0.15">
      <c r="D72" s="364" t="s">
        <v>294</v>
      </c>
      <c r="E72" s="142">
        <v>83.5</v>
      </c>
      <c r="F72" s="143">
        <v>86.7</v>
      </c>
      <c r="G72" s="144">
        <v>81.900000000000006</v>
      </c>
      <c r="H72" s="145">
        <v>86.6</v>
      </c>
      <c r="I72" s="146">
        <v>81.2</v>
      </c>
      <c r="J72" s="143">
        <v>84.3</v>
      </c>
      <c r="K72" s="144">
        <v>79.7</v>
      </c>
      <c r="L72" s="147">
        <v>84.2</v>
      </c>
      <c r="M72" s="142">
        <v>98</v>
      </c>
      <c r="N72" s="143">
        <v>103.9</v>
      </c>
      <c r="O72" s="144">
        <v>92</v>
      </c>
      <c r="P72" s="145">
        <v>101.4</v>
      </c>
      <c r="Q72" s="146">
        <v>95.3</v>
      </c>
      <c r="R72" s="143">
        <v>101.1</v>
      </c>
      <c r="S72" s="144">
        <v>89.5</v>
      </c>
      <c r="T72" s="148">
        <v>98.6</v>
      </c>
      <c r="V72" s="45"/>
    </row>
    <row r="73" spans="4:22" ht="13.5" customHeight="1" x14ac:dyDescent="0.15">
      <c r="D73" s="364" t="s">
        <v>960</v>
      </c>
      <c r="E73" s="142">
        <v>81.8</v>
      </c>
      <c r="F73" s="143">
        <v>83.4</v>
      </c>
      <c r="G73" s="144">
        <v>81.900000000000006</v>
      </c>
      <c r="H73" s="145">
        <v>88.9</v>
      </c>
      <c r="I73" s="146">
        <v>79.2</v>
      </c>
      <c r="J73" s="143">
        <v>80.7</v>
      </c>
      <c r="K73" s="144">
        <v>79.3</v>
      </c>
      <c r="L73" s="147">
        <v>86.1</v>
      </c>
      <c r="M73" s="142">
        <v>98.7</v>
      </c>
      <c r="N73" s="143">
        <v>103.3</v>
      </c>
      <c r="O73" s="144">
        <v>96.3</v>
      </c>
      <c r="P73" s="145">
        <v>103.4</v>
      </c>
      <c r="Q73" s="146">
        <v>95.5</v>
      </c>
      <c r="R73" s="143">
        <v>100</v>
      </c>
      <c r="S73" s="144">
        <v>93.2</v>
      </c>
      <c r="T73" s="148">
        <v>100.1</v>
      </c>
      <c r="V73" s="45"/>
    </row>
    <row r="74" spans="4:22" ht="13.5" customHeight="1" x14ac:dyDescent="0.15">
      <c r="D74" s="364" t="s">
        <v>1017</v>
      </c>
      <c r="E74" s="142">
        <v>80.900000000000006</v>
      </c>
      <c r="F74" s="143">
        <v>82</v>
      </c>
      <c r="G74" s="144">
        <v>82.8</v>
      </c>
      <c r="H74" s="145">
        <v>87.5</v>
      </c>
      <c r="I74" s="146">
        <v>78.2</v>
      </c>
      <c r="J74" s="143">
        <v>79.2</v>
      </c>
      <c r="K74" s="144">
        <v>80</v>
      </c>
      <c r="L74" s="147">
        <v>84.5</v>
      </c>
      <c r="M74" s="142">
        <v>97.6</v>
      </c>
      <c r="N74" s="143">
        <v>101.6</v>
      </c>
      <c r="O74" s="144">
        <v>97.4</v>
      </c>
      <c r="P74" s="145">
        <v>103.1</v>
      </c>
      <c r="Q74" s="146">
        <v>94.3</v>
      </c>
      <c r="R74" s="143">
        <v>98.2</v>
      </c>
      <c r="S74" s="144">
        <v>94.1</v>
      </c>
      <c r="T74" s="148">
        <v>99.6</v>
      </c>
      <c r="V74" s="45"/>
    </row>
    <row r="75" spans="4:22" ht="13.5" customHeight="1" x14ac:dyDescent="0.15">
      <c r="D75" s="364" t="s">
        <v>939</v>
      </c>
      <c r="E75" s="142">
        <v>123.3</v>
      </c>
      <c r="F75" s="143">
        <v>128.6</v>
      </c>
      <c r="G75" s="144">
        <v>123</v>
      </c>
      <c r="H75" s="145">
        <v>134.9</v>
      </c>
      <c r="I75" s="146">
        <v>119.2</v>
      </c>
      <c r="J75" s="143">
        <v>124.4</v>
      </c>
      <c r="K75" s="144">
        <v>119</v>
      </c>
      <c r="L75" s="147">
        <v>130.5</v>
      </c>
      <c r="M75" s="142">
        <v>99.2</v>
      </c>
      <c r="N75" s="143">
        <v>104.7</v>
      </c>
      <c r="O75" s="144">
        <v>95.9</v>
      </c>
      <c r="P75" s="145">
        <v>103.8</v>
      </c>
      <c r="Q75" s="146">
        <v>95.9</v>
      </c>
      <c r="R75" s="143">
        <v>101.3</v>
      </c>
      <c r="S75" s="144">
        <v>92.7</v>
      </c>
      <c r="T75" s="148">
        <v>100.4</v>
      </c>
      <c r="V75" s="45"/>
    </row>
    <row r="76" spans="4:22" ht="13.5" customHeight="1" x14ac:dyDescent="0.15">
      <c r="D76" s="364" t="s">
        <v>276</v>
      </c>
      <c r="E76" s="142">
        <v>127.7</v>
      </c>
      <c r="F76" s="143">
        <v>153</v>
      </c>
      <c r="G76" s="144">
        <v>106.7</v>
      </c>
      <c r="H76" s="145">
        <v>119.8</v>
      </c>
      <c r="I76" s="146">
        <v>123.5</v>
      </c>
      <c r="J76" s="143">
        <v>148</v>
      </c>
      <c r="K76" s="144">
        <v>103.2</v>
      </c>
      <c r="L76" s="147">
        <v>115.9</v>
      </c>
      <c r="M76" s="142">
        <v>99.2</v>
      </c>
      <c r="N76" s="143">
        <v>105.8</v>
      </c>
      <c r="O76" s="144">
        <v>91.8</v>
      </c>
      <c r="P76" s="145">
        <v>103.9</v>
      </c>
      <c r="Q76" s="146">
        <v>95.9</v>
      </c>
      <c r="R76" s="143">
        <v>102.3</v>
      </c>
      <c r="S76" s="144">
        <v>88.8</v>
      </c>
      <c r="T76" s="148">
        <v>100.5</v>
      </c>
      <c r="V76" s="45"/>
    </row>
    <row r="77" spans="4:22" ht="13.5" customHeight="1" x14ac:dyDescent="0.15">
      <c r="D77" s="364" t="s">
        <v>277</v>
      </c>
      <c r="E77" s="142">
        <v>81.2</v>
      </c>
      <c r="F77" s="143">
        <v>87.1</v>
      </c>
      <c r="G77" s="144">
        <v>77.900000000000006</v>
      </c>
      <c r="H77" s="145">
        <v>86.3</v>
      </c>
      <c r="I77" s="146">
        <v>78.5</v>
      </c>
      <c r="J77" s="143">
        <v>84.2</v>
      </c>
      <c r="K77" s="144">
        <v>75.3</v>
      </c>
      <c r="L77" s="147">
        <v>83.4</v>
      </c>
      <c r="M77" s="142">
        <v>97.1</v>
      </c>
      <c r="N77" s="143">
        <v>104.6</v>
      </c>
      <c r="O77" s="144">
        <v>92.2</v>
      </c>
      <c r="P77" s="145">
        <v>101.9</v>
      </c>
      <c r="Q77" s="146">
        <v>93.8</v>
      </c>
      <c r="R77" s="143">
        <v>101.1</v>
      </c>
      <c r="S77" s="144">
        <v>89.1</v>
      </c>
      <c r="T77" s="148">
        <v>98.5</v>
      </c>
      <c r="V77" s="45"/>
    </row>
    <row r="78" spans="4:22" ht="13.5" customHeight="1" x14ac:dyDescent="0.15">
      <c r="D78" s="364" t="s">
        <v>278</v>
      </c>
      <c r="E78" s="142">
        <v>81.3</v>
      </c>
      <c r="F78" s="143">
        <v>85.4</v>
      </c>
      <c r="G78" s="144">
        <v>78.7</v>
      </c>
      <c r="H78" s="145">
        <v>86.9</v>
      </c>
      <c r="I78" s="146">
        <v>78.599999999999994</v>
      </c>
      <c r="J78" s="143">
        <v>82.5</v>
      </c>
      <c r="K78" s="144">
        <v>76</v>
      </c>
      <c r="L78" s="147">
        <v>84</v>
      </c>
      <c r="M78" s="142">
        <v>98.2</v>
      </c>
      <c r="N78" s="143">
        <v>105.3</v>
      </c>
      <c r="O78" s="144">
        <v>92.8</v>
      </c>
      <c r="P78" s="145">
        <v>102.5</v>
      </c>
      <c r="Q78" s="146">
        <v>94.9</v>
      </c>
      <c r="R78" s="143">
        <v>101.7</v>
      </c>
      <c r="S78" s="144">
        <v>89.7</v>
      </c>
      <c r="T78" s="148">
        <v>99</v>
      </c>
      <c r="V78" s="45"/>
    </row>
    <row r="79" spans="4:22" ht="13.5" customHeight="1" x14ac:dyDescent="0.15">
      <c r="D79" s="364" t="s">
        <v>293</v>
      </c>
      <c r="E79" s="142">
        <v>82.4</v>
      </c>
      <c r="F79" s="143">
        <v>84.9</v>
      </c>
      <c r="G79" s="144">
        <v>78.900000000000006</v>
      </c>
      <c r="H79" s="145">
        <v>87.6</v>
      </c>
      <c r="I79" s="146">
        <v>79.400000000000006</v>
      </c>
      <c r="J79" s="143">
        <v>81.8</v>
      </c>
      <c r="K79" s="144">
        <v>76</v>
      </c>
      <c r="L79" s="147">
        <v>84.4</v>
      </c>
      <c r="M79" s="142">
        <v>99.5</v>
      </c>
      <c r="N79" s="143">
        <v>105.5</v>
      </c>
      <c r="O79" s="144">
        <v>93</v>
      </c>
      <c r="P79" s="145">
        <v>103</v>
      </c>
      <c r="Q79" s="146">
        <v>95.9</v>
      </c>
      <c r="R79" s="143">
        <v>101.6</v>
      </c>
      <c r="S79" s="144">
        <v>89.6</v>
      </c>
      <c r="T79" s="148">
        <v>99.2</v>
      </c>
      <c r="V79" s="45"/>
    </row>
    <row r="80" spans="4:22" ht="13.5" customHeight="1" x14ac:dyDescent="0.15">
      <c r="D80" s="364" t="s">
        <v>46</v>
      </c>
      <c r="E80" s="142">
        <v>89.2</v>
      </c>
      <c r="F80" s="143">
        <v>94.4</v>
      </c>
      <c r="G80" s="144">
        <v>84.6</v>
      </c>
      <c r="H80" s="145">
        <v>88.4</v>
      </c>
      <c r="I80" s="146">
        <v>85.9</v>
      </c>
      <c r="J80" s="143">
        <v>90.9</v>
      </c>
      <c r="K80" s="144">
        <v>81.400000000000006</v>
      </c>
      <c r="L80" s="147">
        <v>85.1</v>
      </c>
      <c r="M80" s="142">
        <v>99.6</v>
      </c>
      <c r="N80" s="143">
        <v>106.1</v>
      </c>
      <c r="O80" s="144">
        <v>93.7</v>
      </c>
      <c r="P80" s="145">
        <v>103.1</v>
      </c>
      <c r="Q80" s="146">
        <v>95.9</v>
      </c>
      <c r="R80" s="143">
        <v>102.1</v>
      </c>
      <c r="S80" s="144">
        <v>90.2</v>
      </c>
      <c r="T80" s="148">
        <v>99.2</v>
      </c>
      <c r="V80" s="45"/>
    </row>
    <row r="81" spans="4:22" ht="13.5" customHeight="1" thickBot="1" x14ac:dyDescent="0.2">
      <c r="D81" s="364" t="s">
        <v>47</v>
      </c>
      <c r="E81" s="142">
        <v>181.7</v>
      </c>
      <c r="F81" s="143">
        <v>210.1</v>
      </c>
      <c r="G81" s="144">
        <v>147.9</v>
      </c>
      <c r="H81" s="145">
        <v>197.2</v>
      </c>
      <c r="I81" s="146">
        <v>175.2</v>
      </c>
      <c r="J81" s="143">
        <v>202.6</v>
      </c>
      <c r="K81" s="144">
        <v>142.6</v>
      </c>
      <c r="L81" s="147">
        <v>190.2</v>
      </c>
      <c r="M81" s="142">
        <v>99.2</v>
      </c>
      <c r="N81" s="143">
        <v>104.9</v>
      </c>
      <c r="O81" s="144">
        <v>92.7</v>
      </c>
      <c r="P81" s="145">
        <v>103.9</v>
      </c>
      <c r="Q81" s="146">
        <v>95.7</v>
      </c>
      <c r="R81" s="143">
        <v>101.2</v>
      </c>
      <c r="S81" s="144">
        <v>89.4</v>
      </c>
      <c r="T81" s="148">
        <v>100.2</v>
      </c>
      <c r="V81" s="45"/>
    </row>
    <row r="82" spans="4:22" ht="12.75" thickTop="1" x14ac:dyDescent="0.15">
      <c r="D82" s="441" t="s">
        <v>982</v>
      </c>
      <c r="E82" s="377"/>
      <c r="F82" s="378"/>
      <c r="G82" s="379"/>
      <c r="H82" s="380"/>
      <c r="I82" s="381"/>
      <c r="J82" s="378"/>
      <c r="K82" s="379"/>
      <c r="L82" s="382"/>
      <c r="M82" s="377"/>
      <c r="N82" s="378"/>
      <c r="O82" s="379"/>
      <c r="P82" s="380"/>
      <c r="Q82" s="381"/>
      <c r="R82" s="378"/>
      <c r="S82" s="379"/>
      <c r="T82" s="383"/>
    </row>
    <row r="83" spans="4:22" ht="12" x14ac:dyDescent="0.15">
      <c r="D83" s="364" t="s">
        <v>957</v>
      </c>
      <c r="E83" s="142">
        <v>82.1</v>
      </c>
      <c r="F83" s="143">
        <v>85.1</v>
      </c>
      <c r="G83" s="144">
        <v>77.099999999999994</v>
      </c>
      <c r="H83" s="145">
        <v>85.5</v>
      </c>
      <c r="I83" s="146">
        <v>79.2</v>
      </c>
      <c r="J83" s="143">
        <v>82.1</v>
      </c>
      <c r="K83" s="144">
        <v>74.400000000000006</v>
      </c>
      <c r="L83" s="147">
        <v>82.5</v>
      </c>
      <c r="M83" s="142">
        <v>98.7</v>
      </c>
      <c r="N83" s="143">
        <v>104.5</v>
      </c>
      <c r="O83" s="144">
        <v>91.3</v>
      </c>
      <c r="P83" s="145">
        <v>100.8</v>
      </c>
      <c r="Q83" s="146">
        <v>95.3</v>
      </c>
      <c r="R83" s="143">
        <v>100.9</v>
      </c>
      <c r="S83" s="144">
        <v>88.1</v>
      </c>
      <c r="T83" s="148">
        <v>97.3</v>
      </c>
    </row>
    <row r="84" spans="4:22" ht="13.5" customHeight="1" thickBot="1" x14ac:dyDescent="0.2">
      <c r="D84" s="363" t="s">
        <v>1053</v>
      </c>
      <c r="E84" s="276">
        <v>82</v>
      </c>
      <c r="F84" s="277">
        <v>85.8</v>
      </c>
      <c r="G84" s="278">
        <v>78.099999999999994</v>
      </c>
      <c r="H84" s="279">
        <v>86</v>
      </c>
      <c r="I84" s="276">
        <v>79.599999999999994</v>
      </c>
      <c r="J84" s="277">
        <v>83.3</v>
      </c>
      <c r="K84" s="278">
        <v>75.8</v>
      </c>
      <c r="L84" s="279">
        <v>83.5</v>
      </c>
      <c r="M84" s="276">
        <v>99.5</v>
      </c>
      <c r="N84" s="277">
        <v>106.5</v>
      </c>
      <c r="O84" s="278">
        <v>91</v>
      </c>
      <c r="P84" s="279">
        <v>101.1</v>
      </c>
      <c r="Q84" s="280">
        <v>96.6</v>
      </c>
      <c r="R84" s="277">
        <v>103.4</v>
      </c>
      <c r="S84" s="278">
        <v>88.3</v>
      </c>
      <c r="T84" s="281">
        <v>98.2</v>
      </c>
      <c r="V84" s="45"/>
    </row>
    <row r="85" spans="4:22" ht="12" customHeight="1" thickTop="1" x14ac:dyDescent="0.15">
      <c r="D85" s="778" t="s">
        <v>786</v>
      </c>
      <c r="E85" s="778"/>
      <c r="F85" s="778"/>
      <c r="G85" s="778"/>
      <c r="H85" s="778"/>
      <c r="I85" s="778"/>
      <c r="J85" s="778"/>
      <c r="K85" s="778"/>
      <c r="L85" s="778"/>
      <c r="M85" s="778"/>
      <c r="N85" s="778"/>
      <c r="O85" s="778"/>
      <c r="P85" s="778"/>
      <c r="Q85" s="778"/>
      <c r="R85" s="778"/>
      <c r="S85" s="778"/>
      <c r="T85" s="778"/>
      <c r="V85" s="56"/>
    </row>
    <row r="86" spans="4:22" ht="14.25" customHeight="1" x14ac:dyDescent="0.15">
      <c r="D86" s="44" t="s">
        <v>288</v>
      </c>
      <c r="E86" s="43"/>
      <c r="F86" s="43"/>
      <c r="G86" s="43"/>
      <c r="H86" s="43"/>
      <c r="I86" s="43"/>
      <c r="J86" s="43"/>
      <c r="K86" s="43"/>
      <c r="L86" s="43"/>
      <c r="M86" s="43"/>
      <c r="N86" s="43"/>
      <c r="O86" s="43"/>
      <c r="P86" s="43"/>
      <c r="Q86" s="43"/>
      <c r="R86" s="43"/>
      <c r="S86" s="43"/>
      <c r="T86" s="43"/>
    </row>
  </sheetData>
  <mergeCells count="18">
    <mergeCell ref="F49:H49"/>
    <mergeCell ref="J49:L49"/>
    <mergeCell ref="N49:P49"/>
    <mergeCell ref="R49:T49"/>
    <mergeCell ref="D85:T85"/>
    <mergeCell ref="E48:H48"/>
    <mergeCell ref="I48:L48"/>
    <mergeCell ref="M48:P48"/>
    <mergeCell ref="Q48:T48"/>
    <mergeCell ref="D43:T43"/>
    <mergeCell ref="E6:H6"/>
    <mergeCell ref="I6:L6"/>
    <mergeCell ref="M6:P6"/>
    <mergeCell ref="Q6:T6"/>
    <mergeCell ref="F7:H7"/>
    <mergeCell ref="J7:L7"/>
    <mergeCell ref="N7:P7"/>
    <mergeCell ref="R7:T7"/>
  </mergeCells>
  <phoneticPr fontId="11"/>
  <pageMargins left="0.66" right="0.52" top="0.78" bottom="0.56000000000000005" header="0.51200000000000001" footer="0.51200000000000001"/>
  <pageSetup paperSize="9" scale="97" orientation="landscape" r:id="rId1"/>
  <headerFooter alignWithMargins="0"/>
  <rowBreaks count="1" manualBreakCount="1">
    <brk id="44" min="2"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4"/>
  <sheetViews>
    <sheetView view="pageBreakPreview" zoomScaleNormal="110" zoomScaleSheetLayoutView="100" workbookViewId="0">
      <selection sqref="A1:N1048576"/>
    </sheetView>
  </sheetViews>
  <sheetFormatPr defaultColWidth="9.25" defaultRowHeight="13.35" customHeight="1" x14ac:dyDescent="0.15"/>
  <cols>
    <col min="1" max="1" width="2.375" style="2" customWidth="1"/>
    <col min="2" max="2" width="12.25" style="2" customWidth="1"/>
    <col min="3" max="14" width="9.375" style="2" customWidth="1"/>
    <col min="15" max="16384" width="9.25" style="2"/>
  </cols>
  <sheetData>
    <row r="2" spans="2:25" ht="14.25" x14ac:dyDescent="0.15">
      <c r="B2" s="1" t="s">
        <v>49</v>
      </c>
    </row>
    <row r="3" spans="2:25" ht="12.75" thickBot="1" x14ac:dyDescent="0.2">
      <c r="B3" s="130" t="e">
        <v>#REF!</v>
      </c>
      <c r="L3" s="44" t="s">
        <v>788</v>
      </c>
    </row>
    <row r="4" spans="2:25" ht="13.5" customHeight="1" thickTop="1" x14ac:dyDescent="0.15">
      <c r="B4" s="374"/>
      <c r="C4" s="779" t="s">
        <v>127</v>
      </c>
      <c r="D4" s="780"/>
      <c r="E4" s="780"/>
      <c r="F4" s="781"/>
      <c r="G4" s="779" t="s">
        <v>128</v>
      </c>
      <c r="H4" s="780"/>
      <c r="I4" s="780"/>
      <c r="J4" s="781"/>
      <c r="K4" s="779" t="s">
        <v>129</v>
      </c>
      <c r="L4" s="780"/>
      <c r="M4" s="780"/>
      <c r="N4" s="782"/>
      <c r="O4" s="50"/>
    </row>
    <row r="5" spans="2:25" ht="13.5" customHeight="1" x14ac:dyDescent="0.15">
      <c r="B5" s="375"/>
      <c r="C5" s="384" t="s">
        <v>44</v>
      </c>
      <c r="D5" s="783" t="s">
        <v>130</v>
      </c>
      <c r="E5" s="784"/>
      <c r="F5" s="785"/>
      <c r="G5" s="384" t="s">
        <v>44</v>
      </c>
      <c r="H5" s="783" t="s">
        <v>130</v>
      </c>
      <c r="I5" s="784"/>
      <c r="J5" s="785"/>
      <c r="K5" s="384" t="s">
        <v>44</v>
      </c>
      <c r="L5" s="783" t="s">
        <v>805</v>
      </c>
      <c r="M5" s="784"/>
      <c r="N5" s="786"/>
      <c r="O5" s="50"/>
    </row>
    <row r="6" spans="2:25" ht="13.5" customHeight="1" thickBot="1" x14ac:dyDescent="0.2">
      <c r="B6" s="376" t="s">
        <v>120</v>
      </c>
      <c r="C6" s="385" t="s">
        <v>45</v>
      </c>
      <c r="D6" s="386" t="s">
        <v>122</v>
      </c>
      <c r="E6" s="386" t="s">
        <v>131</v>
      </c>
      <c r="F6" s="371" t="s">
        <v>216</v>
      </c>
      <c r="G6" s="385" t="s">
        <v>45</v>
      </c>
      <c r="H6" s="386" t="s">
        <v>122</v>
      </c>
      <c r="I6" s="386" t="s">
        <v>131</v>
      </c>
      <c r="J6" s="371" t="s">
        <v>216</v>
      </c>
      <c r="K6" s="385" t="s">
        <v>45</v>
      </c>
      <c r="L6" s="386" t="s">
        <v>806</v>
      </c>
      <c r="M6" s="386" t="s">
        <v>807</v>
      </c>
      <c r="N6" s="373" t="s">
        <v>216</v>
      </c>
      <c r="O6" s="50"/>
    </row>
    <row r="7" spans="2:25" ht="13.5" customHeight="1" thickTop="1" x14ac:dyDescent="0.15">
      <c r="B7" s="441" t="s">
        <v>934</v>
      </c>
      <c r="C7" s="377"/>
      <c r="D7" s="378"/>
      <c r="E7" s="379"/>
      <c r="F7" s="380"/>
      <c r="G7" s="381"/>
      <c r="H7" s="378"/>
      <c r="I7" s="379"/>
      <c r="J7" s="382"/>
      <c r="K7" s="377"/>
      <c r="L7" s="378"/>
      <c r="M7" s="379"/>
      <c r="N7" s="383"/>
      <c r="P7" s="273"/>
      <c r="Q7" s="50"/>
      <c r="R7" s="50"/>
      <c r="S7" s="50"/>
    </row>
    <row r="8" spans="2:25" ht="13.5" customHeight="1" x14ac:dyDescent="0.15">
      <c r="B8" s="364" t="s">
        <v>919</v>
      </c>
      <c r="C8" s="142">
        <v>100</v>
      </c>
      <c r="D8" s="143">
        <v>100</v>
      </c>
      <c r="E8" s="144">
        <v>100</v>
      </c>
      <c r="F8" s="145">
        <v>100</v>
      </c>
      <c r="G8" s="146">
        <v>100</v>
      </c>
      <c r="H8" s="143">
        <v>100</v>
      </c>
      <c r="I8" s="144">
        <v>100</v>
      </c>
      <c r="J8" s="147">
        <v>100</v>
      </c>
      <c r="K8" s="142">
        <v>100</v>
      </c>
      <c r="L8" s="143">
        <v>100</v>
      </c>
      <c r="M8" s="144">
        <v>100</v>
      </c>
      <c r="N8" s="148">
        <v>100</v>
      </c>
      <c r="P8" s="273"/>
      <c r="Q8" s="50"/>
      <c r="R8" s="50"/>
      <c r="S8" s="50"/>
    </row>
    <row r="9" spans="2:25" ht="13.5" customHeight="1" x14ac:dyDescent="0.15">
      <c r="B9" s="364" t="s">
        <v>920</v>
      </c>
      <c r="C9" s="142">
        <v>100.1</v>
      </c>
      <c r="D9" s="143">
        <v>99.9</v>
      </c>
      <c r="E9" s="144">
        <v>100.7</v>
      </c>
      <c r="F9" s="145">
        <v>101.8</v>
      </c>
      <c r="G9" s="146">
        <v>99.4</v>
      </c>
      <c r="H9" s="143">
        <v>101.6</v>
      </c>
      <c r="I9" s="144">
        <v>87.3</v>
      </c>
      <c r="J9" s="147">
        <v>127.6</v>
      </c>
      <c r="K9" s="142">
        <v>100.5</v>
      </c>
      <c r="L9" s="143">
        <v>100.6</v>
      </c>
      <c r="M9" s="144">
        <v>101.2</v>
      </c>
      <c r="N9" s="148">
        <v>101.2</v>
      </c>
      <c r="O9" s="50"/>
      <c r="P9" s="273"/>
      <c r="Q9" s="50"/>
      <c r="R9" s="50"/>
      <c r="S9" s="50"/>
      <c r="T9" s="50"/>
      <c r="U9" s="50"/>
      <c r="V9" s="50"/>
      <c r="W9" s="50"/>
      <c r="X9" s="50"/>
      <c r="Y9" s="50"/>
    </row>
    <row r="10" spans="2:25" ht="13.5" customHeight="1" x14ac:dyDescent="0.15">
      <c r="B10" s="364" t="s">
        <v>951</v>
      </c>
      <c r="C10" s="142">
        <v>100.5</v>
      </c>
      <c r="D10" s="143">
        <v>100.2</v>
      </c>
      <c r="E10" s="144">
        <v>103</v>
      </c>
      <c r="F10" s="145">
        <v>101</v>
      </c>
      <c r="G10" s="146">
        <v>101.3</v>
      </c>
      <c r="H10" s="143">
        <v>104.5</v>
      </c>
      <c r="I10" s="144">
        <v>81.3</v>
      </c>
      <c r="J10" s="147">
        <v>146.9</v>
      </c>
      <c r="K10" s="142">
        <v>100.6</v>
      </c>
      <c r="L10" s="143">
        <v>101.6</v>
      </c>
      <c r="M10" s="144">
        <v>102</v>
      </c>
      <c r="N10" s="148">
        <v>100.8</v>
      </c>
      <c r="O10" s="50"/>
      <c r="P10" s="273"/>
      <c r="Q10" s="50"/>
      <c r="R10" s="50"/>
      <c r="S10" s="50"/>
      <c r="T10" s="50"/>
      <c r="U10" s="50"/>
      <c r="V10" s="50"/>
      <c r="W10" s="50"/>
      <c r="X10" s="50"/>
      <c r="Y10" s="50"/>
    </row>
    <row r="11" spans="2:25" ht="13.5" customHeight="1" x14ac:dyDescent="0.15">
      <c r="B11" s="364" t="s">
        <v>952</v>
      </c>
      <c r="C11" s="142">
        <v>100.6</v>
      </c>
      <c r="D11" s="143">
        <v>101.9</v>
      </c>
      <c r="E11" s="144">
        <v>103.5</v>
      </c>
      <c r="F11" s="145">
        <v>96.3</v>
      </c>
      <c r="G11" s="146">
        <v>103.1</v>
      </c>
      <c r="H11" s="143">
        <v>112.2</v>
      </c>
      <c r="I11" s="144">
        <v>84.8</v>
      </c>
      <c r="J11" s="147">
        <v>131.4</v>
      </c>
      <c r="K11" s="142">
        <v>102.9</v>
      </c>
      <c r="L11" s="143">
        <v>106.9</v>
      </c>
      <c r="M11" s="144">
        <v>105.5</v>
      </c>
      <c r="N11" s="148">
        <v>102.3</v>
      </c>
      <c r="O11" s="50"/>
      <c r="P11" s="273"/>
      <c r="Q11" s="50"/>
      <c r="R11" s="50"/>
      <c r="S11" s="50"/>
      <c r="T11" s="50"/>
      <c r="U11" s="50"/>
      <c r="V11" s="50"/>
      <c r="W11" s="50"/>
      <c r="X11" s="50"/>
      <c r="Y11" s="50"/>
    </row>
    <row r="12" spans="2:25" s="43" customFormat="1" ht="13.5" customHeight="1" thickBot="1" x14ac:dyDescent="0.2">
      <c r="B12" s="364" t="s">
        <v>1058</v>
      </c>
      <c r="C12" s="142">
        <v>97.9</v>
      </c>
      <c r="D12" s="143">
        <v>100.2</v>
      </c>
      <c r="E12" s="144">
        <v>98.5</v>
      </c>
      <c r="F12" s="145">
        <v>96.5</v>
      </c>
      <c r="G12" s="146">
        <v>101.9</v>
      </c>
      <c r="H12" s="143">
        <v>104.7</v>
      </c>
      <c r="I12" s="144">
        <v>96.7</v>
      </c>
      <c r="J12" s="147">
        <v>151.4</v>
      </c>
      <c r="K12" s="142">
        <v>102.8</v>
      </c>
      <c r="L12" s="143">
        <v>106.4</v>
      </c>
      <c r="M12" s="144">
        <v>103.5</v>
      </c>
      <c r="N12" s="148">
        <v>103.3</v>
      </c>
      <c r="O12" s="45"/>
      <c r="P12" s="273"/>
      <c r="Q12" s="273"/>
      <c r="R12" s="273"/>
      <c r="S12" s="273"/>
      <c r="T12" s="273"/>
      <c r="U12" s="45"/>
      <c r="V12" s="45"/>
      <c r="W12" s="45"/>
      <c r="X12" s="45"/>
      <c r="Y12" s="45"/>
    </row>
    <row r="13" spans="2:25" s="43" customFormat="1" ht="13.5" customHeight="1" thickTop="1" x14ac:dyDescent="0.15">
      <c r="B13" s="441" t="s">
        <v>921</v>
      </c>
      <c r="C13" s="377"/>
      <c r="D13" s="378"/>
      <c r="E13" s="379"/>
      <c r="F13" s="380"/>
      <c r="G13" s="381"/>
      <c r="H13" s="378"/>
      <c r="I13" s="379"/>
      <c r="J13" s="382"/>
      <c r="K13" s="377"/>
      <c r="L13" s="378"/>
      <c r="M13" s="379"/>
      <c r="N13" s="383"/>
      <c r="O13" s="45"/>
      <c r="P13" s="56"/>
      <c r="Q13" s="273"/>
      <c r="R13" s="273"/>
      <c r="S13" s="273"/>
      <c r="T13" s="273"/>
      <c r="U13" s="45"/>
      <c r="V13" s="45"/>
      <c r="W13" s="45"/>
      <c r="X13" s="45"/>
      <c r="Y13" s="45"/>
    </row>
    <row r="14" spans="2:25" s="43" customFormat="1" ht="13.5" customHeight="1" x14ac:dyDescent="0.15">
      <c r="B14" s="364" t="s">
        <v>1019</v>
      </c>
      <c r="C14" s="142">
        <v>99.1</v>
      </c>
      <c r="D14" s="143">
        <v>101.4</v>
      </c>
      <c r="E14" s="144">
        <v>102.1</v>
      </c>
      <c r="F14" s="145">
        <v>95.5</v>
      </c>
      <c r="G14" s="146">
        <v>102.7</v>
      </c>
      <c r="H14" s="143">
        <v>115.3</v>
      </c>
      <c r="I14" s="144">
        <v>69.7</v>
      </c>
      <c r="J14" s="147">
        <v>148.6</v>
      </c>
      <c r="K14" s="142">
        <v>102.3</v>
      </c>
      <c r="L14" s="143">
        <v>105.1</v>
      </c>
      <c r="M14" s="144">
        <v>106.7</v>
      </c>
      <c r="N14" s="148">
        <v>99.8</v>
      </c>
      <c r="O14" s="45"/>
      <c r="P14" s="56"/>
      <c r="Q14" s="273"/>
      <c r="R14" s="273"/>
      <c r="S14" s="273"/>
      <c r="T14" s="273"/>
      <c r="U14" s="45"/>
      <c r="V14" s="45"/>
      <c r="W14" s="45"/>
      <c r="X14" s="45"/>
      <c r="Y14" s="45"/>
    </row>
    <row r="15" spans="2:25" s="43" customFormat="1" ht="13.5" customHeight="1" x14ac:dyDescent="0.15">
      <c r="B15" s="364" t="s">
        <v>1021</v>
      </c>
      <c r="C15" s="142">
        <v>100.1</v>
      </c>
      <c r="D15" s="143">
        <v>103.3</v>
      </c>
      <c r="E15" s="144">
        <v>99</v>
      </c>
      <c r="F15" s="145">
        <v>94.9</v>
      </c>
      <c r="G15" s="146">
        <v>108</v>
      </c>
      <c r="H15" s="143">
        <v>118</v>
      </c>
      <c r="I15" s="144">
        <v>78.900000000000006</v>
      </c>
      <c r="J15" s="147">
        <v>145.69999999999999</v>
      </c>
      <c r="K15" s="142">
        <v>101.5</v>
      </c>
      <c r="L15" s="143">
        <v>105.5</v>
      </c>
      <c r="M15" s="144">
        <v>104.6</v>
      </c>
      <c r="N15" s="148">
        <v>99.5</v>
      </c>
      <c r="O15" s="45"/>
      <c r="P15" s="56"/>
      <c r="Q15" s="56"/>
      <c r="R15" s="45"/>
      <c r="S15" s="45"/>
      <c r="T15" s="45"/>
      <c r="U15" s="45"/>
      <c r="V15" s="45"/>
      <c r="W15" s="45"/>
      <c r="X15" s="45"/>
      <c r="Y15" s="45"/>
    </row>
    <row r="16" spans="2:25" s="43" customFormat="1" ht="13.5" customHeight="1" x14ac:dyDescent="0.15">
      <c r="B16" s="364" t="s">
        <v>219</v>
      </c>
      <c r="C16" s="142">
        <v>103.4</v>
      </c>
      <c r="D16" s="143">
        <v>106.3</v>
      </c>
      <c r="E16" s="144">
        <v>105.7</v>
      </c>
      <c r="F16" s="145">
        <v>96.7</v>
      </c>
      <c r="G16" s="146">
        <v>109.7</v>
      </c>
      <c r="H16" s="143">
        <v>118</v>
      </c>
      <c r="I16" s="144">
        <v>90.8</v>
      </c>
      <c r="J16" s="147">
        <v>140</v>
      </c>
      <c r="K16" s="142">
        <v>102.8</v>
      </c>
      <c r="L16" s="143">
        <v>107.8</v>
      </c>
      <c r="M16" s="144">
        <v>104.9</v>
      </c>
      <c r="N16" s="148">
        <v>103.4</v>
      </c>
      <c r="O16" s="45"/>
      <c r="P16" s="56"/>
      <c r="Q16" s="56"/>
      <c r="R16" s="45"/>
      <c r="S16" s="45"/>
      <c r="T16" s="45"/>
      <c r="U16" s="45"/>
      <c r="V16" s="45"/>
      <c r="W16" s="45"/>
      <c r="X16" s="45"/>
      <c r="Y16" s="45"/>
    </row>
    <row r="17" spans="2:25" s="43" customFormat="1" ht="13.5" customHeight="1" x14ac:dyDescent="0.15">
      <c r="B17" s="364" t="s">
        <v>220</v>
      </c>
      <c r="C17" s="142">
        <v>97.7</v>
      </c>
      <c r="D17" s="143">
        <v>96.8</v>
      </c>
      <c r="E17" s="144">
        <v>99.2</v>
      </c>
      <c r="F17" s="145">
        <v>95.8</v>
      </c>
      <c r="G17" s="146">
        <v>97.3</v>
      </c>
      <c r="H17" s="143">
        <v>105.3</v>
      </c>
      <c r="I17" s="144">
        <v>76.3</v>
      </c>
      <c r="J17" s="147">
        <v>134.30000000000001</v>
      </c>
      <c r="K17" s="142">
        <v>103</v>
      </c>
      <c r="L17" s="143">
        <v>107.7</v>
      </c>
      <c r="M17" s="144">
        <v>104.3</v>
      </c>
      <c r="N17" s="148">
        <v>104</v>
      </c>
      <c r="O17" s="45"/>
      <c r="P17" s="56"/>
      <c r="Q17" s="56"/>
      <c r="R17" s="45"/>
      <c r="S17" s="45"/>
      <c r="T17" s="45"/>
      <c r="U17" s="45"/>
      <c r="V17" s="45"/>
      <c r="W17" s="45"/>
      <c r="X17" s="45"/>
      <c r="Y17" s="45"/>
    </row>
    <row r="18" spans="2:25" s="43" customFormat="1" ht="13.5" customHeight="1" x14ac:dyDescent="0.15">
      <c r="B18" s="364" t="s">
        <v>939</v>
      </c>
      <c r="C18" s="142">
        <v>103.7</v>
      </c>
      <c r="D18" s="143">
        <v>104.9</v>
      </c>
      <c r="E18" s="144">
        <v>105.9</v>
      </c>
      <c r="F18" s="145">
        <v>99.4</v>
      </c>
      <c r="G18" s="146">
        <v>100</v>
      </c>
      <c r="H18" s="143">
        <v>106</v>
      </c>
      <c r="I18" s="144">
        <v>78.900000000000006</v>
      </c>
      <c r="J18" s="147">
        <v>131.4</v>
      </c>
      <c r="K18" s="142">
        <v>103.3</v>
      </c>
      <c r="L18" s="143">
        <v>107.8</v>
      </c>
      <c r="M18" s="144">
        <v>104.8</v>
      </c>
      <c r="N18" s="148">
        <v>103.9</v>
      </c>
      <c r="O18" s="45"/>
      <c r="P18" s="56"/>
      <c r="Q18" s="56"/>
      <c r="R18" s="45"/>
      <c r="S18" s="45"/>
      <c r="T18" s="45"/>
      <c r="U18" s="45"/>
      <c r="V18" s="45"/>
      <c r="W18" s="45"/>
      <c r="X18" s="45"/>
      <c r="Y18" s="45"/>
    </row>
    <row r="19" spans="2:25" s="43" customFormat="1" ht="13.5" customHeight="1" x14ac:dyDescent="0.15">
      <c r="B19" s="364" t="s">
        <v>276</v>
      </c>
      <c r="C19" s="142">
        <v>103.4</v>
      </c>
      <c r="D19" s="143">
        <v>105.2</v>
      </c>
      <c r="E19" s="144">
        <v>105.8</v>
      </c>
      <c r="F19" s="145">
        <v>97.7</v>
      </c>
      <c r="G19" s="146">
        <v>102.7</v>
      </c>
      <c r="H19" s="143">
        <v>108</v>
      </c>
      <c r="I19" s="144">
        <v>94.7</v>
      </c>
      <c r="J19" s="147">
        <v>117.1</v>
      </c>
      <c r="K19" s="142">
        <v>103.2</v>
      </c>
      <c r="L19" s="143">
        <v>107.7</v>
      </c>
      <c r="M19" s="144">
        <v>104.6</v>
      </c>
      <c r="N19" s="148">
        <v>103.2</v>
      </c>
      <c r="O19" s="45"/>
      <c r="P19" s="56"/>
      <c r="Q19" s="56"/>
      <c r="R19" s="45"/>
      <c r="S19" s="45"/>
      <c r="T19" s="45"/>
      <c r="U19" s="45"/>
      <c r="V19" s="45"/>
      <c r="W19" s="45"/>
      <c r="X19" s="45"/>
      <c r="Y19" s="45"/>
    </row>
    <row r="20" spans="2:25" s="43" customFormat="1" ht="13.5" customHeight="1" x14ac:dyDescent="0.15">
      <c r="B20" s="364" t="s">
        <v>277</v>
      </c>
      <c r="C20" s="142">
        <v>98.3</v>
      </c>
      <c r="D20" s="143">
        <v>96.4</v>
      </c>
      <c r="E20" s="144">
        <v>102.6</v>
      </c>
      <c r="F20" s="145">
        <v>97.6</v>
      </c>
      <c r="G20" s="146">
        <v>99.1</v>
      </c>
      <c r="H20" s="143">
        <v>108</v>
      </c>
      <c r="I20" s="144">
        <v>88.2</v>
      </c>
      <c r="J20" s="147">
        <v>122.9</v>
      </c>
      <c r="K20" s="142">
        <v>103.4</v>
      </c>
      <c r="L20" s="143">
        <v>107.3</v>
      </c>
      <c r="M20" s="144">
        <v>105.5</v>
      </c>
      <c r="N20" s="148">
        <v>103</v>
      </c>
      <c r="O20" s="45"/>
      <c r="P20" s="56"/>
      <c r="Q20" s="56"/>
      <c r="R20" s="45"/>
      <c r="S20" s="45"/>
      <c r="T20" s="45"/>
      <c r="U20" s="45"/>
      <c r="V20" s="45"/>
      <c r="W20" s="45"/>
      <c r="X20" s="45"/>
      <c r="Y20" s="45"/>
    </row>
    <row r="21" spans="2:25" s="43" customFormat="1" ht="13.5" customHeight="1" x14ac:dyDescent="0.15">
      <c r="B21" s="364" t="s">
        <v>278</v>
      </c>
      <c r="C21" s="142">
        <v>100</v>
      </c>
      <c r="D21" s="143">
        <v>101.1</v>
      </c>
      <c r="E21" s="144">
        <v>105.3</v>
      </c>
      <c r="F21" s="145">
        <v>95.3</v>
      </c>
      <c r="G21" s="146">
        <v>102.7</v>
      </c>
      <c r="H21" s="143">
        <v>113.3</v>
      </c>
      <c r="I21" s="144">
        <v>84.2</v>
      </c>
      <c r="J21" s="147">
        <v>117.1</v>
      </c>
      <c r="K21" s="142">
        <v>103.2</v>
      </c>
      <c r="L21" s="143">
        <v>107.2</v>
      </c>
      <c r="M21" s="144">
        <v>105.3</v>
      </c>
      <c r="N21" s="148">
        <v>102.4</v>
      </c>
      <c r="O21" s="45"/>
      <c r="P21" s="56"/>
      <c r="Q21" s="56"/>
      <c r="R21" s="45"/>
      <c r="S21" s="45"/>
      <c r="T21" s="45"/>
      <c r="U21" s="45"/>
      <c r="V21" s="45"/>
      <c r="W21" s="45"/>
      <c r="X21" s="45"/>
      <c r="Y21" s="45"/>
    </row>
    <row r="22" spans="2:25" s="43" customFormat="1" ht="13.5" customHeight="1" x14ac:dyDescent="0.15">
      <c r="B22" s="364" t="s">
        <v>293</v>
      </c>
      <c r="C22" s="142">
        <v>101.6</v>
      </c>
      <c r="D22" s="143">
        <v>103.5</v>
      </c>
      <c r="E22" s="144">
        <v>103.1</v>
      </c>
      <c r="F22" s="145">
        <v>97.8</v>
      </c>
      <c r="G22" s="146">
        <v>105.3</v>
      </c>
      <c r="H22" s="143">
        <v>117.3</v>
      </c>
      <c r="I22" s="144">
        <v>90.8</v>
      </c>
      <c r="J22" s="147">
        <v>122.9</v>
      </c>
      <c r="K22" s="142">
        <v>103.3</v>
      </c>
      <c r="L22" s="143">
        <v>107.3</v>
      </c>
      <c r="M22" s="144">
        <v>105.7</v>
      </c>
      <c r="N22" s="148">
        <v>102.7</v>
      </c>
      <c r="O22" s="45"/>
      <c r="P22" s="56"/>
      <c r="Q22" s="56"/>
      <c r="R22" s="45"/>
      <c r="S22" s="45"/>
      <c r="T22" s="45"/>
      <c r="U22" s="45"/>
      <c r="V22" s="45"/>
      <c r="W22" s="45"/>
      <c r="X22" s="45"/>
      <c r="Y22" s="45"/>
    </row>
    <row r="23" spans="2:25" s="43" customFormat="1" ht="13.5" customHeight="1" x14ac:dyDescent="0.15">
      <c r="B23" s="364" t="s">
        <v>46</v>
      </c>
      <c r="C23" s="142">
        <v>105</v>
      </c>
      <c r="D23" s="143">
        <v>108.4</v>
      </c>
      <c r="E23" s="144">
        <v>108.6</v>
      </c>
      <c r="F23" s="145">
        <v>99</v>
      </c>
      <c r="G23" s="146">
        <v>107.1</v>
      </c>
      <c r="H23" s="143">
        <v>118.7</v>
      </c>
      <c r="I23" s="144">
        <v>97.4</v>
      </c>
      <c r="J23" s="147">
        <v>128.6</v>
      </c>
      <c r="K23" s="142">
        <v>103</v>
      </c>
      <c r="L23" s="143">
        <v>106.7</v>
      </c>
      <c r="M23" s="144">
        <v>106.5</v>
      </c>
      <c r="N23" s="148">
        <v>102.2</v>
      </c>
      <c r="O23" s="45"/>
      <c r="P23" s="56"/>
      <c r="Q23" s="56"/>
      <c r="R23" s="45"/>
      <c r="S23" s="45"/>
      <c r="T23" s="45"/>
      <c r="U23" s="45"/>
      <c r="V23" s="45"/>
      <c r="W23" s="45"/>
      <c r="X23" s="45"/>
      <c r="Y23" s="45"/>
    </row>
    <row r="24" spans="2:25" s="43" customFormat="1" ht="13.5" customHeight="1" thickBot="1" x14ac:dyDescent="0.2">
      <c r="B24" s="364" t="s">
        <v>47</v>
      </c>
      <c r="C24" s="142">
        <v>100.8</v>
      </c>
      <c r="D24" s="143">
        <v>102.9</v>
      </c>
      <c r="E24" s="144">
        <v>105.4</v>
      </c>
      <c r="F24" s="145">
        <v>96.6</v>
      </c>
      <c r="G24" s="146">
        <v>104.4</v>
      </c>
      <c r="H24" s="143">
        <v>114.7</v>
      </c>
      <c r="I24" s="144">
        <v>93.4</v>
      </c>
      <c r="J24" s="147">
        <v>128.6</v>
      </c>
      <c r="K24" s="142">
        <v>103.4</v>
      </c>
      <c r="L24" s="143">
        <v>107.5</v>
      </c>
      <c r="M24" s="144">
        <v>107.1</v>
      </c>
      <c r="N24" s="148">
        <v>102.7</v>
      </c>
      <c r="O24" s="45"/>
      <c r="P24" s="56"/>
      <c r="Q24" s="56"/>
      <c r="R24" s="45"/>
      <c r="S24" s="45"/>
      <c r="T24" s="45"/>
      <c r="U24" s="45"/>
      <c r="V24" s="45"/>
      <c r="W24" s="45"/>
      <c r="X24" s="45"/>
      <c r="Y24" s="45"/>
    </row>
    <row r="25" spans="2:25" s="43" customFormat="1" ht="13.5" customHeight="1" thickTop="1" x14ac:dyDescent="0.15">
      <c r="B25" s="441" t="s">
        <v>949</v>
      </c>
      <c r="C25" s="377"/>
      <c r="D25" s="378"/>
      <c r="E25" s="379"/>
      <c r="F25" s="380"/>
      <c r="G25" s="381"/>
      <c r="H25" s="378"/>
      <c r="I25" s="379"/>
      <c r="J25" s="382"/>
      <c r="K25" s="377"/>
      <c r="L25" s="378"/>
      <c r="M25" s="379"/>
      <c r="N25" s="383"/>
      <c r="O25" s="45"/>
      <c r="P25" s="56"/>
      <c r="Q25" s="273"/>
      <c r="R25" s="273"/>
      <c r="S25" s="273"/>
      <c r="T25" s="273"/>
      <c r="U25" s="45"/>
      <c r="V25" s="45"/>
      <c r="W25" s="45"/>
      <c r="X25" s="45"/>
      <c r="Y25" s="45"/>
    </row>
    <row r="26" spans="2:25" s="43" customFormat="1" ht="13.5" customHeight="1" x14ac:dyDescent="0.15">
      <c r="B26" s="364" t="s">
        <v>957</v>
      </c>
      <c r="C26" s="142">
        <v>91.5</v>
      </c>
      <c r="D26" s="143">
        <v>90.7</v>
      </c>
      <c r="E26" s="144">
        <v>95</v>
      </c>
      <c r="F26" s="145">
        <v>90.1</v>
      </c>
      <c r="G26" s="146">
        <v>100.9</v>
      </c>
      <c r="H26" s="143">
        <v>103.3</v>
      </c>
      <c r="I26" s="144">
        <v>92.1</v>
      </c>
      <c r="J26" s="147">
        <v>154.30000000000001</v>
      </c>
      <c r="K26" s="142">
        <v>102.1</v>
      </c>
      <c r="L26" s="143">
        <v>105.3</v>
      </c>
      <c r="M26" s="144">
        <v>103.8</v>
      </c>
      <c r="N26" s="148">
        <v>102.6</v>
      </c>
      <c r="O26" s="45"/>
      <c r="P26" s="56"/>
      <c r="Q26" s="273"/>
      <c r="R26" s="273"/>
      <c r="S26" s="273"/>
      <c r="T26" s="273"/>
      <c r="U26" s="45"/>
      <c r="V26" s="45"/>
      <c r="W26" s="45"/>
      <c r="X26" s="45"/>
      <c r="Y26" s="45"/>
    </row>
    <row r="27" spans="2:25" s="43" customFormat="1" ht="13.5" customHeight="1" x14ac:dyDescent="0.15">
      <c r="B27" s="364" t="s">
        <v>959</v>
      </c>
      <c r="C27" s="142">
        <v>97.7</v>
      </c>
      <c r="D27" s="143">
        <v>102.8</v>
      </c>
      <c r="E27" s="144">
        <v>97.6</v>
      </c>
      <c r="F27" s="145">
        <v>92.4</v>
      </c>
      <c r="G27" s="146">
        <v>106.2</v>
      </c>
      <c r="H27" s="143">
        <v>113.3</v>
      </c>
      <c r="I27" s="144">
        <v>90.8</v>
      </c>
      <c r="J27" s="147">
        <v>154.30000000000001</v>
      </c>
      <c r="K27" s="142">
        <v>102.1</v>
      </c>
      <c r="L27" s="143">
        <v>105.6</v>
      </c>
      <c r="M27" s="144">
        <v>104.2</v>
      </c>
      <c r="N27" s="148">
        <v>101.9</v>
      </c>
      <c r="O27" s="45"/>
      <c r="P27" s="56"/>
      <c r="Q27" s="273"/>
      <c r="R27" s="273"/>
      <c r="S27" s="273"/>
      <c r="T27" s="273"/>
      <c r="U27" s="45"/>
      <c r="V27" s="45"/>
      <c r="W27" s="45"/>
      <c r="X27" s="45"/>
      <c r="Y27" s="45"/>
    </row>
    <row r="28" spans="2:25" s="43" customFormat="1" ht="13.5" customHeight="1" x14ac:dyDescent="0.15">
      <c r="B28" s="364" t="s">
        <v>294</v>
      </c>
      <c r="C28" s="142">
        <v>97.8</v>
      </c>
      <c r="D28" s="143">
        <v>100.2</v>
      </c>
      <c r="E28" s="144">
        <v>93.7</v>
      </c>
      <c r="F28" s="145">
        <v>94.7</v>
      </c>
      <c r="G28" s="146">
        <v>106.2</v>
      </c>
      <c r="H28" s="143">
        <v>104</v>
      </c>
      <c r="I28" s="144">
        <v>85.5</v>
      </c>
      <c r="J28" s="147">
        <v>140</v>
      </c>
      <c r="K28" s="142">
        <v>101.5</v>
      </c>
      <c r="L28" s="143">
        <v>104.5</v>
      </c>
      <c r="M28" s="144">
        <v>102.6</v>
      </c>
      <c r="N28" s="148">
        <v>101.5</v>
      </c>
      <c r="O28" s="45"/>
      <c r="P28" s="56"/>
      <c r="Q28" s="273"/>
      <c r="R28" s="273"/>
      <c r="S28" s="273"/>
      <c r="T28" s="273"/>
      <c r="U28" s="45"/>
      <c r="V28" s="45"/>
      <c r="W28" s="45"/>
      <c r="X28" s="45"/>
      <c r="Y28" s="45"/>
    </row>
    <row r="29" spans="2:25" s="43" customFormat="1" ht="13.5" customHeight="1" x14ac:dyDescent="0.15">
      <c r="B29" s="364" t="s">
        <v>960</v>
      </c>
      <c r="C29" s="142">
        <v>101.4</v>
      </c>
      <c r="D29" s="143">
        <v>104.2</v>
      </c>
      <c r="E29" s="144">
        <v>102.8</v>
      </c>
      <c r="F29" s="145">
        <v>99.4</v>
      </c>
      <c r="G29" s="146">
        <v>108.8</v>
      </c>
      <c r="H29" s="143">
        <v>112</v>
      </c>
      <c r="I29" s="144">
        <v>102.6</v>
      </c>
      <c r="J29" s="147">
        <v>145.69999999999999</v>
      </c>
      <c r="K29" s="142">
        <v>103</v>
      </c>
      <c r="L29" s="143">
        <v>108.5</v>
      </c>
      <c r="M29" s="144">
        <v>102.2</v>
      </c>
      <c r="N29" s="148">
        <v>103.1</v>
      </c>
      <c r="O29" s="45"/>
      <c r="P29" s="56"/>
      <c r="Q29" s="273"/>
      <c r="R29" s="273"/>
      <c r="S29" s="273"/>
      <c r="T29" s="273"/>
      <c r="U29" s="45"/>
      <c r="V29" s="45"/>
      <c r="W29" s="45"/>
      <c r="X29" s="45"/>
      <c r="Y29" s="45"/>
    </row>
    <row r="30" spans="2:25" s="43" customFormat="1" ht="13.5" customHeight="1" x14ac:dyDescent="0.15">
      <c r="B30" s="364" t="s">
        <v>1017</v>
      </c>
      <c r="C30" s="142">
        <v>94.8</v>
      </c>
      <c r="D30" s="143">
        <v>95.7</v>
      </c>
      <c r="E30" s="144">
        <v>96.9</v>
      </c>
      <c r="F30" s="145">
        <v>93.5</v>
      </c>
      <c r="G30" s="146">
        <v>107.1</v>
      </c>
      <c r="H30" s="143">
        <v>107.3</v>
      </c>
      <c r="I30" s="144">
        <v>98.7</v>
      </c>
      <c r="J30" s="147">
        <v>165.7</v>
      </c>
      <c r="K30" s="142">
        <v>102.9</v>
      </c>
      <c r="L30" s="143">
        <v>107.6</v>
      </c>
      <c r="M30" s="144">
        <v>102.3</v>
      </c>
      <c r="N30" s="148">
        <v>103.5</v>
      </c>
      <c r="O30" s="45"/>
      <c r="P30" s="56"/>
      <c r="Q30" s="273"/>
      <c r="R30" s="273"/>
      <c r="S30" s="273"/>
      <c r="T30" s="273"/>
      <c r="U30" s="45"/>
      <c r="V30" s="45"/>
      <c r="W30" s="45"/>
      <c r="X30" s="45"/>
      <c r="Y30" s="45"/>
    </row>
    <row r="31" spans="2:25" s="43" customFormat="1" ht="13.5" customHeight="1" x14ac:dyDescent="0.15">
      <c r="B31" s="364" t="s">
        <v>939</v>
      </c>
      <c r="C31" s="142">
        <v>101.9</v>
      </c>
      <c r="D31" s="143">
        <v>103.3</v>
      </c>
      <c r="E31" s="144">
        <v>103.2</v>
      </c>
      <c r="F31" s="145">
        <v>98.3</v>
      </c>
      <c r="G31" s="146">
        <v>105.3</v>
      </c>
      <c r="H31" s="143">
        <v>102.7</v>
      </c>
      <c r="I31" s="144">
        <v>93.4</v>
      </c>
      <c r="J31" s="147">
        <v>160</v>
      </c>
      <c r="K31" s="142">
        <v>103.2</v>
      </c>
      <c r="L31" s="143">
        <v>106.6</v>
      </c>
      <c r="M31" s="144">
        <v>103.2</v>
      </c>
      <c r="N31" s="148">
        <v>103.6</v>
      </c>
      <c r="O31" s="45"/>
      <c r="P31" s="56"/>
      <c r="Q31" s="273"/>
      <c r="R31" s="273"/>
      <c r="S31" s="273"/>
      <c r="T31" s="273"/>
      <c r="U31" s="45"/>
      <c r="V31" s="45"/>
      <c r="W31" s="45"/>
      <c r="X31" s="45"/>
      <c r="Y31" s="45"/>
    </row>
    <row r="32" spans="2:25" s="43" customFormat="1" ht="13.5" customHeight="1" x14ac:dyDescent="0.15">
      <c r="B32" s="364" t="s">
        <v>276</v>
      </c>
      <c r="C32" s="142">
        <v>100.9</v>
      </c>
      <c r="D32" s="143">
        <v>104.6</v>
      </c>
      <c r="E32" s="144">
        <v>97.6</v>
      </c>
      <c r="F32" s="145">
        <v>99.4</v>
      </c>
      <c r="G32" s="146">
        <v>99.1</v>
      </c>
      <c r="H32" s="143">
        <v>106.7</v>
      </c>
      <c r="I32" s="144">
        <v>96.1</v>
      </c>
      <c r="J32" s="147">
        <v>151.4</v>
      </c>
      <c r="K32" s="142">
        <v>103.3</v>
      </c>
      <c r="L32" s="143">
        <v>107.3</v>
      </c>
      <c r="M32" s="144">
        <v>103.7</v>
      </c>
      <c r="N32" s="148">
        <v>104.1</v>
      </c>
      <c r="O32" s="45"/>
      <c r="P32" s="56"/>
      <c r="Q32" s="273"/>
      <c r="R32" s="273"/>
      <c r="S32" s="273"/>
      <c r="T32" s="273"/>
      <c r="U32" s="45"/>
      <c r="V32" s="45"/>
      <c r="W32" s="45"/>
      <c r="X32" s="45"/>
      <c r="Y32" s="45"/>
    </row>
    <row r="33" spans="2:25" s="43" customFormat="1" ht="13.5" customHeight="1" x14ac:dyDescent="0.15">
      <c r="B33" s="364" t="s">
        <v>277</v>
      </c>
      <c r="C33" s="142">
        <v>93.7</v>
      </c>
      <c r="D33" s="143">
        <v>94.6</v>
      </c>
      <c r="E33" s="144">
        <v>94.9</v>
      </c>
      <c r="F33" s="145">
        <v>97.9</v>
      </c>
      <c r="G33" s="146">
        <v>91.2</v>
      </c>
      <c r="H33" s="143">
        <v>100.7</v>
      </c>
      <c r="I33" s="144">
        <v>92.1</v>
      </c>
      <c r="J33" s="147">
        <v>142.9</v>
      </c>
      <c r="K33" s="142">
        <v>103.3</v>
      </c>
      <c r="L33" s="143">
        <v>106.9</v>
      </c>
      <c r="M33" s="144">
        <v>103.7</v>
      </c>
      <c r="N33" s="148">
        <v>103.8</v>
      </c>
      <c r="O33" s="45"/>
      <c r="P33" s="56"/>
      <c r="Q33" s="273"/>
      <c r="R33" s="273"/>
      <c r="S33" s="273"/>
      <c r="T33" s="273"/>
      <c r="U33" s="45"/>
      <c r="V33" s="45"/>
      <c r="W33" s="45"/>
      <c r="X33" s="45"/>
      <c r="Y33" s="45"/>
    </row>
    <row r="34" spans="2:25" s="43" customFormat="1" ht="13.5" customHeight="1" x14ac:dyDescent="0.15">
      <c r="B34" s="364" t="s">
        <v>278</v>
      </c>
      <c r="C34" s="142">
        <v>97.7</v>
      </c>
      <c r="D34" s="143">
        <v>100.1</v>
      </c>
      <c r="E34" s="144">
        <v>99.6</v>
      </c>
      <c r="F34" s="145">
        <v>97.3</v>
      </c>
      <c r="G34" s="146">
        <v>100</v>
      </c>
      <c r="H34" s="143">
        <v>106</v>
      </c>
      <c r="I34" s="144">
        <v>103.9</v>
      </c>
      <c r="J34" s="147">
        <v>154.30000000000001</v>
      </c>
      <c r="K34" s="142">
        <v>103</v>
      </c>
      <c r="L34" s="143">
        <v>106.5</v>
      </c>
      <c r="M34" s="144">
        <v>104</v>
      </c>
      <c r="N34" s="148">
        <v>103.3</v>
      </c>
      <c r="O34" s="45"/>
      <c r="P34" s="56"/>
      <c r="Q34" s="273"/>
      <c r="R34" s="273"/>
      <c r="S34" s="273"/>
      <c r="T34" s="273"/>
      <c r="U34" s="45"/>
      <c r="V34" s="45"/>
      <c r="W34" s="45"/>
      <c r="X34" s="45"/>
      <c r="Y34" s="45"/>
    </row>
    <row r="35" spans="2:25" s="43" customFormat="1" ht="13.5" customHeight="1" x14ac:dyDescent="0.15">
      <c r="B35" s="364" t="s">
        <v>293</v>
      </c>
      <c r="C35" s="142">
        <v>98.5</v>
      </c>
      <c r="D35" s="143">
        <v>100.6</v>
      </c>
      <c r="E35" s="144">
        <v>99.9</v>
      </c>
      <c r="F35" s="145">
        <v>98.6</v>
      </c>
      <c r="G35" s="146">
        <v>98.2</v>
      </c>
      <c r="H35" s="143">
        <v>98.7</v>
      </c>
      <c r="I35" s="144">
        <v>105.3</v>
      </c>
      <c r="J35" s="147">
        <v>157.1</v>
      </c>
      <c r="K35" s="142">
        <v>102.9</v>
      </c>
      <c r="L35" s="143">
        <v>106.3</v>
      </c>
      <c r="M35" s="144">
        <v>103.9</v>
      </c>
      <c r="N35" s="148">
        <v>103.3</v>
      </c>
      <c r="O35" s="45"/>
      <c r="P35" s="56"/>
      <c r="Q35" s="273"/>
      <c r="R35" s="273"/>
      <c r="S35" s="273"/>
      <c r="T35" s="273"/>
      <c r="U35" s="45"/>
      <c r="V35" s="45"/>
      <c r="W35" s="45"/>
      <c r="X35" s="45"/>
      <c r="Y35" s="45"/>
    </row>
    <row r="36" spans="2:25" s="43" customFormat="1" ht="13.5" customHeight="1" x14ac:dyDescent="0.15">
      <c r="B36" s="364" t="s">
        <v>46</v>
      </c>
      <c r="C36" s="142">
        <v>99.7</v>
      </c>
      <c r="D36" s="143">
        <v>103.4</v>
      </c>
      <c r="E36" s="144">
        <v>100.7</v>
      </c>
      <c r="F36" s="145">
        <v>99</v>
      </c>
      <c r="G36" s="146">
        <v>100</v>
      </c>
      <c r="H36" s="143">
        <v>104</v>
      </c>
      <c r="I36" s="144">
        <v>97.4</v>
      </c>
      <c r="J36" s="147">
        <v>148.6</v>
      </c>
      <c r="K36" s="142">
        <v>103.2</v>
      </c>
      <c r="L36" s="143">
        <v>105.9</v>
      </c>
      <c r="M36" s="144">
        <v>104.1</v>
      </c>
      <c r="N36" s="148">
        <v>104.5</v>
      </c>
      <c r="O36" s="45"/>
      <c r="P36" s="56"/>
      <c r="Q36" s="273"/>
      <c r="R36" s="273"/>
      <c r="S36" s="273"/>
      <c r="T36" s="273"/>
      <c r="U36" s="45"/>
      <c r="V36" s="45"/>
      <c r="W36" s="45"/>
      <c r="X36" s="45"/>
      <c r="Y36" s="45"/>
    </row>
    <row r="37" spans="2:25" s="43" customFormat="1" ht="13.5" customHeight="1" thickBot="1" x14ac:dyDescent="0.2">
      <c r="B37" s="364" t="s">
        <v>47</v>
      </c>
      <c r="C37" s="142">
        <v>98.7</v>
      </c>
      <c r="D37" s="143">
        <v>101.2</v>
      </c>
      <c r="E37" s="144">
        <v>99.3</v>
      </c>
      <c r="F37" s="145">
        <v>97.5</v>
      </c>
      <c r="G37" s="146">
        <v>96.5</v>
      </c>
      <c r="H37" s="143">
        <v>96</v>
      </c>
      <c r="I37" s="144">
        <v>100</v>
      </c>
      <c r="J37" s="147">
        <v>137.1</v>
      </c>
      <c r="K37" s="142">
        <v>103.1</v>
      </c>
      <c r="L37" s="143">
        <v>105.5</v>
      </c>
      <c r="M37" s="144">
        <v>104.1</v>
      </c>
      <c r="N37" s="148">
        <v>104.9</v>
      </c>
      <c r="O37" s="45"/>
      <c r="P37" s="56"/>
      <c r="Q37" s="273"/>
      <c r="R37" s="273"/>
      <c r="S37" s="273"/>
      <c r="T37" s="273"/>
      <c r="U37" s="45"/>
      <c r="V37" s="45"/>
      <c r="W37" s="45"/>
      <c r="X37" s="45"/>
      <c r="Y37" s="45"/>
    </row>
    <row r="38" spans="2:25" s="43" customFormat="1" ht="13.5" customHeight="1" thickTop="1" x14ac:dyDescent="0.15">
      <c r="B38" s="441" t="s">
        <v>982</v>
      </c>
      <c r="C38" s="377"/>
      <c r="D38" s="378"/>
      <c r="E38" s="379"/>
      <c r="F38" s="380"/>
      <c r="G38" s="381"/>
      <c r="H38" s="378"/>
      <c r="I38" s="379"/>
      <c r="J38" s="382"/>
      <c r="K38" s="377"/>
      <c r="L38" s="378"/>
      <c r="M38" s="379"/>
      <c r="N38" s="383"/>
      <c r="O38" s="45"/>
      <c r="P38" s="56"/>
      <c r="Q38" s="273"/>
      <c r="R38" s="273"/>
      <c r="S38" s="273"/>
      <c r="T38" s="273"/>
      <c r="U38" s="45"/>
      <c r="V38" s="45"/>
      <c r="W38" s="45"/>
      <c r="X38" s="45"/>
      <c r="Y38" s="45"/>
    </row>
    <row r="39" spans="2:25" s="43" customFormat="1" ht="13.5" customHeight="1" x14ac:dyDescent="0.15">
      <c r="B39" s="364" t="s">
        <v>957</v>
      </c>
      <c r="C39" s="142">
        <v>90.5</v>
      </c>
      <c r="D39" s="143">
        <v>90.5</v>
      </c>
      <c r="E39" s="144">
        <v>94.6</v>
      </c>
      <c r="F39" s="145">
        <v>90.6</v>
      </c>
      <c r="G39" s="146">
        <v>90.3</v>
      </c>
      <c r="H39" s="143">
        <v>93.3</v>
      </c>
      <c r="I39" s="144">
        <v>93.4</v>
      </c>
      <c r="J39" s="147">
        <v>142.9</v>
      </c>
      <c r="K39" s="142">
        <v>101</v>
      </c>
      <c r="L39" s="143">
        <v>99.4</v>
      </c>
      <c r="M39" s="144">
        <v>104.4</v>
      </c>
      <c r="N39" s="148">
        <v>104.7</v>
      </c>
      <c r="O39" s="45"/>
      <c r="P39" s="56"/>
      <c r="Q39" s="273"/>
      <c r="R39" s="273"/>
      <c r="S39" s="273"/>
      <c r="T39" s="273"/>
      <c r="U39" s="45"/>
      <c r="V39" s="45"/>
      <c r="W39" s="45"/>
      <c r="X39" s="45"/>
      <c r="Y39" s="45"/>
    </row>
    <row r="40" spans="2:25" s="43" customFormat="1" ht="13.5" customHeight="1" thickBot="1" x14ac:dyDescent="0.2">
      <c r="B40" s="363" t="s">
        <v>1053</v>
      </c>
      <c r="C40" s="276">
        <v>96.3</v>
      </c>
      <c r="D40" s="277">
        <v>101.7</v>
      </c>
      <c r="E40" s="278">
        <v>99.3</v>
      </c>
      <c r="F40" s="279">
        <v>94.5</v>
      </c>
      <c r="G40" s="280">
        <v>95.6</v>
      </c>
      <c r="H40" s="277">
        <v>104.7</v>
      </c>
      <c r="I40" s="278">
        <v>93.4</v>
      </c>
      <c r="J40" s="282">
        <v>128.6</v>
      </c>
      <c r="K40" s="276">
        <v>101</v>
      </c>
      <c r="L40" s="277">
        <v>101.7</v>
      </c>
      <c r="M40" s="278">
        <v>103.7</v>
      </c>
      <c r="N40" s="281">
        <v>104.7</v>
      </c>
      <c r="O40" s="45"/>
      <c r="P40" s="56"/>
      <c r="Q40" s="56"/>
      <c r="R40" s="45"/>
      <c r="S40" s="45"/>
      <c r="T40" s="45"/>
      <c r="U40" s="45"/>
      <c r="V40" s="45"/>
      <c r="W40" s="45"/>
      <c r="X40" s="45"/>
      <c r="Y40" s="45"/>
    </row>
    <row r="41" spans="2:25" ht="17.25" customHeight="1" thickTop="1" x14ac:dyDescent="0.15">
      <c r="B41" s="778" t="s">
        <v>787</v>
      </c>
      <c r="C41" s="778"/>
      <c r="D41" s="778"/>
      <c r="E41" s="778"/>
      <c r="F41" s="778"/>
      <c r="G41" s="778"/>
      <c r="H41" s="778"/>
      <c r="I41" s="778"/>
      <c r="J41" s="778"/>
      <c r="K41" s="778"/>
      <c r="L41" s="778"/>
      <c r="M41" s="778"/>
      <c r="N41" s="778"/>
      <c r="O41" s="275"/>
      <c r="P41" s="275"/>
      <c r="Q41" s="275"/>
    </row>
    <row r="42" spans="2:25" ht="12" x14ac:dyDescent="0.15">
      <c r="B42" s="50"/>
      <c r="C42" s="50"/>
      <c r="D42" s="50"/>
      <c r="E42" s="50"/>
      <c r="F42" s="50"/>
      <c r="G42" s="50"/>
      <c r="H42" s="50"/>
      <c r="I42" s="50"/>
      <c r="J42" s="50"/>
      <c r="K42" s="50"/>
      <c r="L42" s="50"/>
      <c r="M42" s="50"/>
      <c r="N42" s="50"/>
    </row>
    <row r="43" spans="2:25" ht="14.25" x14ac:dyDescent="0.15">
      <c r="B43" s="135" t="s">
        <v>50</v>
      </c>
      <c r="C43" s="50"/>
      <c r="D43" s="50"/>
      <c r="E43" s="50"/>
      <c r="F43" s="50"/>
      <c r="G43" s="50"/>
      <c r="H43" s="50"/>
      <c r="I43" s="50"/>
      <c r="J43" s="50"/>
      <c r="K43" s="50"/>
      <c r="L43" s="50"/>
      <c r="M43" s="50"/>
      <c r="N43" s="50"/>
    </row>
    <row r="44" spans="2:25" ht="12.75" thickBot="1" x14ac:dyDescent="0.2">
      <c r="B44" s="98" t="e">
        <v>#REF!</v>
      </c>
      <c r="C44" s="71"/>
      <c r="D44" s="71"/>
      <c r="E44" s="71"/>
      <c r="F44" s="71"/>
      <c r="G44" s="71"/>
      <c r="H44" s="71"/>
      <c r="I44" s="71"/>
      <c r="J44" s="71"/>
      <c r="K44" s="71"/>
      <c r="L44" s="72" t="s">
        <v>788</v>
      </c>
      <c r="M44" s="71"/>
      <c r="N44" s="71"/>
    </row>
    <row r="45" spans="2:25" ht="13.5" customHeight="1" thickTop="1" x14ac:dyDescent="0.15">
      <c r="B45" s="374"/>
      <c r="C45" s="779" t="s">
        <v>127</v>
      </c>
      <c r="D45" s="780"/>
      <c r="E45" s="780"/>
      <c r="F45" s="781"/>
      <c r="G45" s="779" t="s">
        <v>128</v>
      </c>
      <c r="H45" s="780"/>
      <c r="I45" s="780"/>
      <c r="J45" s="781"/>
      <c r="K45" s="779" t="s">
        <v>129</v>
      </c>
      <c r="L45" s="780"/>
      <c r="M45" s="780"/>
      <c r="N45" s="782"/>
      <c r="O45" s="50"/>
    </row>
    <row r="46" spans="2:25" ht="13.5" customHeight="1" x14ac:dyDescent="0.15">
      <c r="B46" s="375"/>
      <c r="C46" s="384" t="s">
        <v>44</v>
      </c>
      <c r="D46" s="783" t="s">
        <v>130</v>
      </c>
      <c r="E46" s="784"/>
      <c r="F46" s="785"/>
      <c r="G46" s="384" t="s">
        <v>44</v>
      </c>
      <c r="H46" s="783" t="s">
        <v>130</v>
      </c>
      <c r="I46" s="784"/>
      <c r="J46" s="785"/>
      <c r="K46" s="384" t="s">
        <v>44</v>
      </c>
      <c r="L46" s="783" t="s">
        <v>805</v>
      </c>
      <c r="M46" s="784"/>
      <c r="N46" s="786"/>
      <c r="O46" s="50"/>
    </row>
    <row r="47" spans="2:25" ht="13.5" customHeight="1" thickBot="1" x14ac:dyDescent="0.2">
      <c r="B47" s="376" t="s">
        <v>120</v>
      </c>
      <c r="C47" s="385" t="s">
        <v>45</v>
      </c>
      <c r="D47" s="386" t="s">
        <v>122</v>
      </c>
      <c r="E47" s="386" t="s">
        <v>131</v>
      </c>
      <c r="F47" s="371" t="s">
        <v>216</v>
      </c>
      <c r="G47" s="385" t="s">
        <v>45</v>
      </c>
      <c r="H47" s="386" t="s">
        <v>122</v>
      </c>
      <c r="I47" s="386" t="s">
        <v>131</v>
      </c>
      <c r="J47" s="371" t="s">
        <v>216</v>
      </c>
      <c r="K47" s="385" t="s">
        <v>45</v>
      </c>
      <c r="L47" s="386" t="s">
        <v>806</v>
      </c>
      <c r="M47" s="386" t="s">
        <v>807</v>
      </c>
      <c r="N47" s="373" t="s">
        <v>216</v>
      </c>
      <c r="O47" s="50"/>
    </row>
    <row r="48" spans="2:25" ht="13.5" customHeight="1" thickTop="1" x14ac:dyDescent="0.15">
      <c r="B48" s="441" t="s">
        <v>934</v>
      </c>
      <c r="C48" s="377"/>
      <c r="D48" s="378"/>
      <c r="E48" s="379"/>
      <c r="F48" s="380"/>
      <c r="G48" s="381"/>
      <c r="H48" s="378"/>
      <c r="I48" s="379"/>
      <c r="J48" s="382"/>
      <c r="K48" s="377"/>
      <c r="L48" s="378"/>
      <c r="M48" s="379"/>
      <c r="N48" s="383"/>
      <c r="P48" s="273"/>
      <c r="Q48" s="50"/>
      <c r="R48" s="50"/>
      <c r="S48" s="50"/>
      <c r="T48" s="274"/>
      <c r="U48" s="67"/>
    </row>
    <row r="49" spans="2:21" ht="13.5" customHeight="1" x14ac:dyDescent="0.15">
      <c r="B49" s="364" t="s">
        <v>922</v>
      </c>
      <c r="C49" s="142">
        <v>100</v>
      </c>
      <c r="D49" s="143">
        <v>100</v>
      </c>
      <c r="E49" s="144">
        <v>100</v>
      </c>
      <c r="F49" s="145">
        <v>100</v>
      </c>
      <c r="G49" s="146">
        <v>100</v>
      </c>
      <c r="H49" s="143">
        <v>100</v>
      </c>
      <c r="I49" s="144">
        <v>100</v>
      </c>
      <c r="J49" s="147">
        <v>100</v>
      </c>
      <c r="K49" s="142">
        <v>100</v>
      </c>
      <c r="L49" s="143">
        <v>100</v>
      </c>
      <c r="M49" s="144">
        <v>100</v>
      </c>
      <c r="N49" s="148">
        <v>100</v>
      </c>
      <c r="P49" s="273"/>
      <c r="Q49" s="50"/>
      <c r="R49" s="50"/>
      <c r="S49" s="50"/>
      <c r="T49" s="274"/>
      <c r="U49" s="67"/>
    </row>
    <row r="50" spans="2:21" ht="13.5" customHeight="1" x14ac:dyDescent="0.15">
      <c r="B50" s="364" t="s">
        <v>923</v>
      </c>
      <c r="C50" s="142">
        <v>100</v>
      </c>
      <c r="D50" s="143">
        <v>100</v>
      </c>
      <c r="E50" s="144">
        <v>100.3</v>
      </c>
      <c r="F50" s="145">
        <v>98.7</v>
      </c>
      <c r="G50" s="146">
        <v>100.1</v>
      </c>
      <c r="H50" s="143">
        <v>99</v>
      </c>
      <c r="I50" s="144">
        <v>103.5</v>
      </c>
      <c r="J50" s="147">
        <v>115.5</v>
      </c>
      <c r="K50" s="142">
        <v>100.5</v>
      </c>
      <c r="L50" s="143">
        <v>101</v>
      </c>
      <c r="M50" s="144">
        <v>98.1</v>
      </c>
      <c r="N50" s="148">
        <v>101.2</v>
      </c>
      <c r="O50" s="50"/>
      <c r="P50" s="273"/>
      <c r="Q50" s="50"/>
      <c r="R50" s="50"/>
      <c r="S50" s="50"/>
      <c r="T50" s="274"/>
      <c r="U50" s="67"/>
    </row>
    <row r="51" spans="2:21" ht="13.5" customHeight="1" x14ac:dyDescent="0.15">
      <c r="B51" s="364" t="s">
        <v>951</v>
      </c>
      <c r="C51" s="142">
        <v>100.4</v>
      </c>
      <c r="D51" s="143">
        <v>100.6</v>
      </c>
      <c r="E51" s="144">
        <v>103.3</v>
      </c>
      <c r="F51" s="145">
        <v>98.6</v>
      </c>
      <c r="G51" s="146">
        <v>101.2</v>
      </c>
      <c r="H51" s="143">
        <v>102.3</v>
      </c>
      <c r="I51" s="144">
        <v>113.4</v>
      </c>
      <c r="J51" s="147">
        <v>119.6</v>
      </c>
      <c r="K51" s="142">
        <v>101.4</v>
      </c>
      <c r="L51" s="143">
        <v>103.8</v>
      </c>
      <c r="M51" s="144">
        <v>97.7</v>
      </c>
      <c r="N51" s="148">
        <v>102.2</v>
      </c>
      <c r="O51" s="50"/>
      <c r="P51" s="273"/>
      <c r="Q51" s="50"/>
      <c r="R51" s="50"/>
      <c r="S51" s="50"/>
      <c r="T51" s="274"/>
      <c r="U51" s="67"/>
    </row>
    <row r="52" spans="2:21" ht="13.5" customHeight="1" x14ac:dyDescent="0.15">
      <c r="B52" s="364" t="s">
        <v>952</v>
      </c>
      <c r="C52" s="142">
        <v>101.1</v>
      </c>
      <c r="D52" s="143">
        <v>102.5</v>
      </c>
      <c r="E52" s="144">
        <v>104.1</v>
      </c>
      <c r="F52" s="145">
        <v>95.7</v>
      </c>
      <c r="G52" s="146">
        <v>107.2</v>
      </c>
      <c r="H52" s="143">
        <v>111.4</v>
      </c>
      <c r="I52" s="144">
        <v>115.7</v>
      </c>
      <c r="J52" s="147">
        <v>142.1</v>
      </c>
      <c r="K52" s="142">
        <v>104.6</v>
      </c>
      <c r="L52" s="143">
        <v>110</v>
      </c>
      <c r="M52" s="144">
        <v>101.8</v>
      </c>
      <c r="N52" s="148">
        <v>104</v>
      </c>
      <c r="O52" s="50"/>
      <c r="P52" s="273"/>
      <c r="Q52" s="50"/>
      <c r="R52" s="50"/>
      <c r="S52" s="50"/>
      <c r="T52" s="274"/>
      <c r="U52" s="67"/>
    </row>
    <row r="53" spans="2:21" s="43" customFormat="1" ht="13.5" customHeight="1" thickBot="1" x14ac:dyDescent="0.2">
      <c r="B53" s="364" t="s">
        <v>1059</v>
      </c>
      <c r="C53" s="142">
        <v>97.4</v>
      </c>
      <c r="D53" s="143">
        <v>100.5</v>
      </c>
      <c r="E53" s="144">
        <v>98.7</v>
      </c>
      <c r="F53" s="145">
        <v>93.3</v>
      </c>
      <c r="G53" s="146">
        <v>101.9</v>
      </c>
      <c r="H53" s="143">
        <v>104.7</v>
      </c>
      <c r="I53" s="144">
        <v>123.9</v>
      </c>
      <c r="J53" s="147">
        <v>157.5</v>
      </c>
      <c r="K53" s="142">
        <v>103.6</v>
      </c>
      <c r="L53" s="143">
        <v>108.3</v>
      </c>
      <c r="M53" s="144">
        <v>96.5</v>
      </c>
      <c r="N53" s="148">
        <v>106.1</v>
      </c>
      <c r="O53" s="45"/>
      <c r="P53" s="273"/>
      <c r="Q53" s="50"/>
      <c r="R53" s="50"/>
      <c r="S53" s="50"/>
      <c r="T53" s="274"/>
      <c r="U53" s="67"/>
    </row>
    <row r="54" spans="2:21" s="43" customFormat="1" ht="13.5" customHeight="1" thickTop="1" x14ac:dyDescent="0.15">
      <c r="B54" s="441" t="s">
        <v>921</v>
      </c>
      <c r="C54" s="377"/>
      <c r="D54" s="378"/>
      <c r="E54" s="379"/>
      <c r="F54" s="380"/>
      <c r="G54" s="381"/>
      <c r="H54" s="378"/>
      <c r="I54" s="379"/>
      <c r="J54" s="382"/>
      <c r="K54" s="377"/>
      <c r="L54" s="378"/>
      <c r="M54" s="379"/>
      <c r="N54" s="383"/>
      <c r="O54" s="45"/>
      <c r="P54" s="56"/>
      <c r="Q54" s="56"/>
      <c r="R54" s="45"/>
      <c r="S54" s="45"/>
      <c r="T54" s="45"/>
    </row>
    <row r="55" spans="2:21" s="43" customFormat="1" ht="13.5" customHeight="1" x14ac:dyDescent="0.15">
      <c r="B55" s="364" t="s">
        <v>1022</v>
      </c>
      <c r="C55" s="142">
        <v>99.2</v>
      </c>
      <c r="D55" s="143">
        <v>101.8</v>
      </c>
      <c r="E55" s="144">
        <v>101.1</v>
      </c>
      <c r="F55" s="145">
        <v>94</v>
      </c>
      <c r="G55" s="146">
        <v>106.9</v>
      </c>
      <c r="H55" s="143">
        <v>115.2</v>
      </c>
      <c r="I55" s="144">
        <v>95.5</v>
      </c>
      <c r="J55" s="147">
        <v>152.5</v>
      </c>
      <c r="K55" s="142">
        <v>103.2</v>
      </c>
      <c r="L55" s="143">
        <v>107.7</v>
      </c>
      <c r="M55" s="144">
        <v>99.9</v>
      </c>
      <c r="N55" s="148">
        <v>102</v>
      </c>
      <c r="O55" s="45"/>
      <c r="P55" s="56"/>
      <c r="Q55" s="56"/>
      <c r="R55" s="45"/>
      <c r="S55" s="45"/>
      <c r="T55" s="45"/>
    </row>
    <row r="56" spans="2:21" s="43" customFormat="1" ht="13.5" customHeight="1" x14ac:dyDescent="0.15">
      <c r="B56" s="364" t="s">
        <v>1018</v>
      </c>
      <c r="C56" s="142">
        <v>101.2</v>
      </c>
      <c r="D56" s="143">
        <v>104.7</v>
      </c>
      <c r="E56" s="144">
        <v>99.1</v>
      </c>
      <c r="F56" s="145">
        <v>93.5</v>
      </c>
      <c r="G56" s="146">
        <v>110.8</v>
      </c>
      <c r="H56" s="143">
        <v>118.3</v>
      </c>
      <c r="I56" s="144">
        <v>107.6</v>
      </c>
      <c r="J56" s="147">
        <v>147.5</v>
      </c>
      <c r="K56" s="142">
        <v>102.7</v>
      </c>
      <c r="L56" s="143">
        <v>108.1</v>
      </c>
      <c r="M56" s="144">
        <v>99.2</v>
      </c>
      <c r="N56" s="148">
        <v>101.4</v>
      </c>
      <c r="O56" s="45"/>
      <c r="P56" s="56"/>
      <c r="Q56" s="56"/>
      <c r="R56" s="45"/>
      <c r="S56" s="45"/>
      <c r="T56" s="45"/>
    </row>
    <row r="57" spans="2:21" s="43" customFormat="1" ht="13.5" customHeight="1" x14ac:dyDescent="0.15">
      <c r="B57" s="364" t="s">
        <v>219</v>
      </c>
      <c r="C57" s="142">
        <v>103.8</v>
      </c>
      <c r="D57" s="143">
        <v>106.4</v>
      </c>
      <c r="E57" s="144">
        <v>107</v>
      </c>
      <c r="F57" s="145">
        <v>95.2</v>
      </c>
      <c r="G57" s="146">
        <v>112.3</v>
      </c>
      <c r="H57" s="143">
        <v>117.1</v>
      </c>
      <c r="I57" s="144">
        <v>125.8</v>
      </c>
      <c r="J57" s="147">
        <v>142.5</v>
      </c>
      <c r="K57" s="142">
        <v>104.8</v>
      </c>
      <c r="L57" s="143">
        <v>111</v>
      </c>
      <c r="M57" s="144">
        <v>100.8</v>
      </c>
      <c r="N57" s="148">
        <v>105.4</v>
      </c>
      <c r="O57" s="45"/>
      <c r="P57" s="56"/>
      <c r="Q57" s="56"/>
      <c r="R57" s="45"/>
      <c r="S57" s="45"/>
      <c r="T57" s="45"/>
    </row>
    <row r="58" spans="2:21" s="43" customFormat="1" ht="13.5" customHeight="1" x14ac:dyDescent="0.15">
      <c r="B58" s="364" t="s">
        <v>220</v>
      </c>
      <c r="C58" s="142">
        <v>98.6</v>
      </c>
      <c r="D58" s="143">
        <v>97.8</v>
      </c>
      <c r="E58" s="144">
        <v>103.6</v>
      </c>
      <c r="F58" s="145">
        <v>94.2</v>
      </c>
      <c r="G58" s="146">
        <v>102.3</v>
      </c>
      <c r="H58" s="143">
        <v>105.5</v>
      </c>
      <c r="I58" s="144">
        <v>118.2</v>
      </c>
      <c r="J58" s="147">
        <v>137.5</v>
      </c>
      <c r="K58" s="142">
        <v>105</v>
      </c>
      <c r="L58" s="143">
        <v>111.1</v>
      </c>
      <c r="M58" s="144">
        <v>101.2</v>
      </c>
      <c r="N58" s="148">
        <v>105.4</v>
      </c>
      <c r="O58" s="45"/>
      <c r="P58" s="56"/>
      <c r="Q58" s="56"/>
      <c r="R58" s="45"/>
      <c r="S58" s="45"/>
      <c r="T58" s="45"/>
    </row>
    <row r="59" spans="2:21" s="43" customFormat="1" ht="13.5" customHeight="1" x14ac:dyDescent="0.15">
      <c r="B59" s="364" t="s">
        <v>939</v>
      </c>
      <c r="C59" s="142">
        <v>103.9</v>
      </c>
      <c r="D59" s="143">
        <v>104.8</v>
      </c>
      <c r="E59" s="144">
        <v>107.2</v>
      </c>
      <c r="F59" s="145">
        <v>97.6</v>
      </c>
      <c r="G59" s="146">
        <v>103.8</v>
      </c>
      <c r="H59" s="143">
        <v>105.5</v>
      </c>
      <c r="I59" s="144">
        <v>116.7</v>
      </c>
      <c r="J59" s="147">
        <v>137.5</v>
      </c>
      <c r="K59" s="142">
        <v>105.1</v>
      </c>
      <c r="L59" s="143">
        <v>111.1</v>
      </c>
      <c r="M59" s="144">
        <v>100.9</v>
      </c>
      <c r="N59" s="148">
        <v>105.2</v>
      </c>
      <c r="O59" s="45"/>
      <c r="P59" s="56"/>
      <c r="Q59" s="56"/>
      <c r="R59" s="45"/>
      <c r="S59" s="45"/>
      <c r="T59" s="45"/>
    </row>
    <row r="60" spans="2:21" s="43" customFormat="1" ht="13.5" customHeight="1" x14ac:dyDescent="0.15">
      <c r="B60" s="364" t="s">
        <v>276</v>
      </c>
      <c r="C60" s="142">
        <v>104.1</v>
      </c>
      <c r="D60" s="143">
        <v>105.8</v>
      </c>
      <c r="E60" s="144">
        <v>106.8</v>
      </c>
      <c r="F60" s="145">
        <v>96.7</v>
      </c>
      <c r="G60" s="146">
        <v>106.2</v>
      </c>
      <c r="H60" s="143">
        <v>107.3</v>
      </c>
      <c r="I60" s="144">
        <v>119.7</v>
      </c>
      <c r="J60" s="147">
        <v>130</v>
      </c>
      <c r="K60" s="142">
        <v>105.5</v>
      </c>
      <c r="L60" s="143">
        <v>111.1</v>
      </c>
      <c r="M60" s="144">
        <v>102.6</v>
      </c>
      <c r="N60" s="148">
        <v>105.1</v>
      </c>
      <c r="O60" s="45"/>
      <c r="P60" s="56"/>
      <c r="Q60" s="56"/>
      <c r="R60" s="45"/>
      <c r="S60" s="45"/>
      <c r="T60" s="45"/>
    </row>
    <row r="61" spans="2:21" s="43" customFormat="1" ht="13.5" customHeight="1" x14ac:dyDescent="0.15">
      <c r="B61" s="364" t="s">
        <v>277</v>
      </c>
      <c r="C61" s="142">
        <v>99.5</v>
      </c>
      <c r="D61" s="143">
        <v>97.4</v>
      </c>
      <c r="E61" s="144">
        <v>105.7</v>
      </c>
      <c r="F61" s="145">
        <v>98.2</v>
      </c>
      <c r="G61" s="146">
        <v>105.4</v>
      </c>
      <c r="H61" s="143">
        <v>107.9</v>
      </c>
      <c r="I61" s="144">
        <v>119.7</v>
      </c>
      <c r="J61" s="147">
        <v>140</v>
      </c>
      <c r="K61" s="142">
        <v>105.4</v>
      </c>
      <c r="L61" s="143">
        <v>110.6</v>
      </c>
      <c r="M61" s="144">
        <v>103.2</v>
      </c>
      <c r="N61" s="148">
        <v>104.6</v>
      </c>
      <c r="O61" s="45"/>
      <c r="P61" s="56"/>
      <c r="Q61" s="56"/>
      <c r="R61" s="45"/>
      <c r="S61" s="45"/>
      <c r="T61" s="45"/>
    </row>
    <row r="62" spans="2:21" s="43" customFormat="1" ht="13.5" customHeight="1" x14ac:dyDescent="0.15">
      <c r="B62" s="364" t="s">
        <v>278</v>
      </c>
      <c r="C62" s="142">
        <v>99.7</v>
      </c>
      <c r="D62" s="143">
        <v>100.7</v>
      </c>
      <c r="E62" s="144">
        <v>103.5</v>
      </c>
      <c r="F62" s="145">
        <v>96.1</v>
      </c>
      <c r="G62" s="146">
        <v>108.5</v>
      </c>
      <c r="H62" s="143">
        <v>112.2</v>
      </c>
      <c r="I62" s="144">
        <v>115.2</v>
      </c>
      <c r="J62" s="147">
        <v>132.5</v>
      </c>
      <c r="K62" s="142">
        <v>104.9</v>
      </c>
      <c r="L62" s="143">
        <v>110.5</v>
      </c>
      <c r="M62" s="144">
        <v>103.1</v>
      </c>
      <c r="N62" s="148">
        <v>103.7</v>
      </c>
      <c r="O62" s="45"/>
      <c r="P62" s="56"/>
      <c r="Q62" s="56"/>
      <c r="R62" s="45"/>
      <c r="S62" s="45"/>
      <c r="T62" s="45"/>
    </row>
    <row r="63" spans="2:21" s="43" customFormat="1" ht="13.5" customHeight="1" x14ac:dyDescent="0.15">
      <c r="B63" s="364" t="s">
        <v>293</v>
      </c>
      <c r="C63" s="142">
        <v>102.7</v>
      </c>
      <c r="D63" s="143">
        <v>104.1</v>
      </c>
      <c r="E63" s="144">
        <v>102</v>
      </c>
      <c r="F63" s="145">
        <v>98.3</v>
      </c>
      <c r="G63" s="146">
        <v>110</v>
      </c>
      <c r="H63" s="143">
        <v>115.2</v>
      </c>
      <c r="I63" s="144">
        <v>113.6</v>
      </c>
      <c r="J63" s="147">
        <v>140</v>
      </c>
      <c r="K63" s="142">
        <v>105.1</v>
      </c>
      <c r="L63" s="143">
        <v>110.8</v>
      </c>
      <c r="M63" s="144">
        <v>103.1</v>
      </c>
      <c r="N63" s="148">
        <v>104.5</v>
      </c>
      <c r="O63" s="45"/>
      <c r="P63" s="56"/>
      <c r="Q63" s="56"/>
      <c r="R63" s="45"/>
      <c r="S63" s="45"/>
      <c r="T63" s="45"/>
    </row>
    <row r="64" spans="2:21" s="43" customFormat="1" ht="13.5" customHeight="1" x14ac:dyDescent="0.15">
      <c r="B64" s="364" t="s">
        <v>46</v>
      </c>
      <c r="C64" s="142">
        <v>105.7</v>
      </c>
      <c r="D64" s="143">
        <v>109.3</v>
      </c>
      <c r="E64" s="144">
        <v>108.3</v>
      </c>
      <c r="F64" s="145">
        <v>98.6</v>
      </c>
      <c r="G64" s="146">
        <v>110</v>
      </c>
      <c r="H64" s="143">
        <v>117.1</v>
      </c>
      <c r="I64" s="144">
        <v>119.7</v>
      </c>
      <c r="J64" s="147">
        <v>145</v>
      </c>
      <c r="K64" s="142">
        <v>104.8</v>
      </c>
      <c r="L64" s="143">
        <v>109.9</v>
      </c>
      <c r="M64" s="144">
        <v>103.5</v>
      </c>
      <c r="N64" s="148">
        <v>104.4</v>
      </c>
      <c r="O64" s="45"/>
      <c r="P64" s="56"/>
      <c r="Q64" s="56"/>
      <c r="R64" s="45"/>
      <c r="S64" s="45"/>
      <c r="T64" s="45"/>
    </row>
    <row r="65" spans="2:25" s="43" customFormat="1" ht="13.5" customHeight="1" thickBot="1" x14ac:dyDescent="0.2">
      <c r="B65" s="364" t="s">
        <v>47</v>
      </c>
      <c r="C65" s="142">
        <v>100.7</v>
      </c>
      <c r="D65" s="143">
        <v>103.1</v>
      </c>
      <c r="E65" s="144">
        <v>103.6</v>
      </c>
      <c r="F65" s="145">
        <v>95.9</v>
      </c>
      <c r="G65" s="146">
        <v>106.9</v>
      </c>
      <c r="H65" s="143">
        <v>111.6</v>
      </c>
      <c r="I65" s="144">
        <v>121.2</v>
      </c>
      <c r="J65" s="147">
        <v>145</v>
      </c>
      <c r="K65" s="142">
        <v>105.1</v>
      </c>
      <c r="L65" s="143">
        <v>110.5</v>
      </c>
      <c r="M65" s="144">
        <v>103.9</v>
      </c>
      <c r="N65" s="148">
        <v>104.5</v>
      </c>
      <c r="O65" s="45"/>
      <c r="P65" s="56"/>
      <c r="Q65" s="56"/>
      <c r="R65" s="45"/>
      <c r="S65" s="45"/>
      <c r="T65" s="45"/>
    </row>
    <row r="66" spans="2:25" s="43" customFormat="1" ht="13.5" customHeight="1" thickTop="1" x14ac:dyDescent="0.15">
      <c r="B66" s="441" t="s">
        <v>949</v>
      </c>
      <c r="C66" s="377"/>
      <c r="D66" s="378"/>
      <c r="E66" s="379"/>
      <c r="F66" s="380"/>
      <c r="G66" s="381"/>
      <c r="H66" s="378"/>
      <c r="I66" s="379"/>
      <c r="J66" s="382"/>
      <c r="K66" s="377"/>
      <c r="L66" s="378"/>
      <c r="M66" s="379"/>
      <c r="N66" s="383"/>
      <c r="O66" s="45"/>
      <c r="P66" s="56"/>
      <c r="Q66" s="273"/>
      <c r="R66" s="273"/>
      <c r="S66" s="273"/>
      <c r="T66" s="273"/>
      <c r="U66" s="45"/>
      <c r="V66" s="45"/>
      <c r="W66" s="45"/>
      <c r="X66" s="45"/>
      <c r="Y66" s="45"/>
    </row>
    <row r="67" spans="2:25" s="43" customFormat="1" ht="13.5" customHeight="1" x14ac:dyDescent="0.15">
      <c r="B67" s="364" t="s">
        <v>957</v>
      </c>
      <c r="C67" s="142">
        <v>90.9</v>
      </c>
      <c r="D67" s="143">
        <v>91.9</v>
      </c>
      <c r="E67" s="144">
        <v>96.6</v>
      </c>
      <c r="F67" s="145">
        <v>88.2</v>
      </c>
      <c r="G67" s="146">
        <v>100</v>
      </c>
      <c r="H67" s="143">
        <v>102.4</v>
      </c>
      <c r="I67" s="144">
        <v>121.2</v>
      </c>
      <c r="J67" s="147">
        <v>162.5</v>
      </c>
      <c r="K67" s="142">
        <v>103.3</v>
      </c>
      <c r="L67" s="143">
        <v>107.2</v>
      </c>
      <c r="M67" s="144">
        <v>97.6</v>
      </c>
      <c r="N67" s="148">
        <v>104.8</v>
      </c>
      <c r="O67" s="45"/>
      <c r="P67" s="56"/>
      <c r="Q67" s="273"/>
      <c r="R67" s="273"/>
      <c r="S67" s="273"/>
      <c r="T67" s="273"/>
      <c r="U67" s="45"/>
      <c r="V67" s="45"/>
      <c r="W67" s="45"/>
      <c r="X67" s="45"/>
      <c r="Y67" s="45"/>
    </row>
    <row r="68" spans="2:25" s="43" customFormat="1" ht="13.5" customHeight="1" x14ac:dyDescent="0.15">
      <c r="B68" s="364" t="s">
        <v>959</v>
      </c>
      <c r="C68" s="142">
        <v>96.1</v>
      </c>
      <c r="D68" s="143">
        <v>101.9</v>
      </c>
      <c r="E68" s="144">
        <v>97.2</v>
      </c>
      <c r="F68" s="145">
        <v>90.3</v>
      </c>
      <c r="G68" s="146">
        <v>102.3</v>
      </c>
      <c r="H68" s="143">
        <v>112.2</v>
      </c>
      <c r="I68" s="144">
        <v>116.7</v>
      </c>
      <c r="J68" s="147">
        <v>157.5</v>
      </c>
      <c r="K68" s="142">
        <v>103.3</v>
      </c>
      <c r="L68" s="143">
        <v>107.5</v>
      </c>
      <c r="M68" s="144">
        <v>97.7</v>
      </c>
      <c r="N68" s="148">
        <v>104.3</v>
      </c>
      <c r="O68" s="45"/>
      <c r="P68" s="56"/>
      <c r="Q68" s="273"/>
      <c r="R68" s="273"/>
      <c r="S68" s="273"/>
      <c r="T68" s="273"/>
      <c r="U68" s="45"/>
      <c r="V68" s="45"/>
      <c r="W68" s="45"/>
      <c r="X68" s="45"/>
      <c r="Y68" s="45"/>
    </row>
    <row r="69" spans="2:25" s="43" customFormat="1" ht="13.5" customHeight="1" x14ac:dyDescent="0.15">
      <c r="B69" s="364" t="s">
        <v>294</v>
      </c>
      <c r="C69" s="142">
        <v>97.1</v>
      </c>
      <c r="D69" s="143">
        <v>100.6</v>
      </c>
      <c r="E69" s="144">
        <v>91.8</v>
      </c>
      <c r="F69" s="145">
        <v>91</v>
      </c>
      <c r="G69" s="146">
        <v>104.6</v>
      </c>
      <c r="H69" s="143">
        <v>104.3</v>
      </c>
      <c r="I69" s="144">
        <v>118.2</v>
      </c>
      <c r="J69" s="147">
        <v>150</v>
      </c>
      <c r="K69" s="142">
        <v>102.4</v>
      </c>
      <c r="L69" s="143">
        <v>106.3</v>
      </c>
      <c r="M69" s="144">
        <v>96.4</v>
      </c>
      <c r="N69" s="148">
        <v>103.9</v>
      </c>
      <c r="O69" s="45"/>
      <c r="P69" s="56"/>
      <c r="Q69" s="273"/>
      <c r="R69" s="273"/>
      <c r="S69" s="273"/>
      <c r="T69" s="273"/>
      <c r="U69" s="45"/>
      <c r="V69" s="45"/>
      <c r="W69" s="45"/>
      <c r="X69" s="45"/>
      <c r="Y69" s="45"/>
    </row>
    <row r="70" spans="2:25" s="43" customFormat="1" ht="13.5" customHeight="1" x14ac:dyDescent="0.15">
      <c r="B70" s="364" t="s">
        <v>960</v>
      </c>
      <c r="C70" s="142">
        <v>100.1</v>
      </c>
      <c r="D70" s="143">
        <v>103.8</v>
      </c>
      <c r="E70" s="144">
        <v>102.9</v>
      </c>
      <c r="F70" s="145">
        <v>96.2</v>
      </c>
      <c r="G70" s="146">
        <v>106.2</v>
      </c>
      <c r="H70" s="143">
        <v>110.4</v>
      </c>
      <c r="I70" s="144">
        <v>134.80000000000001</v>
      </c>
      <c r="J70" s="147">
        <v>160</v>
      </c>
      <c r="K70" s="142">
        <v>104.9</v>
      </c>
      <c r="L70" s="143">
        <v>111.1</v>
      </c>
      <c r="M70" s="144">
        <v>96.1</v>
      </c>
      <c r="N70" s="148">
        <v>106.6</v>
      </c>
      <c r="O70" s="45"/>
      <c r="P70" s="56"/>
      <c r="Q70" s="273"/>
      <c r="R70" s="273"/>
      <c r="S70" s="273"/>
      <c r="T70" s="273"/>
      <c r="U70" s="45"/>
      <c r="V70" s="45"/>
      <c r="W70" s="45"/>
      <c r="X70" s="45"/>
      <c r="Y70" s="45"/>
    </row>
    <row r="71" spans="2:25" s="43" customFormat="1" ht="13.5" customHeight="1" x14ac:dyDescent="0.15">
      <c r="B71" s="364" t="s">
        <v>1017</v>
      </c>
      <c r="C71" s="142">
        <v>95.1</v>
      </c>
      <c r="D71" s="143">
        <v>97.2</v>
      </c>
      <c r="E71" s="144">
        <v>97</v>
      </c>
      <c r="F71" s="145">
        <v>91.7</v>
      </c>
      <c r="G71" s="146">
        <v>106.2</v>
      </c>
      <c r="H71" s="143">
        <v>107.9</v>
      </c>
      <c r="I71" s="144">
        <v>125.8</v>
      </c>
      <c r="J71" s="147">
        <v>167.5</v>
      </c>
      <c r="K71" s="142">
        <v>104.3</v>
      </c>
      <c r="L71" s="143">
        <v>110.2</v>
      </c>
      <c r="M71" s="144">
        <v>95.3</v>
      </c>
      <c r="N71" s="148">
        <v>106.2</v>
      </c>
      <c r="O71" s="45"/>
      <c r="P71" s="56"/>
      <c r="Q71" s="273"/>
      <c r="R71" s="273"/>
      <c r="S71" s="273"/>
      <c r="T71" s="273"/>
      <c r="U71" s="45"/>
      <c r="V71" s="45"/>
      <c r="W71" s="45"/>
      <c r="X71" s="45"/>
      <c r="Y71" s="45"/>
    </row>
    <row r="72" spans="2:25" s="43" customFormat="1" ht="13.5" customHeight="1" x14ac:dyDescent="0.15">
      <c r="B72" s="364" t="s">
        <v>939</v>
      </c>
      <c r="C72" s="142">
        <v>100.1</v>
      </c>
      <c r="D72" s="143">
        <v>102.6</v>
      </c>
      <c r="E72" s="144">
        <v>102.7</v>
      </c>
      <c r="F72" s="145">
        <v>95.8</v>
      </c>
      <c r="G72" s="146">
        <v>100.8</v>
      </c>
      <c r="H72" s="143">
        <v>101.2</v>
      </c>
      <c r="I72" s="144">
        <v>125.8</v>
      </c>
      <c r="J72" s="147">
        <v>160</v>
      </c>
      <c r="K72" s="142">
        <v>104.5</v>
      </c>
      <c r="L72" s="143">
        <v>109.1</v>
      </c>
      <c r="M72" s="144">
        <v>96.3</v>
      </c>
      <c r="N72" s="148">
        <v>106.5</v>
      </c>
      <c r="O72" s="45"/>
      <c r="P72" s="56"/>
      <c r="Q72" s="273"/>
      <c r="R72" s="273"/>
      <c r="S72" s="273"/>
      <c r="T72" s="273"/>
      <c r="U72" s="45"/>
      <c r="V72" s="45"/>
      <c r="W72" s="45"/>
      <c r="X72" s="45"/>
      <c r="Y72" s="45"/>
    </row>
    <row r="73" spans="2:25" s="43" customFormat="1" ht="13.5" customHeight="1" x14ac:dyDescent="0.15">
      <c r="B73" s="364" t="s">
        <v>276</v>
      </c>
      <c r="C73" s="142">
        <v>101.6</v>
      </c>
      <c r="D73" s="143">
        <v>105.7</v>
      </c>
      <c r="E73" s="144">
        <v>99.3</v>
      </c>
      <c r="F73" s="145">
        <v>96.6</v>
      </c>
      <c r="G73" s="146">
        <v>101.5</v>
      </c>
      <c r="H73" s="143">
        <v>107.3</v>
      </c>
      <c r="I73" s="144">
        <v>134.80000000000001</v>
      </c>
      <c r="J73" s="147">
        <v>152.5</v>
      </c>
      <c r="K73" s="142">
        <v>103.9</v>
      </c>
      <c r="L73" s="143">
        <v>108.9</v>
      </c>
      <c r="M73" s="144">
        <v>97.1</v>
      </c>
      <c r="N73" s="148">
        <v>106.5</v>
      </c>
      <c r="O73" s="45"/>
      <c r="P73" s="56"/>
      <c r="Q73" s="273"/>
      <c r="R73" s="273"/>
      <c r="S73" s="273"/>
      <c r="T73" s="273"/>
      <c r="U73" s="45"/>
      <c r="V73" s="45"/>
      <c r="W73" s="45"/>
      <c r="X73" s="45"/>
      <c r="Y73" s="45"/>
    </row>
    <row r="74" spans="2:25" s="43" customFormat="1" ht="13.5" customHeight="1" x14ac:dyDescent="0.15">
      <c r="B74" s="364" t="s">
        <v>277</v>
      </c>
      <c r="C74" s="142">
        <v>94.4</v>
      </c>
      <c r="D74" s="143">
        <v>96.2</v>
      </c>
      <c r="E74" s="144">
        <v>98.3</v>
      </c>
      <c r="F74" s="145">
        <v>95.7</v>
      </c>
      <c r="G74" s="146">
        <v>96.2</v>
      </c>
      <c r="H74" s="143">
        <v>104.3</v>
      </c>
      <c r="I74" s="144">
        <v>115.2</v>
      </c>
      <c r="J74" s="147">
        <v>147.5</v>
      </c>
      <c r="K74" s="142">
        <v>104</v>
      </c>
      <c r="L74" s="143">
        <v>108.6</v>
      </c>
      <c r="M74" s="144">
        <v>97.5</v>
      </c>
      <c r="N74" s="148">
        <v>107</v>
      </c>
      <c r="O74" s="45"/>
      <c r="P74" s="56"/>
      <c r="Q74" s="273"/>
      <c r="R74" s="273"/>
      <c r="S74" s="273"/>
      <c r="T74" s="273"/>
      <c r="U74" s="45"/>
      <c r="V74" s="45"/>
      <c r="W74" s="45"/>
      <c r="X74" s="45"/>
      <c r="Y74" s="45"/>
    </row>
    <row r="75" spans="2:25" s="43" customFormat="1" ht="13.5" customHeight="1" x14ac:dyDescent="0.15">
      <c r="B75" s="364" t="s">
        <v>278</v>
      </c>
      <c r="C75" s="142">
        <v>96.4</v>
      </c>
      <c r="D75" s="143">
        <v>99.3</v>
      </c>
      <c r="E75" s="144">
        <v>100.1</v>
      </c>
      <c r="F75" s="145">
        <v>93.2</v>
      </c>
      <c r="G75" s="146">
        <v>100.8</v>
      </c>
      <c r="H75" s="143">
        <v>106.7</v>
      </c>
      <c r="I75" s="144">
        <v>127.3</v>
      </c>
      <c r="J75" s="147">
        <v>152.5</v>
      </c>
      <c r="K75" s="142">
        <v>103.5</v>
      </c>
      <c r="L75" s="143">
        <v>108.1</v>
      </c>
      <c r="M75" s="144">
        <v>96.6</v>
      </c>
      <c r="N75" s="148">
        <v>106.3</v>
      </c>
      <c r="O75" s="45"/>
      <c r="P75" s="56"/>
      <c r="Q75" s="273"/>
      <c r="R75" s="273"/>
      <c r="S75" s="273"/>
      <c r="T75" s="273"/>
      <c r="U75" s="45"/>
      <c r="V75" s="45"/>
      <c r="W75" s="45"/>
      <c r="X75" s="45"/>
      <c r="Y75" s="45"/>
    </row>
    <row r="76" spans="2:25" s="43" customFormat="1" ht="13.5" customHeight="1" x14ac:dyDescent="0.15">
      <c r="B76" s="364" t="s">
        <v>293</v>
      </c>
      <c r="C76" s="142">
        <v>98.5</v>
      </c>
      <c r="D76" s="143">
        <v>100.9</v>
      </c>
      <c r="E76" s="144">
        <v>98.9</v>
      </c>
      <c r="F76" s="145">
        <v>94.3</v>
      </c>
      <c r="G76" s="146">
        <v>100</v>
      </c>
      <c r="H76" s="143">
        <v>98.8</v>
      </c>
      <c r="I76" s="144">
        <v>122.7</v>
      </c>
      <c r="J76" s="147">
        <v>165</v>
      </c>
      <c r="K76" s="142">
        <v>103.1</v>
      </c>
      <c r="L76" s="143">
        <v>107.9</v>
      </c>
      <c r="M76" s="144">
        <v>95.8</v>
      </c>
      <c r="N76" s="148">
        <v>106.4</v>
      </c>
      <c r="O76" s="45"/>
      <c r="P76" s="56"/>
      <c r="Q76" s="273"/>
      <c r="R76" s="273"/>
      <c r="S76" s="273"/>
      <c r="T76" s="273"/>
      <c r="U76" s="45"/>
      <c r="V76" s="45"/>
      <c r="W76" s="45"/>
      <c r="X76" s="45"/>
      <c r="Y76" s="45"/>
    </row>
    <row r="77" spans="2:25" s="43" customFormat="1" ht="13.5" customHeight="1" x14ac:dyDescent="0.15">
      <c r="B77" s="364" t="s">
        <v>46</v>
      </c>
      <c r="C77" s="142">
        <v>99.3</v>
      </c>
      <c r="D77" s="143">
        <v>103.9</v>
      </c>
      <c r="E77" s="144">
        <v>101.1</v>
      </c>
      <c r="F77" s="145">
        <v>93.7</v>
      </c>
      <c r="G77" s="146">
        <v>102.3</v>
      </c>
      <c r="H77" s="143">
        <v>103.7</v>
      </c>
      <c r="I77" s="144">
        <v>125.8</v>
      </c>
      <c r="J77" s="147">
        <v>160</v>
      </c>
      <c r="K77" s="142">
        <v>103</v>
      </c>
      <c r="L77" s="143">
        <v>107.5</v>
      </c>
      <c r="M77" s="144">
        <v>95.6</v>
      </c>
      <c r="N77" s="148">
        <v>107</v>
      </c>
      <c r="O77" s="45"/>
      <c r="P77" s="56"/>
      <c r="Q77" s="273"/>
      <c r="R77" s="273"/>
      <c r="S77" s="273"/>
      <c r="T77" s="273"/>
      <c r="U77" s="45"/>
      <c r="V77" s="45"/>
      <c r="W77" s="45"/>
      <c r="X77" s="45"/>
      <c r="Y77" s="45"/>
    </row>
    <row r="78" spans="2:25" s="43" customFormat="1" ht="13.5" customHeight="1" thickBot="1" x14ac:dyDescent="0.2">
      <c r="B78" s="363" t="s">
        <v>1023</v>
      </c>
      <c r="C78" s="276">
        <v>98.2</v>
      </c>
      <c r="D78" s="277">
        <v>101</v>
      </c>
      <c r="E78" s="278">
        <v>98.7</v>
      </c>
      <c r="F78" s="279">
        <v>93.3</v>
      </c>
      <c r="G78" s="280">
        <v>98.5</v>
      </c>
      <c r="H78" s="277">
        <v>94.5</v>
      </c>
      <c r="I78" s="278">
        <v>118.2</v>
      </c>
      <c r="J78" s="282">
        <v>147.5</v>
      </c>
      <c r="K78" s="276">
        <v>102.8</v>
      </c>
      <c r="L78" s="277">
        <v>107</v>
      </c>
      <c r="M78" s="278">
        <v>96</v>
      </c>
      <c r="N78" s="281">
        <v>107.1</v>
      </c>
      <c r="O78" s="45"/>
      <c r="P78" s="56"/>
      <c r="Q78" s="56"/>
      <c r="R78" s="45"/>
      <c r="S78" s="45"/>
      <c r="T78" s="45"/>
      <c r="U78" s="45"/>
      <c r="V78" s="45"/>
      <c r="W78" s="45"/>
      <c r="X78" s="45"/>
      <c r="Y78" s="45"/>
    </row>
    <row r="79" spans="2:25" s="43" customFormat="1" ht="13.5" customHeight="1" thickTop="1" x14ac:dyDescent="0.15">
      <c r="B79" s="441" t="s">
        <v>982</v>
      </c>
      <c r="C79" s="377"/>
      <c r="D79" s="378"/>
      <c r="E79" s="379"/>
      <c r="F79" s="380"/>
      <c r="G79" s="381"/>
      <c r="H79" s="378"/>
      <c r="I79" s="379"/>
      <c r="J79" s="382"/>
      <c r="K79" s="377"/>
      <c r="L79" s="378"/>
      <c r="M79" s="379"/>
      <c r="N79" s="383"/>
      <c r="O79" s="45"/>
      <c r="P79" s="56"/>
      <c r="Q79" s="273"/>
      <c r="R79" s="273"/>
      <c r="S79" s="273"/>
      <c r="T79" s="273"/>
      <c r="U79" s="45"/>
      <c r="V79" s="45"/>
      <c r="W79" s="45"/>
      <c r="X79" s="45"/>
      <c r="Y79" s="45"/>
    </row>
    <row r="80" spans="2:25" s="43" customFormat="1" ht="13.5" customHeight="1" x14ac:dyDescent="0.15">
      <c r="B80" s="364" t="s">
        <v>957</v>
      </c>
      <c r="C80" s="142">
        <v>90.8</v>
      </c>
      <c r="D80" s="143">
        <v>91.1</v>
      </c>
      <c r="E80" s="144">
        <v>93.6</v>
      </c>
      <c r="F80" s="145">
        <v>87.7</v>
      </c>
      <c r="G80" s="146">
        <v>95.4</v>
      </c>
      <c r="H80" s="143">
        <v>89.6</v>
      </c>
      <c r="I80" s="144">
        <v>95.5</v>
      </c>
      <c r="J80" s="147">
        <v>145</v>
      </c>
      <c r="K80" s="142">
        <v>99.8</v>
      </c>
      <c r="L80" s="143">
        <v>100.1</v>
      </c>
      <c r="M80" s="144">
        <v>96.1</v>
      </c>
      <c r="N80" s="148">
        <v>107</v>
      </c>
      <c r="O80" s="45"/>
      <c r="P80" s="56"/>
      <c r="Q80" s="273"/>
      <c r="R80" s="273"/>
      <c r="S80" s="273"/>
      <c r="T80" s="273"/>
      <c r="U80" s="45"/>
      <c r="V80" s="45"/>
      <c r="W80" s="45"/>
      <c r="X80" s="45"/>
      <c r="Y80" s="45"/>
    </row>
    <row r="81" spans="2:25" s="43" customFormat="1" ht="13.5" customHeight="1" thickBot="1" x14ac:dyDescent="0.2">
      <c r="B81" s="363" t="s">
        <v>1053</v>
      </c>
      <c r="C81" s="276">
        <v>95.8</v>
      </c>
      <c r="D81" s="277">
        <v>100.8</v>
      </c>
      <c r="E81" s="278">
        <v>95</v>
      </c>
      <c r="F81" s="279">
        <v>91.9</v>
      </c>
      <c r="G81" s="280">
        <v>101.5</v>
      </c>
      <c r="H81" s="277">
        <v>100</v>
      </c>
      <c r="I81" s="278">
        <v>97</v>
      </c>
      <c r="J81" s="282">
        <v>130</v>
      </c>
      <c r="K81" s="276">
        <v>100</v>
      </c>
      <c r="L81" s="277">
        <v>103</v>
      </c>
      <c r="M81" s="278">
        <v>95.1</v>
      </c>
      <c r="N81" s="281">
        <v>106.6</v>
      </c>
      <c r="O81" s="45"/>
      <c r="P81" s="56"/>
      <c r="Q81" s="56"/>
      <c r="R81" s="45"/>
      <c r="S81" s="45"/>
      <c r="T81" s="45"/>
      <c r="U81" s="45"/>
      <c r="V81" s="45"/>
      <c r="W81" s="45"/>
      <c r="X81" s="45"/>
      <c r="Y81" s="45"/>
    </row>
    <row r="82" spans="2:25" ht="13.35" customHeight="1" thickTop="1" x14ac:dyDescent="0.15">
      <c r="B82" s="787" t="s">
        <v>787</v>
      </c>
      <c r="C82" s="787"/>
      <c r="D82" s="787"/>
      <c r="E82" s="787"/>
      <c r="F82" s="787"/>
      <c r="G82" s="787"/>
      <c r="H82" s="787"/>
      <c r="I82" s="787"/>
      <c r="J82" s="787"/>
      <c r="K82" s="787"/>
      <c r="L82" s="787"/>
      <c r="M82" s="787"/>
      <c r="N82" s="787"/>
      <c r="P82" s="50"/>
      <c r="Q82" s="50"/>
      <c r="R82" s="50"/>
      <c r="S82" s="50"/>
      <c r="T82" s="50"/>
    </row>
    <row r="83" spans="2:25" ht="13.35" customHeight="1" x14ac:dyDescent="0.15">
      <c r="B83" s="778"/>
      <c r="C83" s="778"/>
      <c r="D83" s="778"/>
      <c r="E83" s="778"/>
      <c r="F83" s="778"/>
      <c r="G83" s="778"/>
      <c r="H83" s="778"/>
      <c r="I83" s="778"/>
      <c r="J83" s="778"/>
      <c r="K83" s="778"/>
      <c r="L83" s="778"/>
      <c r="M83" s="778"/>
      <c r="N83" s="778"/>
    </row>
    <row r="84" spans="2:25" ht="13.35" customHeight="1" x14ac:dyDescent="0.15">
      <c r="E84" s="51"/>
    </row>
    <row r="85" spans="2:25" ht="13.35" customHeight="1" x14ac:dyDescent="0.15">
      <c r="E85" s="52"/>
    </row>
    <row r="86" spans="2:25" ht="13.35" customHeight="1" x14ac:dyDescent="0.15">
      <c r="E86" s="52"/>
    </row>
    <row r="87" spans="2:25" ht="13.35" customHeight="1" x14ac:dyDescent="0.15">
      <c r="E87" s="52"/>
    </row>
    <row r="88" spans="2:25" ht="13.35" customHeight="1" x14ac:dyDescent="0.15">
      <c r="E88" s="52"/>
    </row>
    <row r="89" spans="2:25" ht="13.35" customHeight="1" x14ac:dyDescent="0.15">
      <c r="E89" s="52"/>
    </row>
    <row r="90" spans="2:25" ht="13.35" customHeight="1" x14ac:dyDescent="0.15">
      <c r="E90" s="52"/>
    </row>
    <row r="91" spans="2:25" ht="13.35" customHeight="1" x14ac:dyDescent="0.15">
      <c r="E91" s="52"/>
    </row>
    <row r="92" spans="2:25" ht="13.35" customHeight="1" x14ac:dyDescent="0.15">
      <c r="E92" s="52"/>
    </row>
    <row r="93" spans="2:25" ht="13.35" customHeight="1" x14ac:dyDescent="0.15">
      <c r="E93" s="52"/>
    </row>
    <row r="94" spans="2:25" ht="13.35" customHeight="1" x14ac:dyDescent="0.15">
      <c r="E94" s="52"/>
    </row>
    <row r="95" spans="2:25" ht="13.35" customHeight="1" x14ac:dyDescent="0.15">
      <c r="E95" s="52"/>
    </row>
    <row r="96" spans="2:25" ht="13.35" customHeight="1" x14ac:dyDescent="0.15">
      <c r="E96" s="52"/>
    </row>
    <row r="97" spans="5:5" ht="13.35" customHeight="1" x14ac:dyDescent="0.15">
      <c r="E97" s="52"/>
    </row>
    <row r="98" spans="5:5" ht="13.35" customHeight="1" x14ac:dyDescent="0.15">
      <c r="E98" s="52"/>
    </row>
    <row r="99" spans="5:5" ht="13.35" customHeight="1" x14ac:dyDescent="0.15">
      <c r="E99" s="52"/>
    </row>
    <row r="100" spans="5:5" ht="13.35" customHeight="1" x14ac:dyDescent="0.15">
      <c r="E100" s="52"/>
    </row>
    <row r="101" spans="5:5" ht="13.35" customHeight="1" x14ac:dyDescent="0.15">
      <c r="E101" s="52"/>
    </row>
    <row r="102" spans="5:5" ht="13.35" customHeight="1" x14ac:dyDescent="0.15">
      <c r="E102" s="52"/>
    </row>
    <row r="103" spans="5:5" ht="13.35" customHeight="1" x14ac:dyDescent="0.15">
      <c r="E103" s="52"/>
    </row>
    <row r="104" spans="5:5" ht="13.35" customHeight="1" x14ac:dyDescent="0.15">
      <c r="E104" s="50"/>
    </row>
  </sheetData>
  <mergeCells count="14">
    <mergeCell ref="B41:N41"/>
    <mergeCell ref="B82:N83"/>
    <mergeCell ref="C45:F45"/>
    <mergeCell ref="G45:J45"/>
    <mergeCell ref="K45:N45"/>
    <mergeCell ref="D46:F46"/>
    <mergeCell ref="H46:J46"/>
    <mergeCell ref="L46:N46"/>
    <mergeCell ref="C4:F4"/>
    <mergeCell ref="G4:J4"/>
    <mergeCell ref="K4:N4"/>
    <mergeCell ref="D5:F5"/>
    <mergeCell ref="H5:J5"/>
    <mergeCell ref="L5:N5"/>
  </mergeCells>
  <phoneticPr fontId="27"/>
  <printOptions horizontalCentered="1" gridLinesSet="0"/>
  <pageMargins left="0.78740157480314965" right="0.78740157480314965" top="0.78740157480314965" bottom="0.78740157480314965" header="0.51181102362204722" footer="0.51181102362204722"/>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X102"/>
  <sheetViews>
    <sheetView view="pageBreakPreview" zoomScale="86" zoomScaleNormal="120" zoomScaleSheetLayoutView="86" workbookViewId="0">
      <selection activeCell="B1" sqref="B1:J1048576"/>
    </sheetView>
  </sheetViews>
  <sheetFormatPr defaultColWidth="9.25" defaultRowHeight="12.95" customHeight="1" x14ac:dyDescent="0.15"/>
  <cols>
    <col min="1" max="1" width="7.25" style="67" customWidth="1"/>
    <col min="2" max="2" width="2.125" style="67" customWidth="1"/>
    <col min="3" max="3" width="15" style="67" customWidth="1"/>
    <col min="4" max="9" width="12.375" style="67" customWidth="1"/>
    <col min="10" max="10" width="3.5" style="67" customWidth="1"/>
    <col min="11" max="16384" width="9.25" style="67"/>
  </cols>
  <sheetData>
    <row r="1" spans="3:10" ht="12.95" customHeight="1" x14ac:dyDescent="0.15">
      <c r="D1" s="67" t="s">
        <v>772</v>
      </c>
      <c r="E1" s="67" t="s">
        <v>397</v>
      </c>
      <c r="F1" s="67" t="s">
        <v>772</v>
      </c>
      <c r="G1" s="67" t="s">
        <v>397</v>
      </c>
      <c r="H1" s="67" t="s">
        <v>772</v>
      </c>
      <c r="I1" s="67" t="s">
        <v>397</v>
      </c>
    </row>
    <row r="2" spans="3:10" ht="12.95" customHeight="1" x14ac:dyDescent="0.15">
      <c r="C2" s="125"/>
      <c r="D2" s="67" t="s">
        <v>773</v>
      </c>
      <c r="E2" s="67" t="s">
        <v>444</v>
      </c>
      <c r="F2" s="67" t="s">
        <v>773</v>
      </c>
      <c r="G2" s="67" t="s">
        <v>444</v>
      </c>
      <c r="H2" s="67" t="s">
        <v>773</v>
      </c>
      <c r="I2" s="67" t="s">
        <v>444</v>
      </c>
    </row>
    <row r="3" spans="3:10" ht="6.75" customHeight="1" x14ac:dyDescent="0.15">
      <c r="C3" s="125"/>
      <c r="D3" s="125"/>
      <c r="E3" s="125"/>
      <c r="F3" s="125"/>
      <c r="G3" s="125"/>
      <c r="H3" s="125"/>
      <c r="I3" s="125"/>
    </row>
    <row r="4" spans="3:10" ht="14.25" x14ac:dyDescent="0.15">
      <c r="C4" s="68" t="s">
        <v>1013</v>
      </c>
    </row>
    <row r="5" spans="3:10" ht="14.25" x14ac:dyDescent="0.15">
      <c r="C5" s="68"/>
    </row>
    <row r="6" spans="3:10" ht="12.75" customHeight="1" thickBot="1" x14ac:dyDescent="0.2">
      <c r="C6" s="272" t="e">
        <v>#REF!</v>
      </c>
    </row>
    <row r="7" spans="3:10" ht="13.5" customHeight="1" thickTop="1" thickBot="1" x14ac:dyDescent="0.2">
      <c r="C7" s="673"/>
      <c r="D7" s="767" t="s">
        <v>975</v>
      </c>
      <c r="E7" s="788"/>
      <c r="F7" s="767" t="s">
        <v>978</v>
      </c>
      <c r="G7" s="788"/>
      <c r="H7" s="767" t="s">
        <v>979</v>
      </c>
      <c r="I7" s="789"/>
      <c r="J7" s="45"/>
    </row>
    <row r="8" spans="3:10" ht="13.5" customHeight="1" x14ac:dyDescent="0.15">
      <c r="C8" s="361"/>
      <c r="D8" s="675" t="s">
        <v>1012</v>
      </c>
      <c r="E8" s="676"/>
      <c r="F8" s="675" t="s">
        <v>1012</v>
      </c>
      <c r="G8" s="676"/>
      <c r="H8" s="675" t="s">
        <v>1012</v>
      </c>
      <c r="I8" s="680"/>
      <c r="J8" s="45"/>
    </row>
    <row r="9" spans="3:10" ht="13.5" customHeight="1" thickBot="1" x14ac:dyDescent="0.2">
      <c r="C9" s="362" t="s">
        <v>120</v>
      </c>
      <c r="D9" s="679"/>
      <c r="E9" s="677" t="s">
        <v>977</v>
      </c>
      <c r="F9" s="679"/>
      <c r="G9" s="677" t="s">
        <v>977</v>
      </c>
      <c r="H9" s="679"/>
      <c r="I9" s="681" t="s">
        <v>977</v>
      </c>
      <c r="J9" s="45"/>
    </row>
    <row r="10" spans="3:10" ht="13.5" customHeight="1" x14ac:dyDescent="0.15">
      <c r="C10" s="674"/>
      <c r="D10" s="672" t="s">
        <v>980</v>
      </c>
      <c r="E10" s="678" t="s">
        <v>981</v>
      </c>
      <c r="F10" s="672" t="s">
        <v>980</v>
      </c>
      <c r="G10" s="678" t="s">
        <v>981</v>
      </c>
      <c r="H10" s="672" t="s">
        <v>980</v>
      </c>
      <c r="I10" s="682" t="s">
        <v>981</v>
      </c>
    </row>
    <row r="11" spans="3:10" ht="13.5" customHeight="1" x14ac:dyDescent="0.15">
      <c r="C11" s="364" t="s">
        <v>986</v>
      </c>
      <c r="D11" s="689"/>
      <c r="E11" s="690"/>
      <c r="F11" s="689"/>
      <c r="G11" s="690"/>
      <c r="H11" s="689"/>
      <c r="I11" s="691"/>
    </row>
    <row r="12" spans="3:10" ht="12" x14ac:dyDescent="0.15">
      <c r="C12" s="364" t="s">
        <v>987</v>
      </c>
      <c r="D12" s="689">
        <v>-4.7</v>
      </c>
      <c r="E12" s="690">
        <v>-4.0999999999999996</v>
      </c>
      <c r="F12" s="689">
        <v>-3.9</v>
      </c>
      <c r="G12" s="690">
        <v>-3</v>
      </c>
      <c r="H12" s="689">
        <v>-4.7</v>
      </c>
      <c r="I12" s="691">
        <v>-3.9</v>
      </c>
    </row>
    <row r="13" spans="3:10" ht="12" x14ac:dyDescent="0.15">
      <c r="C13" s="364" t="s">
        <v>988</v>
      </c>
      <c r="D13" s="689">
        <v>-6.9</v>
      </c>
      <c r="E13" s="690">
        <v>-6.6</v>
      </c>
      <c r="F13" s="689">
        <v>-4.0999999999999996</v>
      </c>
      <c r="G13" s="690">
        <v>-3.5</v>
      </c>
      <c r="H13" s="689">
        <v>-4.4000000000000004</v>
      </c>
      <c r="I13" s="691">
        <v>-4</v>
      </c>
    </row>
    <row r="14" spans="3:10" ht="12" x14ac:dyDescent="0.15">
      <c r="C14" s="364" t="s">
        <v>989</v>
      </c>
      <c r="D14" s="689">
        <v>-3.6</v>
      </c>
      <c r="E14" s="690">
        <v>-3.4</v>
      </c>
      <c r="F14" s="689">
        <v>-3.6</v>
      </c>
      <c r="G14" s="690">
        <v>-3.1</v>
      </c>
      <c r="H14" s="689">
        <v>-3.6</v>
      </c>
      <c r="I14" s="691">
        <v>-3.4</v>
      </c>
    </row>
    <row r="15" spans="3:10" ht="12" x14ac:dyDescent="0.15">
      <c r="C15" s="364" t="s">
        <v>990</v>
      </c>
      <c r="D15" s="689">
        <v>-3.9</v>
      </c>
      <c r="E15" s="690">
        <v>-4.0999999999999996</v>
      </c>
      <c r="F15" s="689">
        <v>-3.1</v>
      </c>
      <c r="G15" s="690">
        <v>-3.2</v>
      </c>
      <c r="H15" s="689">
        <v>-3.8</v>
      </c>
      <c r="I15" s="691">
        <v>-4.0999999999999996</v>
      </c>
    </row>
    <row r="16" spans="3:10" ht="12" x14ac:dyDescent="0.15">
      <c r="C16" s="364" t="s">
        <v>991</v>
      </c>
      <c r="D16" s="689">
        <v>-5.3</v>
      </c>
      <c r="E16" s="690">
        <v>-5.0999999999999996</v>
      </c>
      <c r="F16" s="689">
        <v>-3.4</v>
      </c>
      <c r="G16" s="690">
        <v>-3.2</v>
      </c>
      <c r="H16" s="689">
        <v>-4</v>
      </c>
      <c r="I16" s="691">
        <v>-3.9</v>
      </c>
    </row>
    <row r="17" spans="3:11" ht="12" x14ac:dyDescent="0.15">
      <c r="C17" s="364" t="s">
        <v>992</v>
      </c>
      <c r="D17" s="689">
        <v>-2.6</v>
      </c>
      <c r="E17" s="690">
        <v>-0.1</v>
      </c>
      <c r="F17" s="689">
        <v>-4.2</v>
      </c>
      <c r="G17" s="690">
        <v>-2.2999999999999998</v>
      </c>
      <c r="H17" s="689">
        <v>-3.8</v>
      </c>
      <c r="I17" s="691">
        <v>-1.9</v>
      </c>
    </row>
    <row r="18" spans="3:11" ht="12" x14ac:dyDescent="0.15">
      <c r="C18" s="364" t="s">
        <v>993</v>
      </c>
      <c r="D18" s="689">
        <v>-4.9000000000000004</v>
      </c>
      <c r="E18" s="690">
        <v>-3.3</v>
      </c>
      <c r="F18" s="689">
        <v>-4.8</v>
      </c>
      <c r="G18" s="690">
        <v>-3.3</v>
      </c>
      <c r="H18" s="689">
        <v>-5.0999999999999996</v>
      </c>
      <c r="I18" s="691">
        <v>-3.6</v>
      </c>
    </row>
    <row r="19" spans="3:11" ht="12" x14ac:dyDescent="0.15">
      <c r="C19" s="364" t="s">
        <v>994</v>
      </c>
      <c r="D19" s="689">
        <v>-5.2</v>
      </c>
      <c r="E19" s="690">
        <v>-3.9</v>
      </c>
      <c r="F19" s="689">
        <v>-3.8</v>
      </c>
      <c r="G19" s="690">
        <v>-2.2999999999999998</v>
      </c>
      <c r="H19" s="689">
        <v>-3.8</v>
      </c>
      <c r="I19" s="691">
        <v>-2.2999999999999998</v>
      </c>
    </row>
    <row r="20" spans="3:11" ht="13.5" customHeight="1" x14ac:dyDescent="0.15">
      <c r="C20" s="364" t="s">
        <v>995</v>
      </c>
      <c r="D20" s="689">
        <v>-3.9</v>
      </c>
      <c r="E20" s="690">
        <v>-3.1</v>
      </c>
      <c r="F20" s="689">
        <v>-3.8</v>
      </c>
      <c r="G20" s="690">
        <v>-2.8</v>
      </c>
      <c r="H20" s="689">
        <v>-3.7</v>
      </c>
      <c r="I20" s="691">
        <v>-2.9</v>
      </c>
      <c r="K20" s="45"/>
    </row>
    <row r="21" spans="3:11" ht="13.5" customHeight="1" x14ac:dyDescent="0.15">
      <c r="C21" s="364" t="s">
        <v>996</v>
      </c>
      <c r="D21" s="689">
        <v>-1.9</v>
      </c>
      <c r="E21" s="690">
        <v>-0.4</v>
      </c>
      <c r="F21" s="689">
        <v>-4.2</v>
      </c>
      <c r="G21" s="690">
        <v>-3</v>
      </c>
      <c r="H21" s="689">
        <v>-4.2</v>
      </c>
      <c r="I21" s="691">
        <v>-2.9</v>
      </c>
      <c r="K21" s="45"/>
    </row>
    <row r="22" spans="3:11" ht="13.5" customHeight="1" thickBot="1" x14ac:dyDescent="0.2">
      <c r="C22" s="364" t="s">
        <v>997</v>
      </c>
      <c r="D22" s="689">
        <v>-4.5</v>
      </c>
      <c r="E22" s="690">
        <v>-3.4</v>
      </c>
      <c r="F22" s="689">
        <v>-3.2</v>
      </c>
      <c r="G22" s="690">
        <v>-2.6</v>
      </c>
      <c r="H22" s="689">
        <v>-3</v>
      </c>
      <c r="I22" s="691">
        <v>-2.2000000000000002</v>
      </c>
      <c r="K22" s="45"/>
    </row>
    <row r="23" spans="3:11" ht="13.5" customHeight="1" thickTop="1" x14ac:dyDescent="0.15">
      <c r="C23" s="441" t="s">
        <v>998</v>
      </c>
      <c r="D23" s="692"/>
      <c r="E23" s="693"/>
      <c r="F23" s="692"/>
      <c r="G23" s="693"/>
      <c r="H23" s="692"/>
      <c r="I23" s="694"/>
    </row>
    <row r="24" spans="3:11" ht="13.5" customHeight="1" x14ac:dyDescent="0.15">
      <c r="C24" s="364" t="s">
        <v>1054</v>
      </c>
      <c r="D24" s="689">
        <v>-0.3</v>
      </c>
      <c r="E24" s="690">
        <v>2</v>
      </c>
      <c r="F24" s="689">
        <v>-0.3</v>
      </c>
      <c r="G24" s="690">
        <v>2.1</v>
      </c>
      <c r="H24" s="689">
        <v>1</v>
      </c>
      <c r="I24" s="691">
        <v>3.6</v>
      </c>
    </row>
    <row r="25" spans="3:11" ht="13.5" customHeight="1" thickBot="1" x14ac:dyDescent="0.2">
      <c r="C25" s="363" t="s">
        <v>1055</v>
      </c>
      <c r="D25" s="686">
        <v>0</v>
      </c>
      <c r="E25" s="687">
        <v>2</v>
      </c>
      <c r="F25" s="686">
        <v>-0.1</v>
      </c>
      <c r="G25" s="687">
        <v>1.9</v>
      </c>
      <c r="H25" s="686">
        <v>1.4</v>
      </c>
      <c r="I25" s="688">
        <v>3.6</v>
      </c>
      <c r="K25" s="45"/>
    </row>
    <row r="26" spans="3:11" ht="13.5" customHeight="1" thickTop="1" thickBot="1" x14ac:dyDescent="0.2">
      <c r="C26" s="673"/>
      <c r="D26" s="767" t="s">
        <v>983</v>
      </c>
      <c r="E26" s="788"/>
      <c r="F26" s="767" t="s">
        <v>984</v>
      </c>
      <c r="G26" s="788"/>
      <c r="H26" s="767" t="s">
        <v>1009</v>
      </c>
      <c r="I26" s="789"/>
      <c r="J26" s="45"/>
    </row>
    <row r="27" spans="3:11" ht="13.5" customHeight="1" x14ac:dyDescent="0.15">
      <c r="C27" s="361"/>
      <c r="D27" s="675" t="s">
        <v>1012</v>
      </c>
      <c r="E27" s="676"/>
      <c r="F27" s="675" t="s">
        <v>1012</v>
      </c>
      <c r="G27" s="676"/>
      <c r="H27" s="675" t="s">
        <v>1012</v>
      </c>
      <c r="I27" s="680"/>
      <c r="J27" s="45"/>
    </row>
    <row r="28" spans="3:11" ht="13.5" customHeight="1" thickBot="1" x14ac:dyDescent="0.2">
      <c r="C28" s="362" t="s">
        <v>120</v>
      </c>
      <c r="D28" s="679"/>
      <c r="E28" s="677" t="s">
        <v>977</v>
      </c>
      <c r="F28" s="679"/>
      <c r="G28" s="677" t="s">
        <v>977</v>
      </c>
      <c r="H28" s="679"/>
      <c r="I28" s="681" t="s">
        <v>977</v>
      </c>
      <c r="J28" s="45"/>
    </row>
    <row r="29" spans="3:11" ht="13.5" customHeight="1" x14ac:dyDescent="0.15">
      <c r="C29" s="674"/>
      <c r="D29" s="672" t="s">
        <v>980</v>
      </c>
      <c r="E29" s="678" t="s">
        <v>981</v>
      </c>
      <c r="F29" s="672" t="s">
        <v>980</v>
      </c>
      <c r="G29" s="678" t="s">
        <v>981</v>
      </c>
      <c r="H29" s="672" t="s">
        <v>980</v>
      </c>
      <c r="I29" s="682" t="s">
        <v>981</v>
      </c>
    </row>
    <row r="30" spans="3:11" ht="13.5" customHeight="1" x14ac:dyDescent="0.15">
      <c r="C30" s="364" t="s">
        <v>986</v>
      </c>
      <c r="D30" s="689"/>
      <c r="E30" s="690"/>
      <c r="F30" s="689"/>
      <c r="G30" s="690"/>
      <c r="H30" s="689"/>
      <c r="I30" s="691"/>
    </row>
    <row r="31" spans="3:11" ht="12" x14ac:dyDescent="0.15">
      <c r="C31" s="364" t="s">
        <v>987</v>
      </c>
      <c r="D31" s="689">
        <v>-1.4</v>
      </c>
      <c r="E31" s="690">
        <v>0.5</v>
      </c>
      <c r="F31" s="689">
        <v>-1.8</v>
      </c>
      <c r="G31" s="690">
        <v>-0.3</v>
      </c>
      <c r="H31" s="689">
        <v>3.4</v>
      </c>
      <c r="I31" s="691">
        <v>7.3</v>
      </c>
    </row>
    <row r="32" spans="3:11" ht="12" x14ac:dyDescent="0.15">
      <c r="C32" s="364" t="s">
        <v>988</v>
      </c>
      <c r="D32" s="689">
        <v>-2.2999999999999998</v>
      </c>
      <c r="E32" s="690">
        <v>-0.6</v>
      </c>
      <c r="F32" s="689">
        <v>-2.4</v>
      </c>
      <c r="G32" s="690">
        <v>-0.9</v>
      </c>
      <c r="H32" s="689">
        <v>-1.7</v>
      </c>
      <c r="I32" s="691">
        <v>1.9</v>
      </c>
    </row>
    <row r="33" spans="3:11" ht="12" x14ac:dyDescent="0.15">
      <c r="C33" s="364" t="s">
        <v>989</v>
      </c>
      <c r="D33" s="689">
        <v>-1.9</v>
      </c>
      <c r="E33" s="690">
        <v>-0.6</v>
      </c>
      <c r="F33" s="689">
        <v>-2.1</v>
      </c>
      <c r="G33" s="690">
        <v>-0.8</v>
      </c>
      <c r="H33" s="689">
        <v>-0.8</v>
      </c>
      <c r="I33" s="691">
        <v>1.3</v>
      </c>
    </row>
    <row r="34" spans="3:11" ht="12" x14ac:dyDescent="0.15">
      <c r="C34" s="364" t="s">
        <v>990</v>
      </c>
      <c r="D34" s="689">
        <v>-3</v>
      </c>
      <c r="E34" s="690">
        <v>-2.2999999999999998</v>
      </c>
      <c r="F34" s="689">
        <v>-4</v>
      </c>
      <c r="G34" s="690">
        <v>-3.5</v>
      </c>
      <c r="H34" s="689">
        <v>10.1</v>
      </c>
      <c r="I34" s="691">
        <v>11.4</v>
      </c>
    </row>
    <row r="35" spans="3:11" ht="12" x14ac:dyDescent="0.15">
      <c r="C35" s="364" t="s">
        <v>991</v>
      </c>
      <c r="D35" s="689">
        <v>-1.8</v>
      </c>
      <c r="E35" s="690">
        <v>-0.7</v>
      </c>
      <c r="F35" s="689">
        <v>-2.5</v>
      </c>
      <c r="G35" s="690">
        <v>-1.3</v>
      </c>
      <c r="H35" s="689">
        <v>6.2</v>
      </c>
      <c r="I35" s="691">
        <v>6.9</v>
      </c>
    </row>
    <row r="36" spans="3:11" ht="12" x14ac:dyDescent="0.15">
      <c r="C36" s="364" t="s">
        <v>992</v>
      </c>
      <c r="D36" s="689">
        <v>-2.4</v>
      </c>
      <c r="E36" s="690">
        <v>-0.3</v>
      </c>
      <c r="F36" s="689">
        <v>-2.2999999999999998</v>
      </c>
      <c r="G36" s="690">
        <v>-0.3</v>
      </c>
      <c r="H36" s="689">
        <v>-3.5</v>
      </c>
      <c r="I36" s="691">
        <v>0</v>
      </c>
    </row>
    <row r="37" spans="3:11" ht="12" x14ac:dyDescent="0.15">
      <c r="C37" s="364" t="s">
        <v>993</v>
      </c>
      <c r="D37" s="689">
        <v>-3.9</v>
      </c>
      <c r="E37" s="690">
        <v>-2.1</v>
      </c>
      <c r="F37" s="689">
        <v>-3.7</v>
      </c>
      <c r="G37" s="690">
        <v>-2</v>
      </c>
      <c r="H37" s="689">
        <v>-6.3</v>
      </c>
      <c r="I37" s="691">
        <v>-3.5</v>
      </c>
    </row>
    <row r="38" spans="3:11" ht="12" x14ac:dyDescent="0.15">
      <c r="C38" s="364" t="s">
        <v>994</v>
      </c>
      <c r="D38" s="689">
        <v>-2.4</v>
      </c>
      <c r="E38" s="690">
        <v>-0.3</v>
      </c>
      <c r="F38" s="689">
        <v>-2.4</v>
      </c>
      <c r="G38" s="690">
        <v>-0.4</v>
      </c>
      <c r="H38" s="689">
        <v>-2.6</v>
      </c>
      <c r="I38" s="691">
        <v>0.7</v>
      </c>
    </row>
    <row r="39" spans="3:11" ht="13.5" customHeight="1" x14ac:dyDescent="0.15">
      <c r="C39" s="364" t="s">
        <v>995</v>
      </c>
      <c r="D39" s="689">
        <v>-3</v>
      </c>
      <c r="E39" s="690">
        <v>-1.8</v>
      </c>
      <c r="F39" s="689">
        <v>-2.7</v>
      </c>
      <c r="G39" s="690">
        <v>-1.5</v>
      </c>
      <c r="H39" s="689">
        <v>-5.9</v>
      </c>
      <c r="I39" s="691">
        <v>-4</v>
      </c>
      <c r="K39" s="45"/>
    </row>
    <row r="40" spans="3:11" ht="13.5" customHeight="1" x14ac:dyDescent="0.15">
      <c r="C40" s="364" t="s">
        <v>996</v>
      </c>
      <c r="D40" s="689">
        <v>-5</v>
      </c>
      <c r="E40" s="690">
        <v>-3.8</v>
      </c>
      <c r="F40" s="689">
        <v>-4.9000000000000004</v>
      </c>
      <c r="G40" s="690">
        <v>-3.6</v>
      </c>
      <c r="H40" s="689">
        <v>-6.6</v>
      </c>
      <c r="I40" s="691">
        <v>-5</v>
      </c>
      <c r="K40" s="45"/>
    </row>
    <row r="41" spans="3:11" ht="13.5" customHeight="1" thickBot="1" x14ac:dyDescent="0.2">
      <c r="C41" s="364" t="s">
        <v>997</v>
      </c>
      <c r="D41" s="689">
        <v>-2.1</v>
      </c>
      <c r="E41" s="690">
        <v>-0.8</v>
      </c>
      <c r="F41" s="689">
        <v>-1.6</v>
      </c>
      <c r="G41" s="690">
        <v>-0.3</v>
      </c>
      <c r="H41" s="689">
        <v>-7.6</v>
      </c>
      <c r="I41" s="691">
        <v>-6.6</v>
      </c>
      <c r="K41" s="45"/>
    </row>
    <row r="42" spans="3:11" ht="13.5" customHeight="1" thickTop="1" x14ac:dyDescent="0.15">
      <c r="C42" s="441" t="s">
        <v>998</v>
      </c>
      <c r="D42" s="692"/>
      <c r="E42" s="693"/>
      <c r="F42" s="692"/>
      <c r="G42" s="693"/>
      <c r="H42" s="692"/>
      <c r="I42" s="694"/>
    </row>
    <row r="43" spans="3:11" ht="13.5" customHeight="1" x14ac:dyDescent="0.15">
      <c r="C43" s="364" t="s">
        <v>1054</v>
      </c>
      <c r="D43" s="689">
        <v>-1.1000000000000001</v>
      </c>
      <c r="E43" s="690">
        <v>-0.5</v>
      </c>
      <c r="F43" s="689">
        <v>-0.2</v>
      </c>
      <c r="G43" s="690">
        <v>0.2</v>
      </c>
      <c r="H43" s="689">
        <v>-10.5</v>
      </c>
      <c r="I43" s="691">
        <v>-8.8000000000000007</v>
      </c>
    </row>
    <row r="44" spans="3:11" ht="13.5" customHeight="1" thickBot="1" x14ac:dyDescent="0.2">
      <c r="C44" s="363" t="s">
        <v>1055</v>
      </c>
      <c r="D44" s="686">
        <v>-1.4</v>
      </c>
      <c r="E44" s="687">
        <v>-1.2</v>
      </c>
      <c r="F44" s="686">
        <v>-0.7</v>
      </c>
      <c r="G44" s="687">
        <v>-0.3</v>
      </c>
      <c r="H44" s="686">
        <v>-10</v>
      </c>
      <c r="I44" s="688">
        <v>-8.6999999999999993</v>
      </c>
      <c r="K44" s="45"/>
    </row>
    <row r="45" spans="3:11" ht="12" customHeight="1" thickTop="1" x14ac:dyDescent="0.15">
      <c r="C45" s="778"/>
      <c r="D45" s="778"/>
      <c r="E45" s="778"/>
      <c r="F45" s="778"/>
      <c r="G45" s="778"/>
      <c r="H45" s="778"/>
      <c r="I45" s="778"/>
      <c r="K45" s="56"/>
    </row>
    <row r="46" spans="3:11" ht="14.25" customHeight="1" x14ac:dyDescent="0.15">
      <c r="C46" s="44"/>
      <c r="D46" s="43"/>
      <c r="E46" s="43"/>
      <c r="F46" s="43"/>
      <c r="G46" s="43"/>
      <c r="H46" s="43"/>
      <c r="I46" s="43"/>
    </row>
    <row r="47" spans="3:11" ht="16.5" customHeight="1" x14ac:dyDescent="0.15">
      <c r="C47" s="125"/>
      <c r="D47" s="125"/>
      <c r="E47" s="125"/>
      <c r="F47" s="125"/>
      <c r="G47" s="125"/>
      <c r="H47" s="125"/>
      <c r="I47" s="125"/>
    </row>
    <row r="48" spans="3:11" ht="14.25" x14ac:dyDescent="0.15">
      <c r="C48" s="68" t="s">
        <v>985</v>
      </c>
    </row>
    <row r="49" spans="3:10" ht="12.75" customHeight="1" x14ac:dyDescent="0.15">
      <c r="C49" s="68"/>
    </row>
    <row r="50" spans="3:10" ht="14.25" x14ac:dyDescent="0.15">
      <c r="C50" s="683" t="s">
        <v>1014</v>
      </c>
    </row>
    <row r="51" spans="3:10" ht="10.5" customHeight="1" x14ac:dyDescent="0.15">
      <c r="C51" s="68"/>
    </row>
    <row r="52" spans="3:10" ht="13.5" x14ac:dyDescent="0.15">
      <c r="C52" s="685" t="s">
        <v>999</v>
      </c>
    </row>
    <row r="53" spans="3:10" ht="13.5" x14ac:dyDescent="0.15">
      <c r="C53" s="685" t="s">
        <v>1000</v>
      </c>
    </row>
    <row r="54" spans="3:10" ht="13.5" x14ac:dyDescent="0.15">
      <c r="C54" s="684" t="s">
        <v>1001</v>
      </c>
    </row>
    <row r="55" spans="3:10" ht="13.5" x14ac:dyDescent="0.15">
      <c r="C55" s="684" t="s">
        <v>1002</v>
      </c>
    </row>
    <row r="56" spans="3:10" ht="13.5" x14ac:dyDescent="0.15">
      <c r="C56" s="95" t="s">
        <v>1003</v>
      </c>
    </row>
    <row r="57" spans="3:10" ht="13.5" x14ac:dyDescent="0.15">
      <c r="C57" s="95" t="s">
        <v>1004</v>
      </c>
    </row>
    <row r="58" spans="3:10" ht="13.5" x14ac:dyDescent="0.15">
      <c r="C58" s="685" t="s">
        <v>1005</v>
      </c>
    </row>
    <row r="59" spans="3:10" ht="13.5" x14ac:dyDescent="0.15">
      <c r="C59" s="685" t="s">
        <v>1006</v>
      </c>
    </row>
    <row r="60" spans="3:10" ht="13.5" x14ac:dyDescent="0.15">
      <c r="C60" s="685" t="s">
        <v>1007</v>
      </c>
    </row>
    <row r="61" spans="3:10" ht="14.25" x14ac:dyDescent="0.15">
      <c r="C61" s="68"/>
    </row>
    <row r="62" spans="3:10" ht="12.75" customHeight="1" thickBot="1" x14ac:dyDescent="0.2">
      <c r="C62" s="272" t="e">
        <v>#REF!</v>
      </c>
    </row>
    <row r="63" spans="3:10" ht="13.5" customHeight="1" thickTop="1" thickBot="1" x14ac:dyDescent="0.2">
      <c r="C63" s="673"/>
      <c r="D63" s="767" t="s">
        <v>975</v>
      </c>
      <c r="E63" s="788"/>
      <c r="F63" s="767" t="s">
        <v>978</v>
      </c>
      <c r="G63" s="788"/>
      <c r="H63" s="767" t="s">
        <v>979</v>
      </c>
      <c r="I63" s="789"/>
      <c r="J63" s="45"/>
    </row>
    <row r="64" spans="3:10" ht="13.5" customHeight="1" x14ac:dyDescent="0.15">
      <c r="C64" s="361"/>
      <c r="D64" s="675" t="s">
        <v>1012</v>
      </c>
      <c r="E64" s="676"/>
      <c r="F64" s="675" t="s">
        <v>1012</v>
      </c>
      <c r="G64" s="676"/>
      <c r="H64" s="675" t="s">
        <v>1012</v>
      </c>
      <c r="I64" s="680"/>
      <c r="J64" s="45"/>
    </row>
    <row r="65" spans="3:11" ht="13.5" customHeight="1" thickBot="1" x14ac:dyDescent="0.2">
      <c r="C65" s="362" t="s">
        <v>120</v>
      </c>
      <c r="D65" s="679"/>
      <c r="E65" s="677" t="s">
        <v>977</v>
      </c>
      <c r="F65" s="679"/>
      <c r="G65" s="677" t="s">
        <v>977</v>
      </c>
      <c r="H65" s="679"/>
      <c r="I65" s="681" t="s">
        <v>977</v>
      </c>
      <c r="J65" s="45"/>
    </row>
    <row r="66" spans="3:11" ht="13.5" customHeight="1" x14ac:dyDescent="0.15">
      <c r="C66" s="674"/>
      <c r="D66" s="672" t="s">
        <v>980</v>
      </c>
      <c r="E66" s="678" t="s">
        <v>981</v>
      </c>
      <c r="F66" s="672" t="s">
        <v>980</v>
      </c>
      <c r="G66" s="678" t="s">
        <v>981</v>
      </c>
      <c r="H66" s="672" t="s">
        <v>980</v>
      </c>
      <c r="I66" s="682" t="s">
        <v>981</v>
      </c>
    </row>
    <row r="67" spans="3:11" ht="13.5" customHeight="1" x14ac:dyDescent="0.15">
      <c r="C67" s="364" t="s">
        <v>950</v>
      </c>
      <c r="D67" s="689"/>
      <c r="E67" s="690"/>
      <c r="F67" s="689"/>
      <c r="G67" s="690"/>
      <c r="H67" s="689"/>
      <c r="I67" s="691"/>
    </row>
    <row r="68" spans="3:11" ht="12" x14ac:dyDescent="0.15">
      <c r="C68" s="364" t="s">
        <v>959</v>
      </c>
      <c r="D68" s="689">
        <v>-2</v>
      </c>
      <c r="E68" s="690">
        <v>-1.6</v>
      </c>
      <c r="F68" s="689">
        <v>-1.6</v>
      </c>
      <c r="G68" s="690">
        <v>-1.3</v>
      </c>
      <c r="H68" s="689">
        <v>-1.9</v>
      </c>
      <c r="I68" s="691">
        <v>-1.6</v>
      </c>
    </row>
    <row r="69" spans="3:11" ht="12" x14ac:dyDescent="0.15">
      <c r="C69" s="364" t="s">
        <v>294</v>
      </c>
      <c r="D69" s="689">
        <v>-2</v>
      </c>
      <c r="E69" s="690">
        <v>-2.2000000000000002</v>
      </c>
      <c r="F69" s="689">
        <v>-1.3</v>
      </c>
      <c r="G69" s="690">
        <v>-1.5</v>
      </c>
      <c r="H69" s="689">
        <v>-1</v>
      </c>
      <c r="I69" s="691">
        <v>-1.2</v>
      </c>
    </row>
    <row r="70" spans="3:11" ht="12" x14ac:dyDescent="0.15">
      <c r="C70" s="364" t="s">
        <v>960</v>
      </c>
      <c r="D70" s="689">
        <v>-1</v>
      </c>
      <c r="E70" s="690">
        <v>-1.4</v>
      </c>
      <c r="F70" s="689">
        <v>-1</v>
      </c>
      <c r="G70" s="690">
        <v>-1.3</v>
      </c>
      <c r="H70" s="689">
        <v>-0.4</v>
      </c>
      <c r="I70" s="691">
        <v>-0.6</v>
      </c>
    </row>
    <row r="71" spans="3:11" ht="12" x14ac:dyDescent="0.15">
      <c r="C71" s="364" t="s">
        <v>961</v>
      </c>
      <c r="D71" s="689">
        <v>-2.2000000000000002</v>
      </c>
      <c r="E71" s="690">
        <v>-2.5</v>
      </c>
      <c r="F71" s="689">
        <v>-0.8</v>
      </c>
      <c r="G71" s="690">
        <v>-0.9</v>
      </c>
      <c r="H71" s="689">
        <v>-0.9</v>
      </c>
      <c r="I71" s="691">
        <v>-1.1000000000000001</v>
      </c>
    </row>
    <row r="72" spans="3:11" ht="12" x14ac:dyDescent="0.15">
      <c r="C72" s="364" t="s">
        <v>939</v>
      </c>
      <c r="D72" s="689">
        <v>-0.4</v>
      </c>
      <c r="E72" s="690">
        <v>-0.6</v>
      </c>
      <c r="F72" s="689">
        <v>-1</v>
      </c>
      <c r="G72" s="690">
        <v>-1.3</v>
      </c>
      <c r="H72" s="689">
        <v>-0.7</v>
      </c>
      <c r="I72" s="691">
        <v>-1</v>
      </c>
    </row>
    <row r="73" spans="3:11" ht="12" x14ac:dyDescent="0.15">
      <c r="C73" s="364" t="s">
        <v>276</v>
      </c>
      <c r="D73" s="689">
        <v>2.2999999999999998</v>
      </c>
      <c r="E73" s="690">
        <v>2.9</v>
      </c>
      <c r="F73" s="689">
        <v>1</v>
      </c>
      <c r="G73" s="690">
        <v>1.6</v>
      </c>
      <c r="H73" s="689">
        <v>1.7</v>
      </c>
      <c r="I73" s="691">
        <v>2.2999999999999998</v>
      </c>
    </row>
    <row r="74" spans="3:11" ht="12" x14ac:dyDescent="0.15">
      <c r="C74" s="364" t="s">
        <v>277</v>
      </c>
      <c r="D74" s="689">
        <v>-0.2</v>
      </c>
      <c r="E74" s="690">
        <v>0.2</v>
      </c>
      <c r="F74" s="689">
        <v>-0.8</v>
      </c>
      <c r="G74" s="690">
        <v>-0.5</v>
      </c>
      <c r="H74" s="689">
        <v>-0.7</v>
      </c>
      <c r="I74" s="691">
        <v>-0.4</v>
      </c>
    </row>
    <row r="75" spans="3:11" ht="12" x14ac:dyDescent="0.15">
      <c r="C75" s="364" t="s">
        <v>278</v>
      </c>
      <c r="D75" s="689">
        <v>0.1</v>
      </c>
      <c r="E75" s="690">
        <v>0.2</v>
      </c>
      <c r="F75" s="689">
        <v>1</v>
      </c>
      <c r="G75" s="690">
        <v>1.3</v>
      </c>
      <c r="H75" s="689">
        <v>1.6</v>
      </c>
      <c r="I75" s="691">
        <v>1.9</v>
      </c>
    </row>
    <row r="76" spans="3:11" ht="13.5" customHeight="1" x14ac:dyDescent="0.15">
      <c r="C76" s="364" t="s">
        <v>293</v>
      </c>
      <c r="D76" s="689">
        <v>0.7</v>
      </c>
      <c r="E76" s="690">
        <v>0.7</v>
      </c>
      <c r="F76" s="689">
        <v>0.6</v>
      </c>
      <c r="G76" s="690">
        <v>0.5</v>
      </c>
      <c r="H76" s="689">
        <v>1.4</v>
      </c>
      <c r="I76" s="691">
        <v>1.4</v>
      </c>
      <c r="K76" s="45"/>
    </row>
    <row r="77" spans="3:11" ht="13.5" customHeight="1" x14ac:dyDescent="0.15">
      <c r="C77" s="364" t="s">
        <v>46</v>
      </c>
      <c r="D77" s="689">
        <v>4.4000000000000004</v>
      </c>
      <c r="E77" s="690">
        <v>4.9000000000000004</v>
      </c>
      <c r="F77" s="689">
        <v>-0.3</v>
      </c>
      <c r="G77" s="690">
        <v>-0.2</v>
      </c>
      <c r="H77" s="689">
        <v>0.6</v>
      </c>
      <c r="I77" s="691">
        <v>0.8</v>
      </c>
      <c r="K77" s="45"/>
    </row>
    <row r="78" spans="3:11" ht="13.5" customHeight="1" thickBot="1" x14ac:dyDescent="0.2">
      <c r="C78" s="443" t="s">
        <v>1010</v>
      </c>
      <c r="D78" s="689">
        <v>-0.4</v>
      </c>
      <c r="E78" s="690">
        <v>-0.8</v>
      </c>
      <c r="F78" s="689">
        <v>-0.1</v>
      </c>
      <c r="G78" s="690">
        <v>-0.4</v>
      </c>
      <c r="H78" s="689">
        <v>1</v>
      </c>
      <c r="I78" s="691">
        <v>0.9</v>
      </c>
    </row>
    <row r="79" spans="3:11" ht="13.5" customHeight="1" thickTop="1" x14ac:dyDescent="0.15">
      <c r="C79" s="441" t="s">
        <v>982</v>
      </c>
      <c r="D79" s="692"/>
      <c r="E79" s="693"/>
      <c r="F79" s="692"/>
      <c r="G79" s="693"/>
      <c r="H79" s="692"/>
      <c r="I79" s="694"/>
    </row>
    <row r="80" spans="3:11" ht="13.5" customHeight="1" x14ac:dyDescent="0.15">
      <c r="C80" s="364" t="s">
        <v>957</v>
      </c>
      <c r="D80" s="689">
        <v>0.8</v>
      </c>
      <c r="E80" s="690">
        <v>0.1</v>
      </c>
      <c r="F80" s="689">
        <v>1.5</v>
      </c>
      <c r="G80" s="690">
        <v>0.9</v>
      </c>
      <c r="H80" s="689">
        <v>1.8</v>
      </c>
      <c r="I80" s="691">
        <v>1.2</v>
      </c>
    </row>
    <row r="81" spans="3:24" ht="13.5" customHeight="1" thickBot="1" x14ac:dyDescent="0.2">
      <c r="C81" s="363" t="s">
        <v>1052</v>
      </c>
      <c r="D81" s="686">
        <v>1.2</v>
      </c>
      <c r="E81" s="687">
        <v>0.5</v>
      </c>
      <c r="F81" s="686">
        <v>1.2</v>
      </c>
      <c r="G81" s="687">
        <v>0.5</v>
      </c>
      <c r="H81" s="686">
        <v>1.4</v>
      </c>
      <c r="I81" s="688">
        <v>0.6</v>
      </c>
      <c r="K81" s="45"/>
    </row>
    <row r="82" spans="3:24" ht="13.5" customHeight="1" thickTop="1" thickBot="1" x14ac:dyDescent="0.2">
      <c r="C82" s="673"/>
      <c r="D82" s="767" t="s">
        <v>983</v>
      </c>
      <c r="E82" s="788"/>
      <c r="F82" s="767" t="s">
        <v>984</v>
      </c>
      <c r="G82" s="788"/>
      <c r="H82" s="767" t="s">
        <v>1009</v>
      </c>
      <c r="I82" s="789"/>
      <c r="J82" s="45"/>
    </row>
    <row r="83" spans="3:24" ht="13.5" customHeight="1" x14ac:dyDescent="0.15">
      <c r="C83" s="361"/>
      <c r="D83" s="675" t="s">
        <v>1012</v>
      </c>
      <c r="E83" s="676"/>
      <c r="F83" s="675" t="s">
        <v>1012</v>
      </c>
      <c r="G83" s="676"/>
      <c r="H83" s="675" t="s">
        <v>1012</v>
      </c>
      <c r="I83" s="680"/>
      <c r="J83" s="45"/>
    </row>
    <row r="84" spans="3:24" ht="13.5" customHeight="1" thickBot="1" x14ac:dyDescent="0.2">
      <c r="C84" s="362" t="s">
        <v>120</v>
      </c>
      <c r="D84" s="679"/>
      <c r="E84" s="677" t="s">
        <v>977</v>
      </c>
      <c r="F84" s="679"/>
      <c r="G84" s="677" t="s">
        <v>977</v>
      </c>
      <c r="H84" s="679"/>
      <c r="I84" s="681" t="s">
        <v>977</v>
      </c>
      <c r="J84" s="45"/>
    </row>
    <row r="85" spans="3:24" ht="13.5" customHeight="1" x14ac:dyDescent="0.15">
      <c r="C85" s="674"/>
      <c r="D85" s="672" t="s">
        <v>980</v>
      </c>
      <c r="E85" s="678" t="s">
        <v>981</v>
      </c>
      <c r="F85" s="672" t="s">
        <v>980</v>
      </c>
      <c r="G85" s="678" t="s">
        <v>981</v>
      </c>
      <c r="H85" s="672" t="s">
        <v>980</v>
      </c>
      <c r="I85" s="682" t="s">
        <v>981</v>
      </c>
    </row>
    <row r="86" spans="3:24" ht="13.5" customHeight="1" x14ac:dyDescent="0.15">
      <c r="C86" s="364" t="s">
        <v>950</v>
      </c>
      <c r="D86" s="689"/>
      <c r="E86" s="690"/>
      <c r="F86" s="689"/>
      <c r="G86" s="690"/>
      <c r="H86" s="689"/>
      <c r="I86" s="691"/>
    </row>
    <row r="87" spans="3:24" ht="12" x14ac:dyDescent="0.15">
      <c r="C87" s="364" t="s">
        <v>959</v>
      </c>
      <c r="D87" s="689">
        <v>-1.8</v>
      </c>
      <c r="E87" s="690">
        <v>-1.5</v>
      </c>
      <c r="F87" s="689">
        <v>-2.1</v>
      </c>
      <c r="G87" s="690">
        <v>-1.7</v>
      </c>
      <c r="H87" s="689">
        <v>0.8</v>
      </c>
      <c r="I87" s="691">
        <v>0.6</v>
      </c>
      <c r="M87" s="67" t="s">
        <v>975</v>
      </c>
      <c r="O87" s="67" t="s">
        <v>978</v>
      </c>
      <c r="Q87" s="67" t="s">
        <v>979</v>
      </c>
      <c r="S87" s="67" t="s">
        <v>983</v>
      </c>
      <c r="U87" s="67" t="s">
        <v>984</v>
      </c>
      <c r="W87" s="67" t="s">
        <v>1008</v>
      </c>
    </row>
    <row r="88" spans="3:24" ht="12" x14ac:dyDescent="0.15">
      <c r="C88" s="364" t="s">
        <v>294</v>
      </c>
      <c r="D88" s="689">
        <v>-2.9</v>
      </c>
      <c r="E88" s="690">
        <v>-3.1</v>
      </c>
      <c r="F88" s="689">
        <v>-2.7</v>
      </c>
      <c r="G88" s="690">
        <v>-2.9</v>
      </c>
      <c r="H88" s="689">
        <v>-4.8</v>
      </c>
      <c r="I88" s="691">
        <v>-4.8</v>
      </c>
      <c r="M88" s="67" t="s">
        <v>976</v>
      </c>
      <c r="O88" s="67" t="s">
        <v>976</v>
      </c>
      <c r="Q88" s="67" t="s">
        <v>976</v>
      </c>
      <c r="S88" s="67" t="s">
        <v>976</v>
      </c>
      <c r="U88" s="67" t="s">
        <v>976</v>
      </c>
      <c r="W88" s="67" t="s">
        <v>976</v>
      </c>
    </row>
    <row r="89" spans="3:24" ht="12" x14ac:dyDescent="0.15">
      <c r="C89" s="364" t="s">
        <v>960</v>
      </c>
      <c r="D89" s="689">
        <v>-2.2000000000000002</v>
      </c>
      <c r="E89" s="690">
        <v>-2.6</v>
      </c>
      <c r="F89" s="689">
        <v>-1.8</v>
      </c>
      <c r="G89" s="690">
        <v>-2.1</v>
      </c>
      <c r="H89" s="689">
        <v>-6.9</v>
      </c>
      <c r="I89" s="691">
        <v>-8.1</v>
      </c>
      <c r="N89" s="67" t="s">
        <v>977</v>
      </c>
      <c r="P89" s="67" t="s">
        <v>977</v>
      </c>
      <c r="R89" s="67" t="s">
        <v>977</v>
      </c>
      <c r="T89" s="67" t="s">
        <v>977</v>
      </c>
      <c r="V89" s="67" t="s">
        <v>977</v>
      </c>
      <c r="X89" s="67" t="s">
        <v>977</v>
      </c>
    </row>
    <row r="90" spans="3:24" ht="12" x14ac:dyDescent="0.15">
      <c r="C90" s="364" t="s">
        <v>961</v>
      </c>
      <c r="D90" s="689">
        <v>-3.8</v>
      </c>
      <c r="E90" s="690">
        <v>-4.2</v>
      </c>
      <c r="F90" s="689">
        <v>-4.2</v>
      </c>
      <c r="G90" s="690">
        <v>-4.5999999999999996</v>
      </c>
      <c r="H90" s="689">
        <v>0.8</v>
      </c>
      <c r="I90" s="691">
        <v>0.6</v>
      </c>
    </row>
    <row r="91" spans="3:24" ht="12" x14ac:dyDescent="0.15">
      <c r="C91" s="364" t="s">
        <v>939</v>
      </c>
      <c r="D91" s="689">
        <v>-2.9</v>
      </c>
      <c r="E91" s="690">
        <v>-3.3</v>
      </c>
      <c r="F91" s="689">
        <v>-2.6</v>
      </c>
      <c r="G91" s="690">
        <v>-2.9</v>
      </c>
      <c r="H91" s="689">
        <v>-6.3</v>
      </c>
      <c r="I91" s="691">
        <v>-7.1</v>
      </c>
    </row>
    <row r="92" spans="3:24" ht="12" x14ac:dyDescent="0.15">
      <c r="C92" s="364" t="s">
        <v>276</v>
      </c>
      <c r="D92" s="689">
        <v>-2.1</v>
      </c>
      <c r="E92" s="690">
        <v>-1.4</v>
      </c>
      <c r="F92" s="689">
        <v>-1.5</v>
      </c>
      <c r="G92" s="690">
        <v>-0.9</v>
      </c>
      <c r="H92" s="689">
        <v>-8.1</v>
      </c>
      <c r="I92" s="691">
        <v>-5.7</v>
      </c>
    </row>
    <row r="93" spans="3:24" ht="12" x14ac:dyDescent="0.15">
      <c r="C93" s="364" t="s">
        <v>277</v>
      </c>
      <c r="D93" s="689">
        <v>-3.5</v>
      </c>
      <c r="E93" s="690">
        <v>-3.1</v>
      </c>
      <c r="F93" s="689">
        <v>-3</v>
      </c>
      <c r="G93" s="690">
        <v>-2.5</v>
      </c>
      <c r="H93" s="689">
        <v>-8.8000000000000007</v>
      </c>
      <c r="I93" s="691">
        <v>-8.8000000000000007</v>
      </c>
    </row>
    <row r="94" spans="3:24" ht="12" x14ac:dyDescent="0.15">
      <c r="C94" s="364" t="s">
        <v>278</v>
      </c>
      <c r="D94" s="689">
        <v>-0.8</v>
      </c>
      <c r="E94" s="690">
        <v>0</v>
      </c>
      <c r="F94" s="689">
        <v>-0.5</v>
      </c>
      <c r="G94" s="690">
        <v>0.5</v>
      </c>
      <c r="H94" s="689">
        <v>-4.2</v>
      </c>
      <c r="I94" s="691">
        <v>-4.5</v>
      </c>
    </row>
    <row r="95" spans="3:24" ht="13.5" customHeight="1" x14ac:dyDescent="0.15">
      <c r="C95" s="364" t="s">
        <v>293</v>
      </c>
      <c r="D95" s="689">
        <v>-2.4</v>
      </c>
      <c r="E95" s="690">
        <v>-2.1</v>
      </c>
      <c r="F95" s="689">
        <v>-1.7</v>
      </c>
      <c r="G95" s="690">
        <v>-1.2</v>
      </c>
      <c r="H95" s="689">
        <v>-11</v>
      </c>
      <c r="I95" s="691">
        <v>-11</v>
      </c>
      <c r="K95" s="45"/>
    </row>
    <row r="96" spans="3:24" ht="13.5" customHeight="1" x14ac:dyDescent="0.15">
      <c r="C96" s="364" t="s">
        <v>46</v>
      </c>
      <c r="D96" s="689">
        <v>-4.9000000000000004</v>
      </c>
      <c r="E96" s="690">
        <v>-4.7</v>
      </c>
      <c r="F96" s="689">
        <v>-4.3</v>
      </c>
      <c r="G96" s="690">
        <v>-3.9</v>
      </c>
      <c r="H96" s="689">
        <v>-11.5</v>
      </c>
      <c r="I96" s="691">
        <v>-12.1</v>
      </c>
      <c r="K96" s="45"/>
    </row>
    <row r="97" spans="3:11" ht="13.5" customHeight="1" thickBot="1" x14ac:dyDescent="0.2">
      <c r="C97" s="443" t="s">
        <v>1011</v>
      </c>
      <c r="D97" s="689">
        <v>-2.8</v>
      </c>
      <c r="E97" s="690">
        <v>-2.4</v>
      </c>
      <c r="F97" s="689">
        <v>-2</v>
      </c>
      <c r="G97" s="690">
        <v>-1.3</v>
      </c>
      <c r="H97" s="689">
        <v>-11.8</v>
      </c>
      <c r="I97" s="691">
        <v>-12.6</v>
      </c>
    </row>
    <row r="98" spans="3:11" ht="13.5" customHeight="1" thickTop="1" x14ac:dyDescent="0.15">
      <c r="C98" s="441" t="s">
        <v>982</v>
      </c>
      <c r="D98" s="692"/>
      <c r="E98" s="693"/>
      <c r="F98" s="692"/>
      <c r="G98" s="693"/>
      <c r="H98" s="692"/>
      <c r="I98" s="694"/>
    </row>
    <row r="99" spans="3:11" ht="13.5" customHeight="1" x14ac:dyDescent="0.15">
      <c r="C99" s="364" t="s">
        <v>957</v>
      </c>
      <c r="D99" s="689">
        <v>0.9</v>
      </c>
      <c r="E99" s="690">
        <v>0.4</v>
      </c>
      <c r="F99" s="689">
        <v>0.5</v>
      </c>
      <c r="G99" s="690">
        <v>-0.1</v>
      </c>
      <c r="H99" s="689">
        <v>5.0999999999999996</v>
      </c>
      <c r="I99" s="691">
        <v>5.2</v>
      </c>
    </row>
    <row r="100" spans="3:11" ht="13.5" customHeight="1" thickBot="1" x14ac:dyDescent="0.2">
      <c r="C100" s="363" t="s">
        <v>1052</v>
      </c>
      <c r="D100" s="686">
        <v>-1.3</v>
      </c>
      <c r="E100" s="687">
        <v>-2.2000000000000002</v>
      </c>
      <c r="F100" s="686">
        <v>-1</v>
      </c>
      <c r="G100" s="687">
        <v>-2</v>
      </c>
      <c r="H100" s="686">
        <v>-3.7</v>
      </c>
      <c r="I100" s="688">
        <v>-3.9</v>
      </c>
      <c r="K100" s="45"/>
    </row>
    <row r="101" spans="3:11" ht="12" customHeight="1" thickTop="1" x14ac:dyDescent="0.15">
      <c r="C101" s="778"/>
      <c r="D101" s="778"/>
      <c r="E101" s="778"/>
      <c r="F101" s="778"/>
      <c r="G101" s="778"/>
      <c r="H101" s="778"/>
      <c r="I101" s="778"/>
      <c r="K101" s="56"/>
    </row>
    <row r="102" spans="3:11" ht="14.25" customHeight="1" x14ac:dyDescent="0.15">
      <c r="C102" s="44"/>
      <c r="D102" s="43"/>
      <c r="E102" s="43"/>
      <c r="F102" s="43"/>
      <c r="G102" s="43"/>
      <c r="H102" s="43"/>
      <c r="I102" s="43"/>
    </row>
  </sheetData>
  <mergeCells count="14">
    <mergeCell ref="C45:I45"/>
    <mergeCell ref="F63:G63"/>
    <mergeCell ref="D7:E7"/>
    <mergeCell ref="F7:G7"/>
    <mergeCell ref="H7:I7"/>
    <mergeCell ref="D26:E26"/>
    <mergeCell ref="F26:G26"/>
    <mergeCell ref="H26:I26"/>
    <mergeCell ref="H63:I63"/>
    <mergeCell ref="D82:E82"/>
    <mergeCell ref="F82:G82"/>
    <mergeCell ref="H82:I82"/>
    <mergeCell ref="C101:I101"/>
    <mergeCell ref="D63:E63"/>
  </mergeCells>
  <phoneticPr fontId="11"/>
  <pageMargins left="0.6692913385826772" right="0.51181102362204722" top="0.78740157480314965" bottom="0.55118110236220474" header="0.51181102362204722" footer="0.51181102362204722"/>
  <pageSetup paperSize="9" scale="96" orientation="portrait" r:id="rId1"/>
  <headerFooter alignWithMargins="0"/>
  <rowBreaks count="1" manualBreakCount="1">
    <brk id="46" min="1"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120" zoomScaleNormal="100" zoomScaleSheetLayoutView="120" workbookViewId="0">
      <selection activeCell="A2" sqref="A1:K1048576"/>
    </sheetView>
  </sheetViews>
  <sheetFormatPr defaultRowHeight="13.5" x14ac:dyDescent="0.15"/>
  <cols>
    <col min="1" max="1" width="3.125" style="268" customWidth="1"/>
    <col min="2" max="2" width="7.75" style="268" customWidth="1"/>
    <col min="3" max="3" width="9" style="268"/>
    <col min="4" max="4" width="0" style="268" hidden="1" customWidth="1"/>
    <col min="5" max="9" width="9" style="268"/>
    <col min="10" max="10" width="10.25" style="268" customWidth="1"/>
    <col min="11" max="11" width="20.625" style="268" customWidth="1"/>
    <col min="12" max="12" width="8.125" style="268" customWidth="1"/>
    <col min="13" max="16384" width="9" style="268"/>
  </cols>
  <sheetData>
    <row r="1" spans="1:12" ht="23.25" customHeight="1" x14ac:dyDescent="0.2">
      <c r="A1" s="791" t="s">
        <v>295</v>
      </c>
      <c r="B1" s="791"/>
      <c r="C1" s="791"/>
      <c r="D1" s="791"/>
      <c r="E1" s="791"/>
      <c r="F1" s="791"/>
      <c r="G1" s="791"/>
      <c r="H1" s="791"/>
      <c r="I1" s="791"/>
      <c r="J1" s="791"/>
      <c r="K1" s="791"/>
      <c r="L1" s="89"/>
    </row>
    <row r="3" spans="1:12" x14ac:dyDescent="0.15">
      <c r="A3" s="65" t="s">
        <v>132</v>
      </c>
      <c r="B3" s="133"/>
      <c r="C3" s="65"/>
    </row>
    <row r="4" spans="1:12" x14ac:dyDescent="0.15">
      <c r="B4" s="790" t="s">
        <v>156</v>
      </c>
      <c r="C4" s="790"/>
      <c r="D4" s="790"/>
      <c r="E4" s="790"/>
      <c r="F4" s="790"/>
      <c r="G4" s="790"/>
      <c r="H4" s="790"/>
      <c r="I4" s="790"/>
      <c r="J4" s="790"/>
      <c r="K4" s="790"/>
    </row>
    <row r="5" spans="1:12" x14ac:dyDescent="0.15">
      <c r="B5" s="790"/>
      <c r="C5" s="790"/>
      <c r="D5" s="790"/>
      <c r="E5" s="790"/>
      <c r="F5" s="790"/>
      <c r="G5" s="790"/>
      <c r="H5" s="790"/>
      <c r="I5" s="790"/>
      <c r="J5" s="790"/>
      <c r="K5" s="790"/>
    </row>
    <row r="6" spans="1:12" x14ac:dyDescent="0.15">
      <c r="A6" s="65" t="s">
        <v>133</v>
      </c>
      <c r="C6" s="65"/>
    </row>
    <row r="7" spans="1:12" ht="13.5" customHeight="1" x14ac:dyDescent="0.15">
      <c r="B7" s="790" t="s">
        <v>958</v>
      </c>
      <c r="C7" s="790"/>
      <c r="D7" s="790"/>
      <c r="E7" s="790"/>
      <c r="F7" s="790"/>
      <c r="G7" s="790"/>
      <c r="H7" s="790"/>
      <c r="I7" s="790"/>
      <c r="J7" s="790"/>
      <c r="K7" s="790"/>
    </row>
    <row r="8" spans="1:12" ht="54.75" customHeight="1" x14ac:dyDescent="0.15">
      <c r="B8" s="790"/>
      <c r="C8" s="790"/>
      <c r="D8" s="790"/>
      <c r="E8" s="790"/>
      <c r="F8" s="790"/>
      <c r="G8" s="790"/>
      <c r="H8" s="790"/>
      <c r="I8" s="790"/>
      <c r="J8" s="790"/>
      <c r="K8" s="790"/>
    </row>
    <row r="9" spans="1:12" x14ac:dyDescent="0.15">
      <c r="A9" s="65" t="s">
        <v>134</v>
      </c>
    </row>
    <row r="10" spans="1:12" x14ac:dyDescent="0.15">
      <c r="B10" s="3" t="s">
        <v>813</v>
      </c>
    </row>
    <row r="11" spans="1:12" x14ac:dyDescent="0.15">
      <c r="A11" s="65" t="s">
        <v>284</v>
      </c>
      <c r="C11" s="65"/>
    </row>
    <row r="12" spans="1:12" x14ac:dyDescent="0.15">
      <c r="B12" s="86" t="s">
        <v>135</v>
      </c>
      <c r="C12" s="3"/>
      <c r="D12" s="3"/>
      <c r="E12" s="3"/>
      <c r="F12" s="3"/>
      <c r="G12" s="3"/>
      <c r="H12" s="3"/>
      <c r="I12" s="3"/>
      <c r="J12" s="3"/>
      <c r="K12" s="3"/>
      <c r="L12" s="3"/>
    </row>
    <row r="13" spans="1:12" ht="13.5" customHeight="1" x14ac:dyDescent="0.15">
      <c r="B13" s="790" t="s">
        <v>811</v>
      </c>
      <c r="C13" s="790"/>
      <c r="D13" s="790"/>
      <c r="E13" s="790"/>
      <c r="F13" s="790"/>
      <c r="G13" s="790"/>
      <c r="H13" s="790"/>
      <c r="I13" s="790"/>
      <c r="J13" s="790"/>
      <c r="K13" s="790"/>
      <c r="L13" s="3"/>
    </row>
    <row r="14" spans="1:12" x14ac:dyDescent="0.15">
      <c r="B14" s="790"/>
      <c r="C14" s="790"/>
      <c r="D14" s="790"/>
      <c r="E14" s="790"/>
      <c r="F14" s="790"/>
      <c r="G14" s="790"/>
      <c r="H14" s="790"/>
      <c r="I14" s="790"/>
      <c r="J14" s="790"/>
      <c r="K14" s="790"/>
      <c r="L14" s="3"/>
    </row>
    <row r="15" spans="1:12" x14ac:dyDescent="0.15">
      <c r="B15" s="86" t="s">
        <v>136</v>
      </c>
      <c r="C15" s="3"/>
      <c r="D15" s="3"/>
      <c r="E15" s="3"/>
      <c r="F15" s="3"/>
      <c r="G15" s="3"/>
      <c r="H15" s="3"/>
      <c r="I15" s="3"/>
      <c r="J15" s="3"/>
      <c r="K15" s="3"/>
      <c r="L15" s="3"/>
    </row>
    <row r="16" spans="1:12" x14ac:dyDescent="0.15">
      <c r="B16" s="790" t="s">
        <v>812</v>
      </c>
      <c r="C16" s="790"/>
      <c r="D16" s="790"/>
      <c r="E16" s="790"/>
      <c r="F16" s="790"/>
      <c r="G16" s="790"/>
      <c r="H16" s="790"/>
      <c r="I16" s="790"/>
      <c r="J16" s="790"/>
      <c r="K16" s="790"/>
      <c r="L16" s="3"/>
    </row>
    <row r="17" spans="2:12" x14ac:dyDescent="0.15">
      <c r="B17" s="790"/>
      <c r="C17" s="790"/>
      <c r="D17" s="790"/>
      <c r="E17" s="790"/>
      <c r="F17" s="790"/>
      <c r="G17" s="790"/>
      <c r="H17" s="790"/>
      <c r="I17" s="790"/>
      <c r="J17" s="790"/>
      <c r="K17" s="790"/>
      <c r="L17" s="3"/>
    </row>
    <row r="18" spans="2:12" x14ac:dyDescent="0.15">
      <c r="B18" s="86" t="s">
        <v>137</v>
      </c>
      <c r="C18" s="3"/>
      <c r="D18" s="3"/>
      <c r="E18" s="3"/>
      <c r="F18" s="3"/>
      <c r="G18" s="3"/>
      <c r="H18" s="3"/>
      <c r="I18" s="3"/>
      <c r="J18" s="3"/>
      <c r="K18" s="3"/>
      <c r="L18" s="3"/>
    </row>
    <row r="19" spans="2:12" x14ac:dyDescent="0.15">
      <c r="B19" s="790" t="s">
        <v>152</v>
      </c>
      <c r="C19" s="790"/>
      <c r="D19" s="790"/>
      <c r="E19" s="790"/>
      <c r="F19" s="790"/>
      <c r="G19" s="790"/>
      <c r="H19" s="790"/>
      <c r="I19" s="790"/>
      <c r="J19" s="790"/>
      <c r="K19" s="790"/>
      <c r="L19" s="3"/>
    </row>
    <row r="20" spans="2:12" x14ac:dyDescent="0.15">
      <c r="B20" s="790"/>
      <c r="C20" s="790"/>
      <c r="D20" s="790"/>
      <c r="E20" s="790"/>
      <c r="F20" s="790"/>
      <c r="G20" s="790"/>
      <c r="H20" s="790"/>
      <c r="I20" s="790"/>
      <c r="J20" s="790"/>
      <c r="K20" s="790"/>
      <c r="L20" s="3"/>
    </row>
    <row r="21" spans="2:12" x14ac:dyDescent="0.15">
      <c r="B21" s="3"/>
      <c r="C21" s="3"/>
      <c r="D21" s="3"/>
      <c r="E21" s="3"/>
      <c r="F21" s="3"/>
      <c r="G21" s="3"/>
      <c r="H21" s="3"/>
      <c r="I21" s="3"/>
      <c r="J21" s="3"/>
      <c r="K21" s="3"/>
      <c r="L21" s="3"/>
    </row>
    <row r="22" spans="2:12" x14ac:dyDescent="0.15">
      <c r="B22" s="3" t="s">
        <v>138</v>
      </c>
      <c r="C22" s="3"/>
      <c r="D22" s="3"/>
      <c r="E22" s="3"/>
      <c r="F22" s="3"/>
      <c r="G22" s="3"/>
      <c r="H22" s="3"/>
      <c r="I22" s="3"/>
      <c r="J22" s="3"/>
      <c r="K22" s="3"/>
      <c r="L22" s="3"/>
    </row>
    <row r="23" spans="2:12" x14ac:dyDescent="0.15">
      <c r="B23" s="3" t="s">
        <v>139</v>
      </c>
      <c r="C23" s="3"/>
      <c r="D23" s="3"/>
      <c r="E23" s="3"/>
      <c r="F23" s="3"/>
      <c r="G23" s="3"/>
      <c r="H23" s="3"/>
      <c r="I23" s="3"/>
      <c r="J23" s="3"/>
      <c r="K23" s="3"/>
      <c r="L23" s="3"/>
    </row>
    <row r="24" spans="2:12" ht="27.75" customHeight="1" x14ac:dyDescent="0.15">
      <c r="B24" s="790" t="s">
        <v>751</v>
      </c>
      <c r="C24" s="790"/>
      <c r="D24" s="790"/>
      <c r="E24" s="790"/>
      <c r="F24" s="790"/>
      <c r="G24" s="790"/>
      <c r="H24" s="790"/>
      <c r="I24" s="790"/>
      <c r="J24" s="790"/>
      <c r="K24" s="790"/>
      <c r="L24" s="3"/>
    </row>
    <row r="25" spans="2:12" ht="13.5" customHeight="1" x14ac:dyDescent="0.15">
      <c r="B25" s="792" t="s">
        <v>289</v>
      </c>
      <c r="C25" s="792"/>
      <c r="D25" s="792"/>
      <c r="E25" s="792"/>
      <c r="F25" s="792"/>
      <c r="G25" s="792"/>
      <c r="H25" s="792"/>
      <c r="I25" s="792"/>
      <c r="J25" s="792"/>
      <c r="K25" s="792"/>
      <c r="L25" s="87"/>
    </row>
    <row r="26" spans="2:12" x14ac:dyDescent="0.15">
      <c r="B26" s="792"/>
      <c r="C26" s="792"/>
      <c r="D26" s="792"/>
      <c r="E26" s="792"/>
      <c r="F26" s="792"/>
      <c r="G26" s="792"/>
      <c r="H26" s="792"/>
      <c r="I26" s="792"/>
      <c r="J26" s="792"/>
      <c r="K26" s="792"/>
      <c r="L26" s="87"/>
    </row>
    <row r="27" spans="2:12" x14ac:dyDescent="0.15">
      <c r="B27" s="3" t="s">
        <v>140</v>
      </c>
      <c r="C27" s="3"/>
      <c r="D27" s="3"/>
      <c r="E27" s="3"/>
      <c r="F27" s="3"/>
      <c r="G27" s="3"/>
      <c r="H27" s="3"/>
      <c r="I27" s="3"/>
      <c r="J27" s="3"/>
      <c r="K27" s="3"/>
      <c r="L27" s="3"/>
    </row>
    <row r="28" spans="2:12" x14ac:dyDescent="0.15">
      <c r="B28" s="3" t="s">
        <v>141</v>
      </c>
      <c r="C28" s="3"/>
      <c r="D28" s="3"/>
      <c r="E28" s="3"/>
      <c r="F28" s="3"/>
      <c r="G28" s="3"/>
      <c r="H28" s="3"/>
      <c r="I28" s="3"/>
      <c r="J28" s="3"/>
      <c r="K28" s="3"/>
      <c r="L28" s="3"/>
    </row>
    <row r="29" spans="2:12" x14ac:dyDescent="0.15">
      <c r="B29" s="3" t="s">
        <v>142</v>
      </c>
      <c r="C29" s="3"/>
      <c r="D29" s="3"/>
      <c r="E29" s="3"/>
      <c r="F29" s="3"/>
      <c r="G29" s="3"/>
      <c r="H29" s="3"/>
      <c r="I29" s="3"/>
      <c r="J29" s="3"/>
      <c r="K29" s="3"/>
      <c r="L29" s="3"/>
    </row>
    <row r="30" spans="2:12" x14ac:dyDescent="0.15">
      <c r="B30" s="3" t="s">
        <v>143</v>
      </c>
      <c r="C30" s="3"/>
      <c r="D30" s="3"/>
      <c r="E30" s="3"/>
      <c r="F30" s="3"/>
      <c r="G30" s="3"/>
      <c r="H30" s="3"/>
      <c r="I30" s="3"/>
      <c r="J30" s="3"/>
      <c r="K30" s="3"/>
      <c r="L30" s="3"/>
    </row>
    <row r="31" spans="2:12" x14ac:dyDescent="0.15">
      <c r="B31" s="3" t="s">
        <v>144</v>
      </c>
      <c r="C31" s="3"/>
      <c r="D31" s="3"/>
      <c r="E31" s="3"/>
      <c r="F31" s="3"/>
      <c r="G31" s="3"/>
      <c r="H31" s="3"/>
      <c r="I31" s="3"/>
      <c r="J31" s="3"/>
      <c r="K31" s="3"/>
      <c r="L31" s="3"/>
    </row>
    <row r="32" spans="2:12" x14ac:dyDescent="0.15">
      <c r="B32" s="86" t="s">
        <v>145</v>
      </c>
      <c r="C32" s="3"/>
      <c r="D32" s="3"/>
      <c r="E32" s="3"/>
      <c r="F32" s="3"/>
      <c r="G32" s="3"/>
      <c r="H32" s="3"/>
      <c r="I32" s="3"/>
      <c r="J32" s="3"/>
      <c r="K32" s="3"/>
      <c r="L32" s="3"/>
    </row>
    <row r="33" spans="1:12" x14ac:dyDescent="0.15">
      <c r="B33" s="3" t="s">
        <v>290</v>
      </c>
      <c r="C33" s="3"/>
      <c r="D33" s="3"/>
      <c r="E33" s="3"/>
      <c r="F33" s="3"/>
      <c r="G33" s="3"/>
      <c r="H33" s="3"/>
      <c r="I33" s="3"/>
      <c r="J33" s="3"/>
      <c r="K33" s="3"/>
      <c r="L33" s="3"/>
    </row>
    <row r="34" spans="1:12" x14ac:dyDescent="0.15">
      <c r="B34" s="86" t="s">
        <v>146</v>
      </c>
      <c r="C34" s="3"/>
      <c r="D34" s="3"/>
      <c r="E34" s="3"/>
      <c r="F34" s="3"/>
      <c r="G34" s="3"/>
      <c r="H34" s="3"/>
      <c r="I34" s="3"/>
      <c r="J34" s="3"/>
      <c r="K34" s="3"/>
      <c r="L34" s="3"/>
    </row>
    <row r="35" spans="1:12" x14ac:dyDescent="0.15">
      <c r="B35" s="3" t="s">
        <v>291</v>
      </c>
      <c r="C35" s="3"/>
      <c r="D35" s="3"/>
      <c r="E35" s="3"/>
      <c r="F35" s="3"/>
      <c r="G35" s="3"/>
      <c r="H35" s="3"/>
      <c r="I35" s="3"/>
      <c r="J35" s="3"/>
      <c r="K35" s="3"/>
      <c r="L35" s="3"/>
    </row>
    <row r="36" spans="1:12" x14ac:dyDescent="0.15">
      <c r="B36" s="3" t="s">
        <v>147</v>
      </c>
      <c r="C36" s="3"/>
      <c r="D36" s="3"/>
      <c r="E36" s="3"/>
      <c r="F36" s="3"/>
      <c r="G36" s="3"/>
      <c r="H36" s="3"/>
      <c r="I36" s="3"/>
      <c r="J36" s="3"/>
      <c r="K36" s="3"/>
      <c r="L36" s="3"/>
    </row>
    <row r="37" spans="1:12" ht="27.75" customHeight="1" x14ac:dyDescent="0.15">
      <c r="B37" s="790" t="s">
        <v>940</v>
      </c>
      <c r="C37" s="790"/>
      <c r="D37" s="790"/>
      <c r="E37" s="790"/>
      <c r="F37" s="790"/>
      <c r="G37" s="790"/>
      <c r="H37" s="790"/>
      <c r="I37" s="790"/>
      <c r="J37" s="790"/>
      <c r="K37" s="790"/>
      <c r="L37" s="3"/>
    </row>
    <row r="38" spans="1:12" x14ac:dyDescent="0.15">
      <c r="B38" s="3" t="s">
        <v>148</v>
      </c>
      <c r="C38" s="3"/>
      <c r="D38" s="3"/>
      <c r="E38" s="3"/>
      <c r="F38" s="3"/>
      <c r="G38" s="3"/>
      <c r="H38" s="3"/>
      <c r="I38" s="3"/>
      <c r="J38" s="3"/>
      <c r="K38" s="3"/>
      <c r="L38" s="3"/>
    </row>
    <row r="39" spans="1:12" x14ac:dyDescent="0.15">
      <c r="B39" s="3" t="s">
        <v>149</v>
      </c>
      <c r="C39" s="3"/>
      <c r="D39" s="3"/>
      <c r="E39" s="3"/>
      <c r="F39" s="3"/>
      <c r="G39" s="3"/>
      <c r="H39" s="3"/>
      <c r="I39" s="3"/>
      <c r="J39" s="3"/>
      <c r="K39" s="3"/>
      <c r="L39" s="3"/>
    </row>
    <row r="40" spans="1:12" x14ac:dyDescent="0.15">
      <c r="A40" s="65" t="s">
        <v>150</v>
      </c>
      <c r="C40" s="65"/>
    </row>
    <row r="41" spans="1:12" ht="13.5" customHeight="1" x14ac:dyDescent="0.15">
      <c r="B41" s="790" t="s">
        <v>292</v>
      </c>
      <c r="C41" s="790"/>
      <c r="D41" s="790"/>
      <c r="E41" s="790"/>
      <c r="F41" s="790"/>
      <c r="G41" s="790"/>
      <c r="H41" s="790"/>
      <c r="I41" s="790"/>
      <c r="J41" s="790"/>
      <c r="K41" s="790"/>
      <c r="L41" s="88"/>
    </row>
    <row r="42" spans="1:12" x14ac:dyDescent="0.15">
      <c r="B42" s="790"/>
      <c r="C42" s="790"/>
      <c r="D42" s="790"/>
      <c r="E42" s="790"/>
      <c r="F42" s="790"/>
      <c r="G42" s="790"/>
      <c r="H42" s="790"/>
      <c r="I42" s="790"/>
      <c r="J42" s="790"/>
      <c r="K42" s="790"/>
      <c r="L42" s="88"/>
    </row>
    <row r="43" spans="1:12" x14ac:dyDescent="0.15">
      <c r="A43" s="65" t="s">
        <v>151</v>
      </c>
      <c r="C43" s="65"/>
    </row>
    <row r="44" spans="1:12" x14ac:dyDescent="0.15">
      <c r="B44" s="3" t="s">
        <v>774</v>
      </c>
      <c r="C44" s="3"/>
      <c r="D44" s="3"/>
      <c r="E44" s="3"/>
      <c r="F44" s="3"/>
      <c r="G44" s="3"/>
      <c r="H44" s="3"/>
      <c r="I44" s="3"/>
      <c r="J44" s="3"/>
      <c r="K44" s="3"/>
      <c r="L44" s="3"/>
    </row>
    <row r="45" spans="1:12" ht="13.5" customHeight="1" x14ac:dyDescent="0.15">
      <c r="B45" s="790" t="s">
        <v>775</v>
      </c>
      <c r="C45" s="790"/>
      <c r="D45" s="790"/>
      <c r="E45" s="790"/>
      <c r="F45" s="790"/>
      <c r="G45" s="790"/>
      <c r="H45" s="790"/>
      <c r="I45" s="790"/>
      <c r="J45" s="790"/>
      <c r="K45" s="790"/>
      <c r="L45" s="88"/>
    </row>
    <row r="46" spans="1:12" ht="13.5" customHeight="1" x14ac:dyDescent="0.15">
      <c r="B46" s="790" t="s">
        <v>814</v>
      </c>
      <c r="C46" s="790"/>
      <c r="D46" s="790"/>
      <c r="E46" s="790"/>
      <c r="F46" s="790"/>
      <c r="G46" s="790"/>
      <c r="H46" s="790"/>
      <c r="I46" s="790"/>
      <c r="J46" s="790"/>
      <c r="K46" s="790"/>
      <c r="L46" s="88"/>
    </row>
    <row r="47" spans="1:12" ht="55.5" customHeight="1" x14ac:dyDescent="0.15">
      <c r="B47" s="790"/>
      <c r="C47" s="790"/>
      <c r="D47" s="790"/>
      <c r="E47" s="790"/>
      <c r="F47" s="790"/>
      <c r="G47" s="790"/>
      <c r="H47" s="790"/>
      <c r="I47" s="790"/>
      <c r="J47" s="790"/>
      <c r="K47" s="790"/>
      <c r="L47" s="88"/>
    </row>
    <row r="48" spans="1:12" ht="13.5" customHeight="1" x14ac:dyDescent="0.15">
      <c r="B48" s="790" t="s">
        <v>815</v>
      </c>
      <c r="C48" s="790"/>
      <c r="D48" s="790"/>
      <c r="E48" s="790"/>
      <c r="F48" s="790"/>
      <c r="G48" s="790"/>
      <c r="H48" s="790"/>
      <c r="I48" s="790"/>
      <c r="J48" s="790"/>
      <c r="K48" s="790"/>
      <c r="L48" s="88"/>
    </row>
    <row r="49" spans="1:12" ht="15.75" customHeight="1" x14ac:dyDescent="0.15">
      <c r="B49" s="790"/>
      <c r="C49" s="790"/>
      <c r="D49" s="790"/>
      <c r="E49" s="790"/>
      <c r="F49" s="790"/>
      <c r="G49" s="790"/>
      <c r="H49" s="790"/>
      <c r="I49" s="790"/>
      <c r="J49" s="790"/>
      <c r="K49" s="790"/>
      <c r="L49" s="88"/>
    </row>
    <row r="51" spans="1:12" ht="19.5" customHeight="1" x14ac:dyDescent="0.15">
      <c r="A51" s="266"/>
    </row>
    <row r="58" spans="1:12" ht="23.25" customHeight="1" x14ac:dyDescent="0.15"/>
    <row r="59" spans="1:12" ht="34.5" customHeight="1" x14ac:dyDescent="0.15"/>
  </sheetData>
  <mergeCells count="13">
    <mergeCell ref="B48:K49"/>
    <mergeCell ref="A1:K1"/>
    <mergeCell ref="B4:K5"/>
    <mergeCell ref="B7:K8"/>
    <mergeCell ref="B13:K14"/>
    <mergeCell ref="B16:K17"/>
    <mergeCell ref="B19:K20"/>
    <mergeCell ref="B24:K24"/>
    <mergeCell ref="B25:K26"/>
    <mergeCell ref="B37:K37"/>
    <mergeCell ref="B41:K42"/>
    <mergeCell ref="B45:K45"/>
    <mergeCell ref="B46:K47"/>
  </mergeCells>
  <phoneticPr fontId="11"/>
  <printOptions horizontalCentered="1"/>
  <pageMargins left="0.70866141732283472" right="0.70866141732283472" top="0.74803149606299213" bottom="0.19685039370078741"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view="pageBreakPreview" zoomScale="85" zoomScaleNormal="90" zoomScaleSheetLayoutView="85" workbookViewId="0">
      <selection activeCell="D15" sqref="D15"/>
    </sheetView>
  </sheetViews>
  <sheetFormatPr defaultRowHeight="13.5" x14ac:dyDescent="0.15"/>
  <cols>
    <col min="1" max="1" width="17.75" customWidth="1"/>
    <col min="2" max="7" width="11.875" customWidth="1"/>
    <col min="8" max="10" width="2" customWidth="1"/>
    <col min="11" max="11" width="8.625" customWidth="1"/>
    <col min="12" max="12" width="7.125" customWidth="1"/>
    <col min="13" max="13" width="2.25" customWidth="1"/>
    <col min="14" max="15" width="7.125" customWidth="1"/>
    <col min="16" max="17" width="2.25" customWidth="1"/>
    <col min="18" max="18" width="5.5" customWidth="1"/>
    <col min="19" max="19" width="3.625" customWidth="1"/>
  </cols>
  <sheetData>
    <row r="1" spans="1:20" ht="18.75" x14ac:dyDescent="0.2">
      <c r="A1" s="10" t="s">
        <v>57</v>
      </c>
      <c r="B1" s="4"/>
      <c r="C1" s="4"/>
      <c r="D1" s="4"/>
      <c r="E1" s="4"/>
      <c r="F1" s="4"/>
      <c r="G1" s="4"/>
      <c r="H1" s="4"/>
      <c r="I1" s="4"/>
      <c r="J1" s="4"/>
    </row>
    <row r="2" spans="1:20" ht="7.5" customHeight="1" x14ac:dyDescent="0.15">
      <c r="A2" s="4"/>
      <c r="B2" s="4"/>
      <c r="C2" s="4"/>
      <c r="D2" s="4"/>
      <c r="E2" s="4"/>
      <c r="F2" s="4"/>
      <c r="G2" s="4"/>
      <c r="H2" s="4"/>
      <c r="I2" s="4"/>
      <c r="J2" s="4"/>
    </row>
    <row r="3" spans="1:20" ht="15" customHeight="1" x14ac:dyDescent="0.15">
      <c r="A3" s="4" t="s">
        <v>54</v>
      </c>
      <c r="B3" s="132"/>
      <c r="C3" s="4"/>
      <c r="D3" s="4"/>
      <c r="E3" s="4"/>
      <c r="F3" s="4"/>
      <c r="G3" s="4"/>
      <c r="H3" s="4"/>
      <c r="I3" s="4"/>
      <c r="J3" s="4"/>
    </row>
    <row r="4" spans="1:20" ht="6.6" customHeight="1" x14ac:dyDescent="0.15">
      <c r="A4" s="4"/>
      <c r="B4" s="4"/>
      <c r="C4" s="4"/>
      <c r="D4" s="4"/>
      <c r="E4" s="4"/>
      <c r="F4" s="4"/>
      <c r="G4" s="4"/>
      <c r="H4" s="4"/>
      <c r="I4" s="4"/>
      <c r="J4" s="4"/>
    </row>
    <row r="5" spans="1:20" s="136" customFormat="1" x14ac:dyDescent="0.15">
      <c r="A5" s="95" t="s">
        <v>1037</v>
      </c>
      <c r="B5" s="138"/>
      <c r="C5" s="138"/>
      <c r="D5" s="138"/>
      <c r="E5" s="138"/>
      <c r="F5" s="138"/>
      <c r="G5" s="138"/>
      <c r="H5" s="138"/>
      <c r="I5" s="138"/>
      <c r="J5" s="138"/>
    </row>
    <row r="6" spans="1:20" s="136" customFormat="1" x14ac:dyDescent="0.15">
      <c r="A6" s="4" t="s">
        <v>1028</v>
      </c>
      <c r="B6" s="138"/>
      <c r="C6" s="138"/>
      <c r="D6" s="138"/>
      <c r="E6" s="138"/>
      <c r="F6" s="138"/>
      <c r="G6" s="138"/>
      <c r="H6" s="138"/>
      <c r="I6" s="138"/>
      <c r="J6" s="138"/>
    </row>
    <row r="7" spans="1:20" s="136" customFormat="1" x14ac:dyDescent="0.15">
      <c r="A7" s="4" t="s">
        <v>1029</v>
      </c>
      <c r="B7" s="138"/>
      <c r="C7" s="138"/>
      <c r="D7" s="138"/>
      <c r="E7" s="138"/>
      <c r="F7" s="138"/>
      <c r="G7" s="138"/>
      <c r="H7" s="138"/>
      <c r="I7" s="138"/>
      <c r="J7" s="138"/>
    </row>
    <row r="8" spans="1:20" s="136" customFormat="1" x14ac:dyDescent="0.15">
      <c r="A8" s="4" t="s">
        <v>1030</v>
      </c>
      <c r="B8" s="138"/>
      <c r="C8" s="138"/>
      <c r="D8" s="138"/>
      <c r="E8" s="138"/>
      <c r="F8" s="138"/>
      <c r="G8" s="138"/>
      <c r="H8" s="138"/>
      <c r="I8" s="138"/>
      <c r="J8" s="138"/>
      <c r="K8" s="214"/>
      <c r="L8" s="214"/>
      <c r="M8" s="214"/>
      <c r="N8" s="214"/>
      <c r="O8" s="214"/>
      <c r="P8" s="214"/>
      <c r="Q8" s="214"/>
      <c r="S8" s="214"/>
    </row>
    <row r="9" spans="1:20" x14ac:dyDescent="0.15">
      <c r="A9" s="4"/>
      <c r="B9" s="4"/>
      <c r="C9" s="4"/>
      <c r="D9" s="4"/>
      <c r="E9" s="4"/>
      <c r="F9" s="4"/>
      <c r="G9" s="4"/>
      <c r="H9" s="4"/>
      <c r="I9" s="4"/>
      <c r="J9" s="4"/>
      <c r="K9" s="214"/>
      <c r="L9" s="214"/>
      <c r="M9" s="214"/>
      <c r="N9" s="214"/>
      <c r="O9" s="214"/>
      <c r="P9" s="214"/>
      <c r="Q9" s="214"/>
      <c r="S9" s="214"/>
    </row>
    <row r="10" spans="1:20" ht="15" customHeight="1" x14ac:dyDescent="0.15">
      <c r="A10" s="4" t="s">
        <v>218</v>
      </c>
      <c r="B10" s="4"/>
      <c r="C10" s="4"/>
      <c r="D10" s="4"/>
      <c r="E10" s="4"/>
      <c r="F10" s="4"/>
      <c r="G10" s="4"/>
      <c r="H10" s="4"/>
      <c r="I10" s="4"/>
      <c r="J10" s="4"/>
      <c r="K10" s="215" t="s">
        <v>755</v>
      </c>
      <c r="L10" s="215" t="s">
        <v>754</v>
      </c>
      <c r="M10" s="215"/>
      <c r="N10" s="214" t="s">
        <v>755</v>
      </c>
      <c r="O10" s="214" t="s">
        <v>754</v>
      </c>
      <c r="P10" s="214"/>
      <c r="Q10" s="214"/>
      <c r="S10" s="214"/>
    </row>
    <row r="11" spans="1:20" ht="15" customHeight="1" x14ac:dyDescent="0.15">
      <c r="A11" s="706" t="s">
        <v>56</v>
      </c>
      <c r="B11" s="717" t="s">
        <v>58</v>
      </c>
      <c r="C11" s="714"/>
      <c r="D11" s="717" t="s">
        <v>59</v>
      </c>
      <c r="E11" s="715"/>
      <c r="F11" s="714" t="s">
        <v>60</v>
      </c>
      <c r="G11" s="715"/>
      <c r="H11" s="230"/>
      <c r="I11" s="230"/>
      <c r="J11" s="230"/>
      <c r="K11" s="712" t="s">
        <v>756</v>
      </c>
      <c r="L11" s="712"/>
      <c r="M11" s="216"/>
      <c r="N11" s="712" t="s">
        <v>757</v>
      </c>
      <c r="O11" s="712"/>
      <c r="P11" s="217"/>
      <c r="Q11" s="217"/>
      <c r="S11" s="217"/>
    </row>
    <row r="12" spans="1:20" ht="15" customHeight="1" x14ac:dyDescent="0.15">
      <c r="A12" s="708"/>
      <c r="B12" s="5" t="s">
        <v>61</v>
      </c>
      <c r="C12" s="5" t="s">
        <v>962</v>
      </c>
      <c r="D12" s="5" t="s">
        <v>61</v>
      </c>
      <c r="E12" s="5" t="s">
        <v>962</v>
      </c>
      <c r="F12" s="5" t="s">
        <v>61</v>
      </c>
      <c r="G12" s="5" t="s">
        <v>963</v>
      </c>
      <c r="H12" s="230"/>
      <c r="I12" s="230"/>
      <c r="J12" s="230"/>
      <c r="K12" s="713"/>
      <c r="L12" s="713"/>
      <c r="M12" s="214"/>
      <c r="N12" s="713"/>
      <c r="O12" s="713"/>
      <c r="P12" s="218"/>
      <c r="Q12" s="218"/>
      <c r="S12" s="218"/>
    </row>
    <row r="13" spans="1:20" ht="15" customHeight="1" x14ac:dyDescent="0.15">
      <c r="A13" s="6"/>
      <c r="B13" s="7" t="s">
        <v>62</v>
      </c>
      <c r="C13" s="8" t="s">
        <v>55</v>
      </c>
      <c r="D13" s="47" t="s">
        <v>62</v>
      </c>
      <c r="E13" s="8" t="s">
        <v>55</v>
      </c>
      <c r="F13" s="47" t="s">
        <v>62</v>
      </c>
      <c r="G13" s="61" t="s">
        <v>62</v>
      </c>
      <c r="H13" s="8"/>
      <c r="I13" s="8"/>
      <c r="J13" s="8"/>
      <c r="K13" s="128"/>
      <c r="L13" s="128"/>
      <c r="M13" s="128"/>
      <c r="N13" s="128"/>
      <c r="O13" s="128"/>
      <c r="P13" s="128"/>
      <c r="Q13" s="128"/>
      <c r="R13" s="128"/>
      <c r="S13" s="128"/>
    </row>
    <row r="14" spans="1:20" ht="15" customHeight="1" x14ac:dyDescent="0.15">
      <c r="A14" s="11" t="s">
        <v>51</v>
      </c>
      <c r="B14" s="54">
        <v>251202</v>
      </c>
      <c r="C14" s="93">
        <v>0</v>
      </c>
      <c r="D14" s="53">
        <v>249526</v>
      </c>
      <c r="E14" s="93">
        <v>-0.1</v>
      </c>
      <c r="F14" s="53">
        <v>1676</v>
      </c>
      <c r="G14" s="91">
        <v>458</v>
      </c>
      <c r="H14" s="54"/>
      <c r="I14" s="54"/>
      <c r="J14" s="54"/>
      <c r="K14" s="249">
        <v>74.599999999999994</v>
      </c>
      <c r="L14" s="249">
        <v>84.8</v>
      </c>
      <c r="M14" s="249"/>
      <c r="N14" s="249">
        <v>87.2</v>
      </c>
      <c r="O14" s="70">
        <v>100.7</v>
      </c>
      <c r="P14" s="70"/>
      <c r="Q14" s="229"/>
      <c r="R14" s="219" t="s">
        <v>300</v>
      </c>
      <c r="S14" s="219" t="s">
        <v>765</v>
      </c>
      <c r="T14" s="220" t="s">
        <v>1</v>
      </c>
    </row>
    <row r="15" spans="1:20" ht="15" customHeight="1" x14ac:dyDescent="0.15">
      <c r="A15" s="462" t="s">
        <v>52</v>
      </c>
      <c r="B15" s="54">
        <v>326444</v>
      </c>
      <c r="C15" s="93">
        <v>0.6</v>
      </c>
      <c r="D15" s="243">
        <v>325439</v>
      </c>
      <c r="E15" s="93">
        <v>0.3</v>
      </c>
      <c r="F15" s="243">
        <v>1005</v>
      </c>
      <c r="G15" s="91">
        <v>853</v>
      </c>
      <c r="H15" s="54"/>
      <c r="I15" s="54"/>
      <c r="J15" s="54"/>
      <c r="K15" s="249">
        <v>84.9</v>
      </c>
      <c r="L15" s="249">
        <v>90.7</v>
      </c>
      <c r="M15" s="249"/>
      <c r="N15" s="249">
        <v>94.8</v>
      </c>
      <c r="O15" s="70">
        <v>106.7</v>
      </c>
      <c r="P15" s="70"/>
      <c r="Q15" s="229"/>
      <c r="R15" s="221" t="s">
        <v>302</v>
      </c>
      <c r="S15" s="221" t="s">
        <v>396</v>
      </c>
      <c r="T15" s="214" t="s">
        <v>214</v>
      </c>
    </row>
    <row r="16" spans="1:20" ht="15" customHeight="1" x14ac:dyDescent="0.15">
      <c r="A16" s="462" t="s">
        <v>53</v>
      </c>
      <c r="B16" s="54">
        <v>298989</v>
      </c>
      <c r="C16" s="93">
        <v>1.5</v>
      </c>
      <c r="D16" s="243">
        <v>298433</v>
      </c>
      <c r="E16" s="93">
        <v>1.7</v>
      </c>
      <c r="F16" s="243">
        <v>556</v>
      </c>
      <c r="G16" s="91">
        <v>-527</v>
      </c>
      <c r="H16" s="54"/>
      <c r="I16" s="54"/>
      <c r="J16" s="54"/>
      <c r="K16" s="249">
        <v>88.9</v>
      </c>
      <c r="L16" s="249">
        <v>88.1</v>
      </c>
      <c r="M16" s="249"/>
      <c r="N16" s="249">
        <v>102.5</v>
      </c>
      <c r="O16" s="70">
        <v>106.7</v>
      </c>
      <c r="P16" s="70"/>
      <c r="Q16" s="229"/>
      <c r="R16" s="219" t="s">
        <v>303</v>
      </c>
      <c r="S16" s="219" t="s">
        <v>397</v>
      </c>
      <c r="T16" s="214" t="s">
        <v>2</v>
      </c>
    </row>
    <row r="17" spans="1:20" ht="26.25" customHeight="1" x14ac:dyDescent="0.15">
      <c r="A17" s="463" t="s">
        <v>779</v>
      </c>
      <c r="B17" s="54">
        <v>429151</v>
      </c>
      <c r="C17" s="93">
        <v>10</v>
      </c>
      <c r="D17" s="243">
        <v>428617</v>
      </c>
      <c r="E17" s="93">
        <v>10.3</v>
      </c>
      <c r="F17" s="243">
        <v>534</v>
      </c>
      <c r="G17" s="91">
        <v>-693</v>
      </c>
      <c r="H17" s="54"/>
      <c r="I17" s="54"/>
      <c r="J17" s="54"/>
      <c r="K17" s="249">
        <v>81.5</v>
      </c>
      <c r="L17" s="249">
        <v>98.2</v>
      </c>
      <c r="M17" s="249"/>
      <c r="N17" s="249">
        <v>98.4</v>
      </c>
      <c r="O17" s="70">
        <v>104.2</v>
      </c>
      <c r="P17" s="70"/>
      <c r="Q17" s="229"/>
      <c r="R17" s="219" t="s">
        <v>776</v>
      </c>
      <c r="S17" s="219" t="s">
        <v>777</v>
      </c>
      <c r="T17" s="214" t="s">
        <v>778</v>
      </c>
    </row>
    <row r="18" spans="1:20" ht="15" customHeight="1" x14ac:dyDescent="0.15">
      <c r="A18" s="464" t="s">
        <v>99</v>
      </c>
      <c r="B18" s="54">
        <v>295104</v>
      </c>
      <c r="C18" s="93">
        <v>3.5</v>
      </c>
      <c r="D18" s="243">
        <v>294897</v>
      </c>
      <c r="E18" s="93">
        <v>3.6</v>
      </c>
      <c r="F18" s="243">
        <v>207</v>
      </c>
      <c r="G18" s="91">
        <v>-268</v>
      </c>
      <c r="H18" s="231"/>
      <c r="I18" s="231"/>
      <c r="J18" s="231"/>
      <c r="K18" s="249">
        <v>94.2</v>
      </c>
      <c r="L18" s="249">
        <v>67.5</v>
      </c>
      <c r="M18" s="249"/>
      <c r="N18" s="249">
        <v>107.3</v>
      </c>
      <c r="O18" s="70">
        <v>80.5</v>
      </c>
      <c r="P18" s="70"/>
      <c r="Q18" s="229"/>
      <c r="R18" s="219" t="s">
        <v>305</v>
      </c>
      <c r="S18" s="219" t="s">
        <v>399</v>
      </c>
      <c r="T18" s="214" t="s">
        <v>103</v>
      </c>
    </row>
    <row r="19" spans="1:20" ht="15" customHeight="1" x14ac:dyDescent="0.15">
      <c r="A19" s="462" t="s">
        <v>181</v>
      </c>
      <c r="B19" s="54">
        <v>260228</v>
      </c>
      <c r="C19" s="93">
        <v>-8</v>
      </c>
      <c r="D19" s="243">
        <v>259750</v>
      </c>
      <c r="E19" s="93">
        <v>-7.7</v>
      </c>
      <c r="F19" s="243">
        <v>478</v>
      </c>
      <c r="G19" s="91">
        <v>-1081</v>
      </c>
      <c r="H19" s="231"/>
      <c r="I19" s="231"/>
      <c r="J19" s="231"/>
      <c r="K19" s="249">
        <v>78.2</v>
      </c>
      <c r="L19" s="249">
        <v>75.599999999999994</v>
      </c>
      <c r="M19" s="249"/>
      <c r="N19" s="249">
        <v>87</v>
      </c>
      <c r="O19" s="70">
        <v>88.3</v>
      </c>
      <c r="P19" s="70"/>
      <c r="Q19" s="229"/>
      <c r="R19" s="219" t="s">
        <v>306</v>
      </c>
      <c r="S19" s="219" t="s">
        <v>400</v>
      </c>
      <c r="T19" s="214" t="s">
        <v>184</v>
      </c>
    </row>
    <row r="20" spans="1:20" ht="15" customHeight="1" x14ac:dyDescent="0.15">
      <c r="A20" s="462" t="s">
        <v>182</v>
      </c>
      <c r="B20" s="54">
        <v>201457</v>
      </c>
      <c r="C20" s="93">
        <v>-3.9</v>
      </c>
      <c r="D20" s="243">
        <v>198600</v>
      </c>
      <c r="E20" s="93">
        <v>-4.7</v>
      </c>
      <c r="F20" s="243">
        <v>2857</v>
      </c>
      <c r="G20" s="91">
        <v>1738</v>
      </c>
      <c r="H20" s="231"/>
      <c r="I20" s="231"/>
      <c r="J20" s="231"/>
      <c r="K20" s="249">
        <v>0</v>
      </c>
      <c r="L20" s="249">
        <v>88.8</v>
      </c>
      <c r="M20" s="249"/>
      <c r="N20" s="249">
        <v>0</v>
      </c>
      <c r="O20" s="70">
        <v>103</v>
      </c>
      <c r="P20" s="70"/>
      <c r="Q20" s="229"/>
      <c r="R20" s="219" t="s">
        <v>307</v>
      </c>
      <c r="S20" s="219" t="s">
        <v>401</v>
      </c>
      <c r="T20" s="214" t="s">
        <v>185</v>
      </c>
    </row>
    <row r="21" spans="1:20" ht="15" customHeight="1" x14ac:dyDescent="0.15">
      <c r="A21" s="462" t="s">
        <v>183</v>
      </c>
      <c r="B21" s="54">
        <v>307016</v>
      </c>
      <c r="C21" s="93">
        <v>-2.1</v>
      </c>
      <c r="D21" s="243">
        <v>306092</v>
      </c>
      <c r="E21" s="93">
        <v>-2.2000000000000002</v>
      </c>
      <c r="F21" s="243">
        <v>924</v>
      </c>
      <c r="G21" s="91">
        <v>214</v>
      </c>
      <c r="H21" s="231"/>
      <c r="I21" s="231"/>
      <c r="J21" s="231"/>
      <c r="K21" s="249">
        <v>0</v>
      </c>
      <c r="L21" s="249">
        <v>79.400000000000006</v>
      </c>
      <c r="M21" s="249"/>
      <c r="N21" s="249">
        <v>0</v>
      </c>
      <c r="O21" s="70">
        <v>100.4</v>
      </c>
      <c r="P21" s="70"/>
      <c r="Q21" s="229"/>
      <c r="R21" s="219" t="s">
        <v>308</v>
      </c>
      <c r="S21" s="219" t="s">
        <v>402</v>
      </c>
      <c r="T21" s="214" t="s">
        <v>186</v>
      </c>
    </row>
    <row r="22" spans="1:20" ht="30.75" customHeight="1" x14ac:dyDescent="0.15">
      <c r="A22" s="465" t="s">
        <v>782</v>
      </c>
      <c r="B22" s="243">
        <v>337378</v>
      </c>
      <c r="C22" s="246">
        <v>-2.9</v>
      </c>
      <c r="D22" s="243">
        <v>315200</v>
      </c>
      <c r="E22" s="246">
        <v>-6.4</v>
      </c>
      <c r="F22" s="243">
        <v>22178</v>
      </c>
      <c r="G22" s="244">
        <v>11460</v>
      </c>
      <c r="H22" s="231"/>
      <c r="I22" s="231"/>
      <c r="J22" s="231"/>
      <c r="K22" s="249">
        <v>0</v>
      </c>
      <c r="L22" s="249">
        <v>80.5</v>
      </c>
      <c r="M22" s="249"/>
      <c r="N22" s="249">
        <v>0</v>
      </c>
      <c r="O22" s="70">
        <v>95.5</v>
      </c>
      <c r="P22" s="70"/>
      <c r="Q22" s="229"/>
      <c r="R22" s="219" t="s">
        <v>299</v>
      </c>
      <c r="S22" s="219" t="s">
        <v>404</v>
      </c>
      <c r="T22" s="214" t="s">
        <v>211</v>
      </c>
    </row>
    <row r="23" spans="1:20" ht="29.25" customHeight="1" x14ac:dyDescent="0.15">
      <c r="A23" s="463" t="s">
        <v>297</v>
      </c>
      <c r="B23" s="243">
        <v>102977</v>
      </c>
      <c r="C23" s="246">
        <v>-6.7</v>
      </c>
      <c r="D23" s="243">
        <v>102771</v>
      </c>
      <c r="E23" s="246">
        <v>-6.7</v>
      </c>
      <c r="F23" s="243">
        <v>206</v>
      </c>
      <c r="G23" s="244">
        <v>-195</v>
      </c>
      <c r="H23" s="231"/>
      <c r="I23" s="231"/>
      <c r="J23" s="231"/>
      <c r="K23" s="249">
        <v>0</v>
      </c>
      <c r="L23" s="249">
        <v>73.3</v>
      </c>
      <c r="M23" s="249"/>
      <c r="N23" s="249">
        <v>0</v>
      </c>
      <c r="O23" s="70">
        <v>78.599999999999994</v>
      </c>
      <c r="P23" s="70"/>
      <c r="Q23" s="229"/>
      <c r="R23" s="219" t="s">
        <v>310</v>
      </c>
      <c r="S23" s="219" t="s">
        <v>405</v>
      </c>
      <c r="T23" s="214" t="s">
        <v>187</v>
      </c>
    </row>
    <row r="24" spans="1:20" ht="30" customHeight="1" x14ac:dyDescent="0.15">
      <c r="A24" s="463" t="s">
        <v>298</v>
      </c>
      <c r="B24" s="243">
        <v>158262</v>
      </c>
      <c r="C24" s="246">
        <v>-14.1</v>
      </c>
      <c r="D24" s="243">
        <v>158229</v>
      </c>
      <c r="E24" s="246">
        <v>-13.9</v>
      </c>
      <c r="F24" s="243">
        <v>33</v>
      </c>
      <c r="G24" s="244">
        <v>-407</v>
      </c>
      <c r="H24" s="231"/>
      <c r="I24" s="231"/>
      <c r="J24" s="231"/>
      <c r="K24" s="249">
        <v>0</v>
      </c>
      <c r="L24" s="249">
        <v>87.2</v>
      </c>
      <c r="M24" s="249"/>
      <c r="N24" s="249">
        <v>0</v>
      </c>
      <c r="O24" s="70">
        <v>92.5</v>
      </c>
      <c r="P24" s="70"/>
      <c r="Q24" s="229"/>
      <c r="R24" s="219" t="s">
        <v>311</v>
      </c>
      <c r="S24" s="219" t="s">
        <v>406</v>
      </c>
      <c r="T24" s="214" t="s">
        <v>188</v>
      </c>
    </row>
    <row r="25" spans="1:20" ht="15" customHeight="1" x14ac:dyDescent="0.15">
      <c r="A25" s="462" t="s">
        <v>101</v>
      </c>
      <c r="B25" s="54">
        <v>283408</v>
      </c>
      <c r="C25" s="93">
        <v>10</v>
      </c>
      <c r="D25" s="243">
        <v>283408</v>
      </c>
      <c r="E25" s="213">
        <v>9.9</v>
      </c>
      <c r="F25" s="53">
        <v>0</v>
      </c>
      <c r="G25" s="237">
        <v>0</v>
      </c>
      <c r="H25" s="231"/>
      <c r="I25" s="231"/>
      <c r="J25" s="231"/>
      <c r="K25" s="249">
        <v>0</v>
      </c>
      <c r="L25" s="249">
        <v>71.5</v>
      </c>
      <c r="M25" s="249"/>
      <c r="N25" s="249">
        <v>0</v>
      </c>
      <c r="O25" s="70">
        <v>93.1</v>
      </c>
      <c r="P25" s="70"/>
      <c r="Q25" s="229"/>
      <c r="R25" s="219" t="s">
        <v>312</v>
      </c>
      <c r="S25" s="219" t="s">
        <v>407</v>
      </c>
      <c r="T25" s="214" t="s">
        <v>101</v>
      </c>
    </row>
    <row r="26" spans="1:20" ht="15" customHeight="1" x14ac:dyDescent="0.15">
      <c r="A26" s="462" t="s">
        <v>100</v>
      </c>
      <c r="B26" s="54">
        <v>256025</v>
      </c>
      <c r="C26" s="93">
        <v>1.6</v>
      </c>
      <c r="D26" s="243">
        <v>254760</v>
      </c>
      <c r="E26" s="213">
        <v>1.3</v>
      </c>
      <c r="F26" s="53">
        <v>1265</v>
      </c>
      <c r="G26" s="237">
        <v>865</v>
      </c>
      <c r="H26" s="231"/>
      <c r="I26" s="231"/>
      <c r="J26" s="231"/>
      <c r="K26" s="249">
        <v>0</v>
      </c>
      <c r="L26" s="249">
        <v>86.3</v>
      </c>
      <c r="M26" s="249"/>
      <c r="N26" s="249">
        <v>0</v>
      </c>
      <c r="O26" s="70">
        <v>101.8</v>
      </c>
      <c r="P26" s="70"/>
      <c r="Q26" s="229"/>
      <c r="R26" s="219" t="s">
        <v>313</v>
      </c>
      <c r="S26" s="219" t="s">
        <v>408</v>
      </c>
      <c r="T26" s="214" t="s">
        <v>100</v>
      </c>
    </row>
    <row r="27" spans="1:20" ht="15" customHeight="1" x14ac:dyDescent="0.15">
      <c r="A27" s="462" t="s">
        <v>102</v>
      </c>
      <c r="B27" s="54">
        <v>281750</v>
      </c>
      <c r="C27" s="93">
        <v>-6.6</v>
      </c>
      <c r="D27" s="243">
        <v>269826</v>
      </c>
      <c r="E27" s="213">
        <v>-4.5</v>
      </c>
      <c r="F27" s="53">
        <v>11924</v>
      </c>
      <c r="G27" s="237">
        <v>-6911</v>
      </c>
      <c r="H27" s="231"/>
      <c r="I27" s="231"/>
      <c r="J27" s="231"/>
      <c r="K27" s="249">
        <v>0</v>
      </c>
      <c r="L27" s="249">
        <v>86.2</v>
      </c>
      <c r="M27" s="249"/>
      <c r="N27" s="249">
        <v>0</v>
      </c>
      <c r="O27" s="70">
        <v>106.3</v>
      </c>
      <c r="P27" s="70"/>
      <c r="Q27" s="229"/>
      <c r="R27" s="219" t="s">
        <v>314</v>
      </c>
      <c r="S27" s="219" t="s">
        <v>409</v>
      </c>
      <c r="T27" s="214" t="s">
        <v>102</v>
      </c>
    </row>
    <row r="28" spans="1:20" ht="30" customHeight="1" x14ac:dyDescent="0.15">
      <c r="A28" s="461" t="s">
        <v>781</v>
      </c>
      <c r="B28" s="261">
        <v>204052</v>
      </c>
      <c r="C28" s="247">
        <v>4.4000000000000004</v>
      </c>
      <c r="D28" s="261">
        <v>202433</v>
      </c>
      <c r="E28" s="247">
        <v>4.2</v>
      </c>
      <c r="F28" s="261">
        <v>1619</v>
      </c>
      <c r="G28" s="262">
        <v>448</v>
      </c>
      <c r="H28" s="231"/>
      <c r="I28" s="231"/>
      <c r="J28" s="231"/>
      <c r="K28" s="249">
        <v>0</v>
      </c>
      <c r="L28" s="249">
        <v>90.7</v>
      </c>
      <c r="M28" s="249"/>
      <c r="N28" s="249">
        <v>0</v>
      </c>
      <c r="O28" s="70">
        <v>102.2</v>
      </c>
      <c r="P28" s="70"/>
      <c r="Q28" s="229"/>
      <c r="R28" s="219" t="s">
        <v>315</v>
      </c>
      <c r="S28" s="219" t="s">
        <v>410</v>
      </c>
      <c r="T28" s="214" t="s">
        <v>759</v>
      </c>
    </row>
    <row r="29" spans="1:20" x14ac:dyDescent="0.15">
      <c r="P29" s="70"/>
      <c r="R29" s="219"/>
      <c r="T29" s="214"/>
    </row>
    <row r="30" spans="1:20" ht="15" customHeight="1" x14ac:dyDescent="0.15">
      <c r="A30" s="4" t="s">
        <v>63</v>
      </c>
      <c r="B30" s="4"/>
      <c r="C30" s="4"/>
      <c r="D30" s="4"/>
      <c r="E30" s="4"/>
      <c r="F30" s="4"/>
      <c r="G30" s="4"/>
      <c r="H30" s="4"/>
      <c r="I30" s="4"/>
      <c r="J30" s="4"/>
      <c r="R30" s="219"/>
      <c r="T30" s="214"/>
    </row>
    <row r="31" spans="1:20" ht="6.6" customHeight="1" x14ac:dyDescent="0.15">
      <c r="A31" s="4"/>
      <c r="B31" s="4"/>
      <c r="C31" s="4"/>
      <c r="D31" s="4"/>
      <c r="E31" s="4"/>
      <c r="F31" s="4"/>
      <c r="G31" s="4"/>
      <c r="H31" s="4"/>
      <c r="I31" s="4"/>
      <c r="J31" s="4"/>
      <c r="R31" s="214"/>
      <c r="T31" s="214"/>
    </row>
    <row r="32" spans="1:20" s="136" customFormat="1" x14ac:dyDescent="0.15">
      <c r="A32" s="95" t="s">
        <v>1038</v>
      </c>
      <c r="B32" s="138"/>
      <c r="C32" s="138"/>
      <c r="D32" s="138"/>
      <c r="E32" s="138"/>
      <c r="F32" s="138"/>
      <c r="G32" s="138"/>
      <c r="H32" s="138"/>
      <c r="I32" s="138"/>
      <c r="J32" s="138"/>
      <c r="R32" s="214"/>
      <c r="S32"/>
      <c r="T32" s="214"/>
    </row>
    <row r="33" spans="1:20" s="136" customFormat="1" x14ac:dyDescent="0.15">
      <c r="A33" s="95" t="s">
        <v>1031</v>
      </c>
      <c r="B33" s="138"/>
      <c r="C33" s="138"/>
      <c r="D33" s="138"/>
      <c r="E33" s="138"/>
      <c r="F33" s="138"/>
      <c r="G33" s="138"/>
      <c r="H33" s="138"/>
      <c r="I33" s="138"/>
      <c r="J33" s="138"/>
      <c r="R33" s="214"/>
      <c r="T33" s="214"/>
    </row>
    <row r="34" spans="1:20" s="136" customFormat="1" x14ac:dyDescent="0.15">
      <c r="A34" s="95" t="s">
        <v>1032</v>
      </c>
      <c r="B34" s="138"/>
      <c r="C34" s="138"/>
      <c r="D34" s="138"/>
      <c r="E34" s="138"/>
      <c r="F34" s="138"/>
      <c r="G34" s="138"/>
      <c r="H34" s="138"/>
      <c r="I34" s="138"/>
      <c r="J34" s="138"/>
      <c r="R34" s="214"/>
      <c r="T34" s="214"/>
    </row>
    <row r="35" spans="1:20" s="136" customFormat="1" x14ac:dyDescent="0.15">
      <c r="A35" s="95" t="s">
        <v>1033</v>
      </c>
      <c r="B35" s="138"/>
      <c r="C35" s="138"/>
      <c r="D35" s="138"/>
      <c r="E35" s="138"/>
      <c r="F35" s="138"/>
      <c r="G35" s="138"/>
      <c r="H35" s="138"/>
      <c r="I35" s="138"/>
      <c r="J35" s="138"/>
      <c r="R35" s="214"/>
      <c r="T35" s="214"/>
    </row>
    <row r="36" spans="1:20" x14ac:dyDescent="0.15">
      <c r="R36" s="214"/>
      <c r="S36" s="136"/>
      <c r="T36" s="214"/>
    </row>
    <row r="37" spans="1:20" x14ac:dyDescent="0.15">
      <c r="A37" s="4" t="s">
        <v>218</v>
      </c>
      <c r="B37" s="132"/>
      <c r="C37" s="4"/>
      <c r="D37" s="4"/>
      <c r="E37" s="4"/>
      <c r="F37" s="4"/>
      <c r="G37" s="4"/>
      <c r="H37" s="4"/>
      <c r="I37" s="4"/>
      <c r="J37" s="4"/>
      <c r="R37" s="214"/>
      <c r="T37" s="214"/>
    </row>
    <row r="38" spans="1:20" ht="15" customHeight="1" x14ac:dyDescent="0.15">
      <c r="A38" s="706" t="s">
        <v>56</v>
      </c>
      <c r="B38" s="717" t="s">
        <v>58</v>
      </c>
      <c r="C38" s="714"/>
      <c r="D38" s="717" t="s">
        <v>59</v>
      </c>
      <c r="E38" s="715"/>
      <c r="F38" s="714" t="s">
        <v>60</v>
      </c>
      <c r="G38" s="715"/>
      <c r="H38" s="230"/>
      <c r="I38" s="230"/>
      <c r="J38" s="230"/>
      <c r="R38" s="214"/>
      <c r="T38" s="214"/>
    </row>
    <row r="39" spans="1:20" ht="15" customHeight="1" x14ac:dyDescent="0.15">
      <c r="A39" s="708"/>
      <c r="B39" s="5" t="s">
        <v>61</v>
      </c>
      <c r="C39" s="5" t="s">
        <v>962</v>
      </c>
      <c r="D39" s="5" t="s">
        <v>61</v>
      </c>
      <c r="E39" s="5" t="s">
        <v>962</v>
      </c>
      <c r="F39" s="5" t="s">
        <v>61</v>
      </c>
      <c r="G39" s="5" t="s">
        <v>963</v>
      </c>
      <c r="H39" s="230"/>
      <c r="I39" s="230"/>
      <c r="J39" s="230"/>
      <c r="R39" s="214"/>
      <c r="T39" s="214"/>
    </row>
    <row r="40" spans="1:20" ht="15" customHeight="1" x14ac:dyDescent="0.15">
      <c r="A40" s="6"/>
      <c r="B40" s="7" t="s">
        <v>62</v>
      </c>
      <c r="C40" s="8" t="s">
        <v>55</v>
      </c>
      <c r="D40" s="47" t="s">
        <v>62</v>
      </c>
      <c r="E40" s="8" t="s">
        <v>55</v>
      </c>
      <c r="F40" s="47" t="s">
        <v>62</v>
      </c>
      <c r="G40" s="9" t="s">
        <v>62</v>
      </c>
      <c r="H40" s="8"/>
      <c r="I40" s="8"/>
      <c r="J40" s="8"/>
      <c r="R40" s="214"/>
      <c r="T40" s="214"/>
    </row>
    <row r="41" spans="1:20" ht="15" customHeight="1" x14ac:dyDescent="0.15">
      <c r="A41" s="11" t="s">
        <v>51</v>
      </c>
      <c r="B41" s="54">
        <v>272725</v>
      </c>
      <c r="C41" s="93">
        <v>2.2000000000000002</v>
      </c>
      <c r="D41" s="243">
        <v>271359</v>
      </c>
      <c r="E41" s="93">
        <v>1.9</v>
      </c>
      <c r="F41" s="243">
        <v>1366</v>
      </c>
      <c r="G41" s="91">
        <v>577</v>
      </c>
      <c r="H41" s="54"/>
      <c r="I41" s="54"/>
      <c r="J41" s="54"/>
      <c r="K41" s="249">
        <v>69.2</v>
      </c>
      <c r="L41" s="70">
        <v>82</v>
      </c>
      <c r="M41" s="249"/>
      <c r="N41" s="249">
        <v>82.6</v>
      </c>
      <c r="O41" s="70">
        <v>99.5</v>
      </c>
      <c r="P41" s="249"/>
      <c r="Q41" s="229"/>
      <c r="R41" s="219" t="s">
        <v>758</v>
      </c>
      <c r="S41" s="219" t="s">
        <v>441</v>
      </c>
      <c r="T41" s="220" t="s">
        <v>1</v>
      </c>
    </row>
    <row r="42" spans="1:20" ht="15" customHeight="1" x14ac:dyDescent="0.15">
      <c r="A42" s="462" t="s">
        <v>52</v>
      </c>
      <c r="B42" s="54">
        <v>325481</v>
      </c>
      <c r="C42" s="93">
        <v>0.4</v>
      </c>
      <c r="D42" s="243">
        <v>325399</v>
      </c>
      <c r="E42" s="93">
        <v>0.3</v>
      </c>
      <c r="F42" s="243">
        <v>82</v>
      </c>
      <c r="G42" s="91">
        <v>82</v>
      </c>
      <c r="H42" s="54"/>
      <c r="I42" s="54"/>
      <c r="J42" s="54"/>
      <c r="K42" s="249">
        <v>62.5</v>
      </c>
      <c r="L42" s="70">
        <v>76.8</v>
      </c>
      <c r="M42" s="249"/>
      <c r="N42" s="249">
        <v>76.8</v>
      </c>
      <c r="O42" s="70">
        <v>95.3</v>
      </c>
      <c r="P42" s="249"/>
      <c r="Q42" s="229"/>
      <c r="R42" s="221" t="s">
        <v>348</v>
      </c>
      <c r="S42" s="221" t="s">
        <v>443</v>
      </c>
      <c r="T42" s="214" t="s">
        <v>214</v>
      </c>
    </row>
    <row r="43" spans="1:20" ht="15" customHeight="1" x14ac:dyDescent="0.15">
      <c r="A43" s="462" t="s">
        <v>53</v>
      </c>
      <c r="B43" s="54">
        <v>311341</v>
      </c>
      <c r="C43" s="93">
        <v>1.7</v>
      </c>
      <c r="D43" s="243">
        <v>310651</v>
      </c>
      <c r="E43" s="93">
        <v>1.6</v>
      </c>
      <c r="F43" s="243">
        <v>690</v>
      </c>
      <c r="G43" s="91">
        <v>79</v>
      </c>
      <c r="H43" s="54"/>
      <c r="I43" s="54"/>
      <c r="J43" s="54"/>
      <c r="K43" s="249">
        <v>85.9</v>
      </c>
      <c r="L43" s="70">
        <v>85.8</v>
      </c>
      <c r="M43" s="249"/>
      <c r="N43" s="249">
        <v>106.1</v>
      </c>
      <c r="O43" s="70">
        <v>106.5</v>
      </c>
      <c r="P43" s="249"/>
      <c r="Q43" s="229"/>
      <c r="R43" s="219" t="s">
        <v>349</v>
      </c>
      <c r="S43" s="219" t="s">
        <v>444</v>
      </c>
      <c r="T43" s="214" t="s">
        <v>2</v>
      </c>
    </row>
    <row r="44" spans="1:20" ht="30" customHeight="1" x14ac:dyDescent="0.15">
      <c r="A44" s="463" t="s">
        <v>779</v>
      </c>
      <c r="B44" s="54">
        <v>500934</v>
      </c>
      <c r="C44" s="93">
        <v>28.4</v>
      </c>
      <c r="D44" s="243">
        <v>500070</v>
      </c>
      <c r="E44" s="93">
        <v>28.6</v>
      </c>
      <c r="F44" s="243">
        <v>864</v>
      </c>
      <c r="G44" s="91">
        <v>-363</v>
      </c>
      <c r="H44" s="54"/>
      <c r="I44" s="54"/>
      <c r="J44" s="54"/>
      <c r="K44" s="249">
        <v>89.5</v>
      </c>
      <c r="L44" s="70">
        <v>86.4</v>
      </c>
      <c r="M44" s="249"/>
      <c r="N44" s="249">
        <v>118.2</v>
      </c>
      <c r="O44" s="70">
        <v>86.3</v>
      </c>
      <c r="P44" s="249"/>
      <c r="Q44" s="229"/>
      <c r="R44" s="219" t="s">
        <v>350</v>
      </c>
      <c r="S44" s="219" t="s">
        <v>780</v>
      </c>
      <c r="T44" s="214" t="s">
        <v>778</v>
      </c>
    </row>
    <row r="45" spans="1:20" ht="15" customHeight="1" x14ac:dyDescent="0.15">
      <c r="A45" s="464" t="s">
        <v>99</v>
      </c>
      <c r="B45" s="54">
        <v>277450</v>
      </c>
      <c r="C45" s="93">
        <v>-0.7</v>
      </c>
      <c r="D45" s="243">
        <v>277450</v>
      </c>
      <c r="E45" s="93">
        <v>-0.6</v>
      </c>
      <c r="F45" s="243">
        <v>0</v>
      </c>
      <c r="G45" s="91">
        <v>-487</v>
      </c>
      <c r="H45" s="231"/>
      <c r="I45" s="231"/>
      <c r="J45" s="231"/>
      <c r="K45" s="249">
        <v>0</v>
      </c>
      <c r="L45" s="70">
        <v>57.4</v>
      </c>
      <c r="M45" s="249"/>
      <c r="N45" s="249">
        <v>0</v>
      </c>
      <c r="O45" s="70">
        <v>69.900000000000006</v>
      </c>
      <c r="P45" s="249"/>
      <c r="Q45" s="229"/>
      <c r="R45" s="219" t="s">
        <v>351</v>
      </c>
      <c r="S45" s="219" t="s">
        <v>446</v>
      </c>
      <c r="T45" s="214" t="s">
        <v>103</v>
      </c>
    </row>
    <row r="46" spans="1:20" ht="15" customHeight="1" x14ac:dyDescent="0.15">
      <c r="A46" s="462" t="s">
        <v>181</v>
      </c>
      <c r="B46" s="54">
        <v>271221</v>
      </c>
      <c r="C46" s="93">
        <v>-1</v>
      </c>
      <c r="D46" s="243">
        <v>271221</v>
      </c>
      <c r="E46" s="93">
        <v>-0.8</v>
      </c>
      <c r="F46" s="243">
        <v>0</v>
      </c>
      <c r="G46" s="91">
        <v>-324</v>
      </c>
      <c r="H46" s="231"/>
      <c r="I46" s="231"/>
      <c r="J46" s="231"/>
      <c r="K46" s="249">
        <v>117.2</v>
      </c>
      <c r="L46" s="70">
        <v>71.3</v>
      </c>
      <c r="M46" s="249"/>
      <c r="N46" s="249">
        <v>118.5</v>
      </c>
      <c r="O46" s="70">
        <v>86.2</v>
      </c>
      <c r="P46" s="249"/>
      <c r="Q46" s="229"/>
      <c r="R46" s="219" t="s">
        <v>352</v>
      </c>
      <c r="S46" s="219" t="s">
        <v>447</v>
      </c>
      <c r="T46" s="214" t="s">
        <v>184</v>
      </c>
    </row>
    <row r="47" spans="1:20" ht="15" customHeight="1" x14ac:dyDescent="0.15">
      <c r="A47" s="462" t="s">
        <v>182</v>
      </c>
      <c r="B47" s="54">
        <v>191918</v>
      </c>
      <c r="C47" s="93">
        <v>-1.9</v>
      </c>
      <c r="D47" s="243">
        <v>188472</v>
      </c>
      <c r="E47" s="93">
        <v>-3.6</v>
      </c>
      <c r="F47" s="243">
        <v>3446</v>
      </c>
      <c r="G47" s="91">
        <v>3408</v>
      </c>
      <c r="H47" s="231"/>
      <c r="I47" s="231"/>
      <c r="J47" s="231"/>
      <c r="K47" s="249">
        <v>0</v>
      </c>
      <c r="L47" s="70">
        <v>78.099999999999994</v>
      </c>
      <c r="M47" s="249"/>
      <c r="N47" s="249">
        <v>0</v>
      </c>
      <c r="O47" s="70">
        <v>91</v>
      </c>
      <c r="P47" s="249"/>
      <c r="Q47" s="229"/>
      <c r="R47" s="219" t="s">
        <v>353</v>
      </c>
      <c r="S47" s="219" t="s">
        <v>448</v>
      </c>
      <c r="T47" s="214" t="s">
        <v>185</v>
      </c>
    </row>
    <row r="48" spans="1:20" ht="15" customHeight="1" x14ac:dyDescent="0.15">
      <c r="A48" s="462" t="s">
        <v>183</v>
      </c>
      <c r="B48" s="54">
        <v>350876</v>
      </c>
      <c r="C48" s="93">
        <v>4.2</v>
      </c>
      <c r="D48" s="243">
        <v>350092</v>
      </c>
      <c r="E48" s="93">
        <v>4.3</v>
      </c>
      <c r="F48" s="243">
        <v>784</v>
      </c>
      <c r="G48" s="91">
        <v>0</v>
      </c>
      <c r="H48" s="231"/>
      <c r="I48" s="231"/>
      <c r="J48" s="231"/>
      <c r="K48" s="249">
        <v>0</v>
      </c>
      <c r="L48" s="70">
        <v>84.9</v>
      </c>
      <c r="M48" s="249"/>
      <c r="N48" s="249">
        <v>0</v>
      </c>
      <c r="O48" s="70">
        <v>109.9</v>
      </c>
      <c r="P48" s="249"/>
      <c r="Q48" s="229"/>
      <c r="R48" s="219" t="s">
        <v>354</v>
      </c>
      <c r="S48" s="219" t="s">
        <v>449</v>
      </c>
      <c r="T48" s="214" t="s">
        <v>186</v>
      </c>
    </row>
    <row r="49" spans="1:20" ht="30" customHeight="1" x14ac:dyDescent="0.15">
      <c r="A49" s="465" t="s">
        <v>782</v>
      </c>
      <c r="B49" s="243">
        <v>347269</v>
      </c>
      <c r="C49" s="246">
        <v>-3.1</v>
      </c>
      <c r="D49" s="243">
        <v>343544</v>
      </c>
      <c r="E49" s="246">
        <v>-3</v>
      </c>
      <c r="F49" s="243">
        <v>3725</v>
      </c>
      <c r="G49" s="244">
        <v>45</v>
      </c>
      <c r="H49" s="231"/>
      <c r="I49" s="231"/>
      <c r="J49" s="231"/>
      <c r="K49" s="249">
        <v>0</v>
      </c>
      <c r="L49" s="70">
        <v>65.099999999999994</v>
      </c>
      <c r="M49" s="249"/>
      <c r="N49" s="249">
        <v>0</v>
      </c>
      <c r="O49" s="70">
        <v>86</v>
      </c>
      <c r="P49" s="249"/>
      <c r="Q49" s="229"/>
      <c r="R49" s="219" t="s">
        <v>356</v>
      </c>
      <c r="S49" s="219" t="s">
        <v>451</v>
      </c>
      <c r="T49" s="214" t="s">
        <v>211</v>
      </c>
    </row>
    <row r="50" spans="1:20" ht="30" customHeight="1" x14ac:dyDescent="0.15">
      <c r="A50" s="463" t="s">
        <v>297</v>
      </c>
      <c r="B50" s="243">
        <v>105123</v>
      </c>
      <c r="C50" s="246">
        <v>-18.8</v>
      </c>
      <c r="D50" s="243">
        <v>104814</v>
      </c>
      <c r="E50" s="246">
        <v>-18.399999999999999</v>
      </c>
      <c r="F50" s="243">
        <v>309</v>
      </c>
      <c r="G50" s="244">
        <v>-566</v>
      </c>
      <c r="H50" s="231"/>
      <c r="I50" s="231"/>
      <c r="J50" s="231"/>
      <c r="K50" s="249">
        <v>0</v>
      </c>
      <c r="L50" s="70">
        <v>74.7</v>
      </c>
      <c r="M50" s="249"/>
      <c r="N50" s="249">
        <v>0</v>
      </c>
      <c r="O50" s="70">
        <v>78.3</v>
      </c>
      <c r="P50" s="249"/>
      <c r="Q50" s="229"/>
      <c r="R50" s="219" t="s">
        <v>357</v>
      </c>
      <c r="S50" s="219" t="s">
        <v>452</v>
      </c>
      <c r="T50" s="214" t="s">
        <v>187</v>
      </c>
    </row>
    <row r="51" spans="1:20" ht="31.5" customHeight="1" x14ac:dyDescent="0.15">
      <c r="A51" s="463" t="s">
        <v>298</v>
      </c>
      <c r="B51" s="243">
        <v>141930</v>
      </c>
      <c r="C51" s="246">
        <v>-16.399999999999999</v>
      </c>
      <c r="D51" s="243">
        <v>141930</v>
      </c>
      <c r="E51" s="246">
        <v>-16.399999999999999</v>
      </c>
      <c r="F51" s="243">
        <v>0</v>
      </c>
      <c r="G51" s="244">
        <v>0</v>
      </c>
      <c r="H51" s="231"/>
      <c r="I51" s="231"/>
      <c r="J51" s="231"/>
      <c r="K51" s="249">
        <v>0</v>
      </c>
      <c r="L51" s="70">
        <v>78.400000000000006</v>
      </c>
      <c r="M51" s="249"/>
      <c r="N51" s="249">
        <v>0</v>
      </c>
      <c r="O51" s="70">
        <v>82.6</v>
      </c>
      <c r="P51" s="249"/>
      <c r="Q51" s="229"/>
      <c r="R51" s="219" t="s">
        <v>358</v>
      </c>
      <c r="S51" s="219" t="s">
        <v>453</v>
      </c>
      <c r="T51" s="214" t="s">
        <v>188</v>
      </c>
    </row>
    <row r="52" spans="1:20" ht="15" customHeight="1" x14ac:dyDescent="0.15">
      <c r="A52" s="462" t="s">
        <v>101</v>
      </c>
      <c r="B52" s="54">
        <v>301613</v>
      </c>
      <c r="C52" s="93">
        <v>17</v>
      </c>
      <c r="D52" s="243">
        <v>301613</v>
      </c>
      <c r="E52" s="245">
        <v>17.2</v>
      </c>
      <c r="F52" s="243">
        <v>0</v>
      </c>
      <c r="G52" s="244">
        <v>0</v>
      </c>
      <c r="H52" s="231"/>
      <c r="I52" s="231"/>
      <c r="J52" s="231"/>
      <c r="K52" s="249">
        <v>0</v>
      </c>
      <c r="L52" s="70">
        <v>64</v>
      </c>
      <c r="M52" s="249"/>
      <c r="N52" s="249">
        <v>0</v>
      </c>
      <c r="O52" s="70">
        <v>84.6</v>
      </c>
      <c r="P52" s="249"/>
      <c r="Q52" s="229"/>
      <c r="R52" s="219" t="s">
        <v>359</v>
      </c>
      <c r="S52" s="219" t="s">
        <v>766</v>
      </c>
      <c r="T52" s="214" t="s">
        <v>101</v>
      </c>
    </row>
    <row r="53" spans="1:20" ht="15" customHeight="1" x14ac:dyDescent="0.15">
      <c r="A53" s="462" t="s">
        <v>100</v>
      </c>
      <c r="B53" s="54">
        <v>285963</v>
      </c>
      <c r="C53" s="93">
        <v>0.5</v>
      </c>
      <c r="D53" s="243">
        <v>284540</v>
      </c>
      <c r="E53" s="245">
        <v>0</v>
      </c>
      <c r="F53" s="243">
        <v>1423</v>
      </c>
      <c r="G53" s="244">
        <v>1406</v>
      </c>
      <c r="H53" s="231"/>
      <c r="I53" s="231"/>
      <c r="J53" s="231"/>
      <c r="K53" s="249">
        <v>0</v>
      </c>
      <c r="L53" s="70">
        <v>86</v>
      </c>
      <c r="M53" s="249"/>
      <c r="N53" s="249">
        <v>0</v>
      </c>
      <c r="O53" s="70">
        <v>101.1</v>
      </c>
      <c r="P53" s="249"/>
      <c r="Q53" s="229"/>
      <c r="R53" s="219" t="s">
        <v>360</v>
      </c>
      <c r="S53" s="219" t="s">
        <v>455</v>
      </c>
      <c r="T53" s="214" t="s">
        <v>100</v>
      </c>
    </row>
    <row r="54" spans="1:20" ht="15" customHeight="1" x14ac:dyDescent="0.15">
      <c r="A54" s="462" t="s">
        <v>102</v>
      </c>
      <c r="B54" s="54">
        <v>289439</v>
      </c>
      <c r="C54" s="93">
        <v>-7.9</v>
      </c>
      <c r="D54" s="243">
        <v>267628</v>
      </c>
      <c r="E54" s="245">
        <v>-5.0999999999999996</v>
      </c>
      <c r="F54" s="243">
        <v>21811</v>
      </c>
      <c r="G54" s="244">
        <v>-10410</v>
      </c>
      <c r="H54" s="231"/>
      <c r="I54" s="231"/>
      <c r="J54" s="231"/>
      <c r="K54" s="249">
        <v>0</v>
      </c>
      <c r="L54" s="70">
        <v>90.1</v>
      </c>
      <c r="M54" s="249"/>
      <c r="N54" s="249">
        <v>0</v>
      </c>
      <c r="O54" s="70">
        <v>108.3</v>
      </c>
      <c r="P54" s="249"/>
      <c r="Q54" s="229"/>
      <c r="R54" s="219" t="s">
        <v>361</v>
      </c>
      <c r="S54" s="219" t="s">
        <v>456</v>
      </c>
      <c r="T54" s="214" t="s">
        <v>102</v>
      </c>
    </row>
    <row r="55" spans="1:20" ht="30" customHeight="1" x14ac:dyDescent="0.15">
      <c r="A55" s="461" t="s">
        <v>781</v>
      </c>
      <c r="B55" s="261">
        <v>198612</v>
      </c>
      <c r="C55" s="247">
        <v>9.9</v>
      </c>
      <c r="D55" s="261">
        <v>196284</v>
      </c>
      <c r="E55" s="247">
        <v>9.4</v>
      </c>
      <c r="F55" s="261">
        <v>2328</v>
      </c>
      <c r="G55" s="262">
        <v>930</v>
      </c>
      <c r="H55" s="231"/>
      <c r="I55" s="231"/>
      <c r="J55" s="231"/>
      <c r="K55" s="249">
        <v>0</v>
      </c>
      <c r="L55" s="70">
        <v>96.9</v>
      </c>
      <c r="M55" s="249"/>
      <c r="N55" s="249">
        <v>0</v>
      </c>
      <c r="O55" s="70">
        <v>106.4</v>
      </c>
      <c r="P55" s="249"/>
      <c r="Q55" s="229"/>
      <c r="R55" s="219" t="s">
        <v>362</v>
      </c>
      <c r="S55" s="219" t="s">
        <v>457</v>
      </c>
      <c r="T55" s="214" t="s">
        <v>759</v>
      </c>
    </row>
    <row r="56" spans="1:20" ht="21" customHeight="1" x14ac:dyDescent="0.15">
      <c r="A56" s="57"/>
      <c r="M56" s="249"/>
      <c r="N56" s="249"/>
      <c r="S56" s="74"/>
    </row>
    <row r="57" spans="1:20" ht="13.5" customHeight="1" x14ac:dyDescent="0.15">
      <c r="A57" s="716"/>
      <c r="B57" s="716"/>
      <c r="C57" s="716"/>
      <c r="D57" s="716"/>
      <c r="E57" s="716"/>
      <c r="F57" s="716"/>
      <c r="G57" s="716"/>
      <c r="H57" s="228"/>
      <c r="I57" s="228"/>
      <c r="J57" s="228"/>
      <c r="K57" s="74"/>
      <c r="L57" s="74"/>
      <c r="M57" s="74"/>
      <c r="N57" s="74"/>
      <c r="O57" s="74"/>
      <c r="P57" s="74"/>
      <c r="Q57" s="74"/>
    </row>
    <row r="58" spans="1:20" x14ac:dyDescent="0.15">
      <c r="A58" s="716"/>
      <c r="B58" s="716"/>
      <c r="C58" s="716"/>
      <c r="D58" s="716"/>
      <c r="E58" s="716"/>
      <c r="F58" s="716"/>
      <c r="G58" s="716"/>
      <c r="H58" s="228"/>
      <c r="I58" s="228"/>
      <c r="J58" s="228"/>
      <c r="K58" s="74"/>
      <c r="L58" s="74"/>
      <c r="M58" s="74"/>
      <c r="N58" s="74"/>
      <c r="O58" s="74"/>
      <c r="P58" s="74"/>
      <c r="Q58" s="74"/>
      <c r="S58" s="224"/>
    </row>
    <row r="59" spans="1:20" x14ac:dyDescent="0.15">
      <c r="S59" s="224"/>
    </row>
    <row r="60" spans="1:20" x14ac:dyDescent="0.15">
      <c r="A60" s="224"/>
      <c r="B60" s="224"/>
      <c r="C60" s="224"/>
      <c r="D60" s="224"/>
      <c r="E60" s="224"/>
      <c r="F60" s="224"/>
      <c r="G60" s="224"/>
      <c r="H60" s="227"/>
      <c r="I60" s="227"/>
      <c r="J60" s="227"/>
      <c r="K60" s="224"/>
      <c r="L60" s="224"/>
      <c r="M60" s="224"/>
      <c r="N60" s="224"/>
      <c r="O60" s="224"/>
      <c r="P60" s="224"/>
      <c r="Q60" s="224"/>
      <c r="R60" s="224"/>
      <c r="T60" s="224"/>
    </row>
    <row r="61" spans="1:20" x14ac:dyDescent="0.15">
      <c r="A61" s="224"/>
      <c r="B61" s="224"/>
      <c r="C61" s="224"/>
      <c r="D61" s="224"/>
      <c r="E61" s="224"/>
      <c r="F61" s="224"/>
      <c r="G61" s="224"/>
      <c r="H61" s="227"/>
      <c r="I61" s="227"/>
      <c r="J61" s="227"/>
      <c r="K61" s="224"/>
      <c r="L61" s="224"/>
      <c r="M61" s="224"/>
      <c r="N61" s="224"/>
      <c r="O61" s="224"/>
      <c r="P61" s="224"/>
      <c r="Q61" s="224"/>
      <c r="R61" s="224"/>
      <c r="T61" s="224"/>
    </row>
    <row r="65" spans="2:26" x14ac:dyDescent="0.15">
      <c r="S65" s="128"/>
    </row>
    <row r="67" spans="2:26" x14ac:dyDescent="0.15">
      <c r="B67" s="128"/>
      <c r="C67" s="128"/>
      <c r="D67" s="128"/>
      <c r="E67" s="128"/>
      <c r="F67" s="128"/>
      <c r="G67" s="128"/>
      <c r="H67" s="128"/>
      <c r="I67" s="128"/>
      <c r="J67" s="128"/>
      <c r="K67" s="128"/>
      <c r="L67" s="128"/>
      <c r="M67" s="128"/>
      <c r="N67" s="128"/>
      <c r="O67" s="128"/>
      <c r="P67" s="128"/>
      <c r="Q67" s="128"/>
      <c r="R67" s="128"/>
      <c r="T67" s="128"/>
      <c r="U67" s="128"/>
      <c r="V67" s="128"/>
      <c r="W67" s="128"/>
      <c r="X67" s="128"/>
      <c r="Y67" s="128"/>
      <c r="Z67" s="128"/>
    </row>
  </sheetData>
  <mergeCells count="13">
    <mergeCell ref="A57:G58"/>
    <mergeCell ref="D11:E11"/>
    <mergeCell ref="B38:C38"/>
    <mergeCell ref="D38:E38"/>
    <mergeCell ref="A11:A12"/>
    <mergeCell ref="F38:G38"/>
    <mergeCell ref="A38:A39"/>
    <mergeCell ref="B11:C11"/>
    <mergeCell ref="N11:O11"/>
    <mergeCell ref="N12:O12"/>
    <mergeCell ref="F11:G11"/>
    <mergeCell ref="K11:L11"/>
    <mergeCell ref="K12:L12"/>
  </mergeCells>
  <phoneticPr fontId="11"/>
  <printOptions horizontalCentered="1"/>
  <pageMargins left="1.0629921259842521" right="0.70866141732283472" top="0.78740157480314965" bottom="0.59055118110236227" header="0.51181102362204722" footer="0.5118110236220472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8"/>
  <sheetViews>
    <sheetView view="pageBreakPreview" zoomScale="85" zoomScaleNormal="90" zoomScaleSheetLayoutView="85" workbookViewId="0">
      <selection activeCell="B18" sqref="B18"/>
    </sheetView>
  </sheetViews>
  <sheetFormatPr defaultRowHeight="13.5" x14ac:dyDescent="0.15"/>
  <cols>
    <col min="1" max="1" width="18" customWidth="1"/>
    <col min="2" max="8" width="11.5" customWidth="1"/>
    <col min="9" max="10" width="2.375" customWidth="1"/>
    <col min="11" max="11" width="5.625" customWidth="1"/>
    <col min="12" max="12" width="2.375" customWidth="1"/>
    <col min="14" max="14" width="7.75" customWidth="1"/>
    <col min="15" max="15" width="4.25" customWidth="1"/>
    <col min="19" max="19" width="3.625" customWidth="1"/>
  </cols>
  <sheetData>
    <row r="1" spans="1:32" ht="18.75" x14ac:dyDescent="0.2">
      <c r="A1" s="10" t="s">
        <v>64</v>
      </c>
      <c r="B1" s="4"/>
      <c r="C1" s="4"/>
      <c r="D1" s="4"/>
      <c r="E1" s="4"/>
    </row>
    <row r="2" spans="1:32" x14ac:dyDescent="0.15">
      <c r="A2" s="4"/>
      <c r="B2" s="4"/>
      <c r="C2" s="4"/>
      <c r="D2" s="4"/>
      <c r="E2" s="4"/>
    </row>
    <row r="3" spans="1:32" x14ac:dyDescent="0.15">
      <c r="A3" s="4" t="s">
        <v>54</v>
      </c>
      <c r="B3" s="132"/>
      <c r="C3" s="4"/>
      <c r="D3" s="4"/>
      <c r="E3" s="4"/>
    </row>
    <row r="4" spans="1:32" ht="7.15" customHeight="1" x14ac:dyDescent="0.15">
      <c r="A4" s="4"/>
      <c r="B4" s="4"/>
      <c r="C4" s="4"/>
      <c r="D4" s="4"/>
      <c r="E4" s="4"/>
    </row>
    <row r="5" spans="1:32" s="136" customFormat="1" x14ac:dyDescent="0.15">
      <c r="A5" s="95" t="s">
        <v>1039</v>
      </c>
      <c r="B5" s="138"/>
      <c r="C5" s="138"/>
      <c r="D5" s="138"/>
      <c r="E5" s="138"/>
    </row>
    <row r="6" spans="1:32" s="136" customFormat="1" x14ac:dyDescent="0.15">
      <c r="A6" s="95" t="s">
        <v>1034</v>
      </c>
      <c r="B6" s="138"/>
      <c r="C6" s="138"/>
      <c r="D6" s="138"/>
      <c r="E6" s="138"/>
      <c r="P6" s="136" t="s">
        <v>935</v>
      </c>
    </row>
    <row r="7" spans="1:32" s="136" customFormat="1" x14ac:dyDescent="0.15">
      <c r="A7" s="95" t="s">
        <v>1035</v>
      </c>
      <c r="B7" s="138"/>
      <c r="C7" s="138"/>
      <c r="D7" s="138"/>
      <c r="E7" s="138"/>
    </row>
    <row r="8" spans="1:32" s="136" customFormat="1" x14ac:dyDescent="0.15">
      <c r="A8" s="95" t="s">
        <v>1036</v>
      </c>
      <c r="B8" s="138"/>
      <c r="C8" s="138"/>
      <c r="D8" s="138"/>
      <c r="E8" s="138"/>
      <c r="S8" s="214"/>
    </row>
    <row r="9" spans="1:32" x14ac:dyDescent="0.15">
      <c r="A9" s="4"/>
      <c r="B9" s="4"/>
      <c r="C9" s="4"/>
      <c r="D9" s="4"/>
      <c r="E9" s="4"/>
      <c r="M9" s="222" t="s">
        <v>760</v>
      </c>
      <c r="N9" s="214"/>
      <c r="O9" s="214"/>
      <c r="P9" s="214" t="s">
        <v>761</v>
      </c>
      <c r="Q9" s="214"/>
      <c r="R9" s="136"/>
      <c r="S9" s="214"/>
      <c r="T9" s="136"/>
    </row>
    <row r="10" spans="1:32" ht="15" customHeight="1" x14ac:dyDescent="0.15">
      <c r="A10" s="4" t="s">
        <v>65</v>
      </c>
      <c r="B10" s="4"/>
      <c r="C10" s="4"/>
      <c r="D10" s="4"/>
      <c r="E10" s="4"/>
      <c r="M10" s="215"/>
      <c r="N10" s="214"/>
      <c r="O10" s="214"/>
      <c r="P10" s="214"/>
      <c r="Q10" s="214"/>
      <c r="S10" s="214"/>
    </row>
    <row r="11" spans="1:32" ht="12.75" customHeight="1" x14ac:dyDescent="0.15">
      <c r="A11" s="706" t="s">
        <v>56</v>
      </c>
      <c r="B11" s="722" t="s">
        <v>66</v>
      </c>
      <c r="C11" s="723"/>
      <c r="D11" s="722" t="s">
        <v>67</v>
      </c>
      <c r="E11" s="723"/>
      <c r="F11" s="13" t="s">
        <v>68</v>
      </c>
      <c r="G11" s="718" t="s">
        <v>69</v>
      </c>
      <c r="H11" s="719"/>
      <c r="M11" s="215" t="s">
        <v>755</v>
      </c>
      <c r="N11" s="215" t="s">
        <v>754</v>
      </c>
      <c r="O11" s="215"/>
      <c r="P11" s="214" t="s">
        <v>755</v>
      </c>
      <c r="Q11" s="214" t="s">
        <v>754</v>
      </c>
      <c r="S11" s="225"/>
    </row>
    <row r="12" spans="1:32" ht="12.75" customHeight="1" x14ac:dyDescent="0.15">
      <c r="A12" s="707"/>
      <c r="B12" s="724"/>
      <c r="C12" s="725"/>
      <c r="D12" s="724"/>
      <c r="E12" s="725"/>
      <c r="F12" s="14" t="s">
        <v>70</v>
      </c>
      <c r="G12" s="720"/>
      <c r="H12" s="721"/>
      <c r="I12" s="238"/>
      <c r="J12" s="238"/>
      <c r="K12" s="270" t="s">
        <v>771</v>
      </c>
      <c r="L12" s="269"/>
      <c r="M12" s="215"/>
      <c r="N12" s="215"/>
      <c r="O12" s="216"/>
      <c r="P12" s="215"/>
      <c r="Q12" s="215"/>
      <c r="S12" s="225"/>
    </row>
    <row r="13" spans="1:32" ht="12.75" customHeight="1" x14ac:dyDescent="0.15">
      <c r="A13" s="708"/>
      <c r="B13" s="17" t="s">
        <v>71</v>
      </c>
      <c r="C13" s="17" t="s">
        <v>964</v>
      </c>
      <c r="D13" s="17" t="s">
        <v>71</v>
      </c>
      <c r="E13" s="17" t="s">
        <v>964</v>
      </c>
      <c r="F13" s="15" t="s">
        <v>71</v>
      </c>
      <c r="G13" s="21" t="s">
        <v>72</v>
      </c>
      <c r="H13" s="553" t="s">
        <v>965</v>
      </c>
      <c r="I13" s="104"/>
      <c r="J13" s="104"/>
      <c r="K13" s="270" t="s">
        <v>72</v>
      </c>
      <c r="L13" s="269"/>
      <c r="M13" s="222"/>
      <c r="N13" s="222"/>
      <c r="O13" s="214"/>
      <c r="P13" s="222"/>
      <c r="Q13" s="222"/>
      <c r="S13" s="226"/>
    </row>
    <row r="14" spans="1:32" ht="15" customHeight="1" x14ac:dyDescent="0.15">
      <c r="A14" s="6"/>
      <c r="B14" s="18" t="s">
        <v>73</v>
      </c>
      <c r="C14" s="19" t="s">
        <v>55</v>
      </c>
      <c r="D14" s="18" t="s">
        <v>73</v>
      </c>
      <c r="E14" s="20" t="s">
        <v>55</v>
      </c>
      <c r="F14" s="38" t="s">
        <v>73</v>
      </c>
      <c r="G14" s="73" t="s">
        <v>74</v>
      </c>
      <c r="H14" s="23" t="s">
        <v>74</v>
      </c>
      <c r="K14" s="270"/>
      <c r="L14" s="269"/>
      <c r="M14" s="128"/>
      <c r="N14" s="128"/>
      <c r="O14" s="128"/>
      <c r="P14" s="128"/>
      <c r="Q14" s="128"/>
      <c r="R14" s="128"/>
      <c r="S14" s="128"/>
    </row>
    <row r="15" spans="1:32" ht="15" customHeight="1" x14ac:dyDescent="0.15">
      <c r="A15" s="11" t="s">
        <v>51</v>
      </c>
      <c r="B15" s="248">
        <v>142.4</v>
      </c>
      <c r="C15" s="93">
        <v>-1.4</v>
      </c>
      <c r="D15" s="248">
        <v>10.8</v>
      </c>
      <c r="E15" s="93">
        <v>-10</v>
      </c>
      <c r="F15" s="248">
        <v>131.6</v>
      </c>
      <c r="G15" s="248">
        <v>18.399999999999999</v>
      </c>
      <c r="H15" s="92">
        <v>0</v>
      </c>
      <c r="I15" s="214"/>
      <c r="J15" s="239"/>
      <c r="K15" s="271" t="e">
        <f>SUMIF(#REF!,労働時間!R15,#REF!)</f>
        <v>#REF!</v>
      </c>
      <c r="L15" s="269"/>
      <c r="M15" s="249" t="e">
        <f>SUMIF(#REF!,労働時間!S15,#REF!)</f>
        <v>#REF!</v>
      </c>
      <c r="N15" s="249" t="e">
        <f>SUMIF(#REF!,労働時間!S15,#REF!)</f>
        <v>#REF!</v>
      </c>
      <c r="O15" s="249"/>
      <c r="P15" s="249" t="e">
        <f>SUMIF(#REF!,労働時間!S15,#REF!)</f>
        <v>#REF!</v>
      </c>
      <c r="Q15" s="249" t="e">
        <f>SUMIF(#REF!,労働時間!S15,#REF!)</f>
        <v>#REF!</v>
      </c>
      <c r="R15" s="219" t="s">
        <v>300</v>
      </c>
      <c r="S15" s="219" t="s">
        <v>765</v>
      </c>
      <c r="T15" s="220" t="s">
        <v>1</v>
      </c>
      <c r="V15" s="240"/>
      <c r="W15" s="241"/>
      <c r="X15" s="187"/>
      <c r="Y15" s="187"/>
      <c r="Z15" s="187"/>
      <c r="AA15" s="187"/>
      <c r="AB15" s="187"/>
      <c r="AC15" s="187"/>
      <c r="AD15" s="187"/>
      <c r="AE15" s="187"/>
      <c r="AF15" s="187"/>
    </row>
    <row r="16" spans="1:32" ht="15" customHeight="1" x14ac:dyDescent="0.15">
      <c r="A16" s="462" t="s">
        <v>52</v>
      </c>
      <c r="B16" s="248">
        <v>176.2</v>
      </c>
      <c r="C16" s="93">
        <v>4.3</v>
      </c>
      <c r="D16" s="248">
        <v>13.3</v>
      </c>
      <c r="E16" s="93">
        <v>-5.0999999999999996</v>
      </c>
      <c r="F16" s="248">
        <v>162.9</v>
      </c>
      <c r="G16" s="248">
        <v>21.7</v>
      </c>
      <c r="H16" s="92">
        <v>0.9</v>
      </c>
      <c r="I16" s="214"/>
      <c r="J16" s="239"/>
      <c r="K16" s="271" t="e">
        <f>SUMIF(#REF!,労働時間!R16,#REF!)</f>
        <v>#REF!</v>
      </c>
      <c r="L16" s="269"/>
      <c r="M16" s="249" t="e">
        <f>SUMIF(#REF!,労働時間!S16,#REF!)</f>
        <v>#REF!</v>
      </c>
      <c r="N16" s="249" t="e">
        <f>SUMIF(#REF!,労働時間!S16,#REF!)</f>
        <v>#REF!</v>
      </c>
      <c r="O16" s="249"/>
      <c r="P16" s="249" t="e">
        <f>SUMIF(#REF!,労働時間!S16,#REF!)</f>
        <v>#REF!</v>
      </c>
      <c r="Q16" s="249" t="e">
        <f>SUMIF(#REF!,労働時間!S16,#REF!)</f>
        <v>#REF!</v>
      </c>
      <c r="R16" s="221" t="s">
        <v>302</v>
      </c>
      <c r="S16" s="221" t="s">
        <v>396</v>
      </c>
      <c r="T16" s="214" t="s">
        <v>214</v>
      </c>
      <c r="V16" s="240"/>
      <c r="W16" s="242"/>
      <c r="X16" s="187"/>
      <c r="Y16" s="187"/>
      <c r="Z16" s="187"/>
      <c r="AA16" s="187"/>
      <c r="AB16" s="187"/>
      <c r="AC16" s="187"/>
      <c r="AD16" s="187"/>
      <c r="AE16" s="187"/>
      <c r="AF16" s="187"/>
    </row>
    <row r="17" spans="1:32" ht="15" customHeight="1" x14ac:dyDescent="0.15">
      <c r="A17" s="462" t="s">
        <v>53</v>
      </c>
      <c r="B17" s="248">
        <v>164.5</v>
      </c>
      <c r="C17" s="93">
        <v>-1.1000000000000001</v>
      </c>
      <c r="D17" s="248">
        <v>15.7</v>
      </c>
      <c r="E17" s="93">
        <v>-7.6</v>
      </c>
      <c r="F17" s="248">
        <v>148.80000000000001</v>
      </c>
      <c r="G17" s="248">
        <v>19.600000000000001</v>
      </c>
      <c r="H17" s="92">
        <v>0.1</v>
      </c>
      <c r="I17" s="214"/>
      <c r="J17" s="239"/>
      <c r="K17" s="271" t="e">
        <f>SUMIF(#REF!,労働時間!R17,#REF!)</f>
        <v>#REF!</v>
      </c>
      <c r="L17" s="269"/>
      <c r="M17" s="249" t="e">
        <f>SUMIF(#REF!,労働時間!S17,#REF!)</f>
        <v>#REF!</v>
      </c>
      <c r="N17" s="249" t="e">
        <f>SUMIF(#REF!,労働時間!S17,#REF!)</f>
        <v>#REF!</v>
      </c>
      <c r="O17" s="249"/>
      <c r="P17" s="249" t="e">
        <f>SUMIF(#REF!,労働時間!S17,#REF!)</f>
        <v>#REF!</v>
      </c>
      <c r="Q17" s="249" t="e">
        <f>SUMIF(#REF!,労働時間!S17,#REF!)</f>
        <v>#REF!</v>
      </c>
      <c r="R17" s="219" t="s">
        <v>303</v>
      </c>
      <c r="S17" s="219" t="s">
        <v>397</v>
      </c>
      <c r="T17" s="214" t="s">
        <v>2</v>
      </c>
      <c r="V17" s="240"/>
      <c r="W17" s="242"/>
      <c r="X17" s="187"/>
      <c r="Y17" s="187"/>
      <c r="Z17" s="187"/>
      <c r="AA17" s="187"/>
      <c r="AB17" s="187"/>
      <c r="AC17" s="187"/>
      <c r="AD17" s="187"/>
      <c r="AE17" s="187"/>
      <c r="AF17" s="187"/>
    </row>
    <row r="18" spans="1:32" ht="29.25" customHeight="1" x14ac:dyDescent="0.15">
      <c r="A18" s="463" t="s">
        <v>779</v>
      </c>
      <c r="B18" s="248">
        <v>135</v>
      </c>
      <c r="C18" s="93">
        <v>-5.3</v>
      </c>
      <c r="D18" s="248">
        <v>9.5</v>
      </c>
      <c r="E18" s="93">
        <v>28.5</v>
      </c>
      <c r="F18" s="248">
        <v>125.5</v>
      </c>
      <c r="G18" s="248">
        <v>16.8</v>
      </c>
      <c r="H18" s="92">
        <v>-1.3</v>
      </c>
      <c r="I18" s="214"/>
      <c r="J18" s="239"/>
      <c r="K18" s="271" t="e">
        <f>SUMIF(#REF!,労働時間!R18,#REF!)</f>
        <v>#REF!</v>
      </c>
      <c r="L18" s="269"/>
      <c r="M18" s="249" t="e">
        <f>SUMIF(#REF!,労働時間!S18,#REF!)</f>
        <v>#REF!</v>
      </c>
      <c r="N18" s="249" t="e">
        <f>SUMIF(#REF!,労働時間!S18,#REF!)</f>
        <v>#REF!</v>
      </c>
      <c r="O18" s="249"/>
      <c r="P18" s="249" t="e">
        <f>SUMIF(#REF!,労働時間!S18,#REF!)</f>
        <v>#REF!</v>
      </c>
      <c r="Q18" s="249" t="e">
        <f>SUMIF(#REF!,労働時間!S18,#REF!)</f>
        <v>#REF!</v>
      </c>
      <c r="R18" s="219" t="s">
        <v>783</v>
      </c>
      <c r="S18" s="219" t="s">
        <v>784</v>
      </c>
      <c r="T18" s="214" t="s">
        <v>779</v>
      </c>
      <c r="V18" s="240"/>
      <c r="W18" s="242"/>
      <c r="X18" s="187"/>
      <c r="Y18" s="187"/>
      <c r="Z18" s="187"/>
      <c r="AA18" s="187"/>
      <c r="AB18" s="187"/>
      <c r="AC18" s="187"/>
      <c r="AD18" s="187"/>
      <c r="AE18" s="187"/>
      <c r="AF18" s="187"/>
    </row>
    <row r="19" spans="1:32" ht="15" customHeight="1" x14ac:dyDescent="0.15">
      <c r="A19" s="464" t="s">
        <v>99</v>
      </c>
      <c r="B19" s="248">
        <v>144.9</v>
      </c>
      <c r="C19" s="93">
        <v>3.8</v>
      </c>
      <c r="D19" s="248">
        <v>8.4</v>
      </c>
      <c r="E19" s="93">
        <v>10.4</v>
      </c>
      <c r="F19" s="248">
        <v>136.5</v>
      </c>
      <c r="G19" s="248">
        <v>17</v>
      </c>
      <c r="H19" s="92">
        <v>0.2</v>
      </c>
      <c r="I19" s="214"/>
      <c r="J19" s="239"/>
      <c r="K19" s="271" t="e">
        <f>SUMIF(#REF!,労働時間!R19,#REF!)</f>
        <v>#REF!</v>
      </c>
      <c r="L19" s="269"/>
      <c r="M19" s="249" t="e">
        <f>SUMIF(#REF!,労働時間!S19,#REF!)</f>
        <v>#REF!</v>
      </c>
      <c r="N19" s="249" t="e">
        <f>SUMIF(#REF!,労働時間!S19,#REF!)</f>
        <v>#REF!</v>
      </c>
      <c r="O19" s="249"/>
      <c r="P19" s="249" t="e">
        <f>SUMIF(#REF!,労働時間!S19,#REF!)</f>
        <v>#REF!</v>
      </c>
      <c r="Q19" s="249" t="e">
        <f>SUMIF(#REF!,労働時間!S19,#REF!)</f>
        <v>#REF!</v>
      </c>
      <c r="R19" s="219" t="s">
        <v>305</v>
      </c>
      <c r="S19" s="219" t="s">
        <v>399</v>
      </c>
      <c r="T19" s="214" t="s">
        <v>103</v>
      </c>
      <c r="V19" s="240"/>
      <c r="W19" s="241"/>
      <c r="X19" s="187"/>
      <c r="Y19" s="187"/>
      <c r="Z19" s="187"/>
      <c r="AA19" s="187"/>
      <c r="AB19" s="187"/>
      <c r="AC19" s="187"/>
      <c r="AD19" s="187"/>
      <c r="AE19" s="187"/>
      <c r="AF19" s="187"/>
    </row>
    <row r="20" spans="1:32" ht="15" customHeight="1" x14ac:dyDescent="0.15">
      <c r="A20" s="462" t="s">
        <v>181</v>
      </c>
      <c r="B20" s="248">
        <v>169.8</v>
      </c>
      <c r="C20" s="93">
        <v>-12.2</v>
      </c>
      <c r="D20" s="248">
        <v>27.6</v>
      </c>
      <c r="E20" s="93">
        <v>-31.7</v>
      </c>
      <c r="F20" s="248">
        <v>142.19999999999999</v>
      </c>
      <c r="G20" s="248">
        <v>19.600000000000001</v>
      </c>
      <c r="H20" s="92">
        <v>-0.7</v>
      </c>
      <c r="I20" s="214"/>
      <c r="J20" s="239"/>
      <c r="K20" s="271" t="e">
        <f>SUMIF(#REF!,労働時間!R20,#REF!)</f>
        <v>#REF!</v>
      </c>
      <c r="L20" s="269"/>
      <c r="M20" s="249" t="e">
        <f>SUMIF(#REF!,労働時間!S20,#REF!)</f>
        <v>#REF!</v>
      </c>
      <c r="N20" s="249" t="e">
        <f>SUMIF(#REF!,労働時間!S20,#REF!)</f>
        <v>#REF!</v>
      </c>
      <c r="O20" s="249"/>
      <c r="P20" s="249" t="e">
        <f>SUMIF(#REF!,労働時間!S20,#REF!)</f>
        <v>#REF!</v>
      </c>
      <c r="Q20" s="249" t="e">
        <f>SUMIF(#REF!,労働時間!S20,#REF!)</f>
        <v>#REF!</v>
      </c>
      <c r="R20" s="219" t="s">
        <v>306</v>
      </c>
      <c r="S20" s="219" t="s">
        <v>400</v>
      </c>
      <c r="T20" s="214" t="s">
        <v>184</v>
      </c>
      <c r="V20" s="240"/>
      <c r="W20" s="241"/>
      <c r="X20" s="187"/>
      <c r="Y20" s="187"/>
      <c r="Z20" s="187"/>
      <c r="AA20" s="187"/>
      <c r="AB20" s="187"/>
      <c r="AC20" s="187"/>
      <c r="AD20" s="187"/>
      <c r="AE20" s="187"/>
      <c r="AF20" s="187"/>
    </row>
    <row r="21" spans="1:32" ht="15" customHeight="1" x14ac:dyDescent="0.15">
      <c r="A21" s="462" t="s">
        <v>182</v>
      </c>
      <c r="B21" s="248">
        <v>133.19999999999999</v>
      </c>
      <c r="C21" s="93">
        <v>1.7</v>
      </c>
      <c r="D21" s="248">
        <v>7.1</v>
      </c>
      <c r="E21" s="93">
        <v>2.9</v>
      </c>
      <c r="F21" s="248">
        <v>126.1</v>
      </c>
      <c r="G21" s="248">
        <v>18.600000000000001</v>
      </c>
      <c r="H21" s="92">
        <v>0.5</v>
      </c>
      <c r="I21" s="214"/>
      <c r="J21" s="239"/>
      <c r="K21" s="271" t="e">
        <f>SUMIF(#REF!,労働時間!R21,#REF!)</f>
        <v>#REF!</v>
      </c>
      <c r="L21" s="269"/>
      <c r="M21" s="249" t="e">
        <f>SUMIF(#REF!,労働時間!S21,#REF!)</f>
        <v>#REF!</v>
      </c>
      <c r="N21" s="249" t="e">
        <f>SUMIF(#REF!,労働時間!S21,#REF!)</f>
        <v>#REF!</v>
      </c>
      <c r="O21" s="249"/>
      <c r="P21" s="249" t="e">
        <f>SUMIF(#REF!,労働時間!S21,#REF!)</f>
        <v>#REF!</v>
      </c>
      <c r="Q21" s="249" t="e">
        <f>SUMIF(#REF!,労働時間!S21,#REF!)</f>
        <v>#REF!</v>
      </c>
      <c r="R21" s="219" t="s">
        <v>307</v>
      </c>
      <c r="S21" s="219" t="s">
        <v>401</v>
      </c>
      <c r="T21" s="214" t="s">
        <v>185</v>
      </c>
      <c r="V21" s="240"/>
      <c r="W21" s="241"/>
      <c r="X21" s="187"/>
      <c r="Y21" s="187"/>
      <c r="Z21" s="187"/>
      <c r="AA21" s="187"/>
      <c r="AB21" s="187"/>
      <c r="AC21" s="187"/>
      <c r="AD21" s="187"/>
      <c r="AE21" s="187"/>
      <c r="AF21" s="187"/>
    </row>
    <row r="22" spans="1:32" ht="15" customHeight="1" x14ac:dyDescent="0.15">
      <c r="A22" s="462" t="s">
        <v>183</v>
      </c>
      <c r="B22" s="248">
        <v>121.7</v>
      </c>
      <c r="C22" s="93">
        <v>-7</v>
      </c>
      <c r="D22" s="248">
        <v>5.9</v>
      </c>
      <c r="E22" s="93">
        <v>0</v>
      </c>
      <c r="F22" s="248">
        <v>115.8</v>
      </c>
      <c r="G22" s="248">
        <v>16.2</v>
      </c>
      <c r="H22" s="92">
        <v>-1.3</v>
      </c>
      <c r="I22" s="214"/>
      <c r="J22" s="239"/>
      <c r="K22" s="271" t="e">
        <f>SUMIF(#REF!,労働時間!R22,#REF!)</f>
        <v>#REF!</v>
      </c>
      <c r="L22" s="269"/>
      <c r="M22" s="249" t="e">
        <f>SUMIF(#REF!,労働時間!S22,#REF!)</f>
        <v>#REF!</v>
      </c>
      <c r="N22" s="249" t="e">
        <f>SUMIF(#REF!,労働時間!S22,#REF!)</f>
        <v>#REF!</v>
      </c>
      <c r="O22" s="249"/>
      <c r="P22" s="249" t="e">
        <f>SUMIF(#REF!,労働時間!S22,#REF!)</f>
        <v>#REF!</v>
      </c>
      <c r="Q22" s="249" t="e">
        <f>SUMIF(#REF!,労働時間!S22,#REF!)</f>
        <v>#REF!</v>
      </c>
      <c r="R22" s="219" t="s">
        <v>308</v>
      </c>
      <c r="S22" s="219" t="s">
        <v>402</v>
      </c>
      <c r="T22" s="214" t="s">
        <v>186</v>
      </c>
      <c r="V22" s="240"/>
      <c r="W22" s="241"/>
      <c r="X22" s="187"/>
      <c r="Y22" s="187"/>
      <c r="Z22" s="187"/>
      <c r="AA22" s="187"/>
      <c r="AB22" s="187"/>
      <c r="AC22" s="187"/>
      <c r="AD22" s="187"/>
      <c r="AE22" s="187"/>
      <c r="AF22" s="187"/>
    </row>
    <row r="23" spans="1:32" ht="30" customHeight="1" x14ac:dyDescent="0.15">
      <c r="A23" s="465" t="s">
        <v>782</v>
      </c>
      <c r="B23" s="248">
        <v>136.69999999999999</v>
      </c>
      <c r="C23" s="246">
        <v>-6.2</v>
      </c>
      <c r="D23" s="70">
        <v>9.3000000000000007</v>
      </c>
      <c r="E23" s="246">
        <v>-10.6</v>
      </c>
      <c r="F23" s="255">
        <v>127.4</v>
      </c>
      <c r="G23" s="254">
        <v>17.600000000000001</v>
      </c>
      <c r="H23" s="252">
        <v>-0.5</v>
      </c>
      <c r="I23" s="214"/>
      <c r="J23" s="239"/>
      <c r="K23" s="271" t="e">
        <f>SUMIF(#REF!,労働時間!R23,#REF!)</f>
        <v>#REF!</v>
      </c>
      <c r="L23" s="269"/>
      <c r="M23" s="249" t="e">
        <f>SUMIF(#REF!,労働時間!S23,#REF!)</f>
        <v>#REF!</v>
      </c>
      <c r="N23" s="249" t="e">
        <f>SUMIF(#REF!,労働時間!S23,#REF!)</f>
        <v>#REF!</v>
      </c>
      <c r="O23" s="249"/>
      <c r="P23" s="249" t="e">
        <f>SUMIF(#REF!,労働時間!S23,#REF!)</f>
        <v>#REF!</v>
      </c>
      <c r="Q23" s="249" t="e">
        <f>SUMIF(#REF!,労働時間!S23,#REF!)</f>
        <v>#REF!</v>
      </c>
      <c r="R23" s="219" t="s">
        <v>299</v>
      </c>
      <c r="S23" s="219" t="s">
        <v>404</v>
      </c>
      <c r="T23" s="214" t="s">
        <v>211</v>
      </c>
      <c r="V23" s="240"/>
      <c r="W23" s="241"/>
      <c r="X23" s="187"/>
      <c r="Y23" s="187"/>
      <c r="Z23" s="187"/>
      <c r="AA23" s="187"/>
      <c r="AB23" s="187"/>
      <c r="AC23" s="187"/>
      <c r="AD23" s="187"/>
      <c r="AE23" s="187"/>
      <c r="AF23" s="187"/>
    </row>
    <row r="24" spans="1:32" ht="30" customHeight="1" x14ac:dyDescent="0.15">
      <c r="A24" s="463" t="s">
        <v>297</v>
      </c>
      <c r="B24" s="248">
        <v>90.3</v>
      </c>
      <c r="C24" s="246">
        <v>1.9</v>
      </c>
      <c r="D24" s="254">
        <v>4.3</v>
      </c>
      <c r="E24" s="246">
        <v>5</v>
      </c>
      <c r="F24" s="255">
        <v>86</v>
      </c>
      <c r="G24" s="254">
        <v>14.8</v>
      </c>
      <c r="H24" s="252">
        <v>0.3</v>
      </c>
      <c r="I24" s="214"/>
      <c r="J24" s="239"/>
      <c r="K24" s="271" t="e">
        <f>SUMIF(#REF!,労働時間!R24,#REF!)</f>
        <v>#REF!</v>
      </c>
      <c r="L24" s="269"/>
      <c r="M24" s="249" t="e">
        <f>SUMIF(#REF!,労働時間!S24,#REF!)</f>
        <v>#REF!</v>
      </c>
      <c r="N24" s="249" t="e">
        <f>SUMIF(#REF!,労働時間!S24,#REF!)</f>
        <v>#REF!</v>
      </c>
      <c r="O24" s="249"/>
      <c r="P24" s="249" t="e">
        <f>SUMIF(#REF!,労働時間!S24,#REF!)</f>
        <v>#REF!</v>
      </c>
      <c r="Q24" s="249" t="e">
        <f>SUMIF(#REF!,労働時間!S24,#REF!)</f>
        <v>#REF!</v>
      </c>
      <c r="R24" s="219" t="s">
        <v>310</v>
      </c>
      <c r="S24" s="219" t="s">
        <v>405</v>
      </c>
      <c r="T24" s="214" t="s">
        <v>187</v>
      </c>
      <c r="V24" s="240"/>
      <c r="W24" s="241"/>
      <c r="X24" s="187"/>
      <c r="Y24" s="187"/>
      <c r="Z24" s="187"/>
      <c r="AA24" s="187"/>
      <c r="AB24" s="187"/>
      <c r="AC24" s="187"/>
      <c r="AD24" s="187"/>
      <c r="AE24" s="187"/>
      <c r="AF24" s="187"/>
    </row>
    <row r="25" spans="1:32" ht="30" customHeight="1" x14ac:dyDescent="0.15">
      <c r="A25" s="463" t="s">
        <v>298</v>
      </c>
      <c r="B25" s="248">
        <v>116.2</v>
      </c>
      <c r="C25" s="246">
        <v>-13.7</v>
      </c>
      <c r="D25" s="254">
        <v>3.8</v>
      </c>
      <c r="E25" s="246">
        <v>-56.3</v>
      </c>
      <c r="F25" s="255">
        <v>112.4</v>
      </c>
      <c r="G25" s="254">
        <v>17.3</v>
      </c>
      <c r="H25" s="252">
        <v>-1.4</v>
      </c>
      <c r="I25" s="214"/>
      <c r="J25" s="239"/>
      <c r="K25" s="271" t="e">
        <f>SUMIF(#REF!,労働時間!R25,#REF!)</f>
        <v>#REF!</v>
      </c>
      <c r="L25" s="269"/>
      <c r="M25" s="249" t="e">
        <f>SUMIF(#REF!,労働時間!S25,#REF!)</f>
        <v>#REF!</v>
      </c>
      <c r="N25" s="249" t="e">
        <f>SUMIF(#REF!,労働時間!S25,#REF!)</f>
        <v>#REF!</v>
      </c>
      <c r="O25" s="249"/>
      <c r="P25" s="249" t="e">
        <f>SUMIF(#REF!,労働時間!S25,#REF!)</f>
        <v>#REF!</v>
      </c>
      <c r="Q25" s="249" t="e">
        <f>SUMIF(#REF!,労働時間!S25,#REF!)</f>
        <v>#REF!</v>
      </c>
      <c r="R25" s="219" t="s">
        <v>311</v>
      </c>
      <c r="S25" s="219" t="s">
        <v>406</v>
      </c>
      <c r="T25" s="214" t="s">
        <v>188</v>
      </c>
      <c r="V25" s="240"/>
      <c r="W25" s="241"/>
      <c r="X25" s="187"/>
      <c r="Y25" s="187"/>
      <c r="Z25" s="187"/>
      <c r="AA25" s="187"/>
      <c r="AB25" s="187"/>
      <c r="AC25" s="187"/>
      <c r="AD25" s="187"/>
      <c r="AE25" s="187"/>
      <c r="AF25" s="187"/>
    </row>
    <row r="26" spans="1:32" ht="15" customHeight="1" x14ac:dyDescent="0.15">
      <c r="A26" s="462" t="s">
        <v>101</v>
      </c>
      <c r="B26" s="248">
        <v>129.30000000000001</v>
      </c>
      <c r="C26" s="245">
        <v>-4</v>
      </c>
      <c r="D26" s="248">
        <v>12.6</v>
      </c>
      <c r="E26" s="245">
        <v>124.9</v>
      </c>
      <c r="F26" s="248">
        <v>116.7</v>
      </c>
      <c r="G26" s="248">
        <v>15.8</v>
      </c>
      <c r="H26" s="92">
        <v>-1.6</v>
      </c>
      <c r="I26" s="214"/>
      <c r="J26" s="239"/>
      <c r="K26" s="271" t="e">
        <f>SUMIF(#REF!,労働時間!R26,#REF!)</f>
        <v>#REF!</v>
      </c>
      <c r="L26" s="269"/>
      <c r="M26" s="249" t="e">
        <f>SUMIF(#REF!,労働時間!S26,#REF!)</f>
        <v>#REF!</v>
      </c>
      <c r="N26" s="249" t="e">
        <f>SUMIF(#REF!,労働時間!S26,#REF!)</f>
        <v>#REF!</v>
      </c>
      <c r="O26" s="249"/>
      <c r="P26" s="249" t="e">
        <f>SUMIF(#REF!,労働時間!S26,#REF!)</f>
        <v>#REF!</v>
      </c>
      <c r="Q26" s="249" t="e">
        <f>SUMIF(#REF!,労働時間!S26,#REF!)</f>
        <v>#REF!</v>
      </c>
      <c r="R26" s="219" t="s">
        <v>312</v>
      </c>
      <c r="S26" s="219" t="s">
        <v>407</v>
      </c>
      <c r="T26" s="214" t="s">
        <v>101</v>
      </c>
      <c r="V26" s="240"/>
      <c r="W26" s="241"/>
      <c r="X26" s="187"/>
      <c r="Y26" s="187"/>
      <c r="Z26" s="187"/>
      <c r="AA26" s="187"/>
      <c r="AB26" s="187"/>
      <c r="AC26" s="187"/>
      <c r="AD26" s="187"/>
      <c r="AE26" s="187"/>
      <c r="AF26" s="187"/>
    </row>
    <row r="27" spans="1:32" ht="15" customHeight="1" x14ac:dyDescent="0.15">
      <c r="A27" s="462" t="s">
        <v>100</v>
      </c>
      <c r="B27" s="248">
        <v>131.1</v>
      </c>
      <c r="C27" s="245">
        <v>2.2999999999999998</v>
      </c>
      <c r="D27" s="248">
        <v>4.5</v>
      </c>
      <c r="E27" s="245">
        <v>-16.7</v>
      </c>
      <c r="F27" s="248">
        <v>126.6</v>
      </c>
      <c r="G27" s="248">
        <v>18</v>
      </c>
      <c r="H27" s="92">
        <v>0.5</v>
      </c>
      <c r="I27" s="214"/>
      <c r="J27" s="239"/>
      <c r="K27" s="271" t="e">
        <f>SUMIF(#REF!,労働時間!R27,#REF!)</f>
        <v>#REF!</v>
      </c>
      <c r="L27" s="269"/>
      <c r="M27" s="249" t="e">
        <f>SUMIF(#REF!,労働時間!S27,#REF!)</f>
        <v>#REF!</v>
      </c>
      <c r="N27" s="249" t="e">
        <f>SUMIF(#REF!,労働時間!S27,#REF!)</f>
        <v>#REF!</v>
      </c>
      <c r="O27" s="249"/>
      <c r="P27" s="249" t="e">
        <f>SUMIF(#REF!,労働時間!S27,#REF!)</f>
        <v>#REF!</v>
      </c>
      <c r="Q27" s="249" t="e">
        <f>SUMIF(#REF!,労働時間!S27,#REF!)</f>
        <v>#REF!</v>
      </c>
      <c r="R27" s="219" t="s">
        <v>313</v>
      </c>
      <c r="S27" s="219" t="s">
        <v>408</v>
      </c>
      <c r="T27" s="214" t="s">
        <v>100</v>
      </c>
      <c r="V27" s="240"/>
      <c r="W27" s="241"/>
      <c r="X27" s="187"/>
      <c r="Y27" s="187"/>
      <c r="Z27" s="187"/>
      <c r="AA27" s="187"/>
      <c r="AB27" s="187"/>
      <c r="AC27" s="187"/>
      <c r="AD27" s="187"/>
      <c r="AE27" s="187"/>
      <c r="AF27" s="187"/>
    </row>
    <row r="28" spans="1:32" ht="15" customHeight="1" x14ac:dyDescent="0.15">
      <c r="A28" s="462" t="s">
        <v>102</v>
      </c>
      <c r="B28" s="248">
        <v>136.19999999999999</v>
      </c>
      <c r="C28" s="245">
        <v>-0.9</v>
      </c>
      <c r="D28" s="248">
        <v>6.2</v>
      </c>
      <c r="E28" s="245">
        <v>-24.4</v>
      </c>
      <c r="F28" s="248">
        <v>130</v>
      </c>
      <c r="G28" s="248">
        <v>17.399999999999999</v>
      </c>
      <c r="H28" s="92">
        <v>0</v>
      </c>
      <c r="I28" s="214"/>
      <c r="J28" s="239"/>
      <c r="K28" s="271" t="e">
        <f>SUMIF(#REF!,労働時間!R28,#REF!)</f>
        <v>#REF!</v>
      </c>
      <c r="L28" s="269"/>
      <c r="M28" s="249" t="e">
        <f>SUMIF(#REF!,労働時間!S28,#REF!)</f>
        <v>#REF!</v>
      </c>
      <c r="N28" s="249" t="e">
        <f>SUMIF(#REF!,労働時間!S28,#REF!)</f>
        <v>#REF!</v>
      </c>
      <c r="O28" s="249"/>
      <c r="P28" s="249" t="e">
        <f>SUMIF(#REF!,労働時間!S28,#REF!)</f>
        <v>#REF!</v>
      </c>
      <c r="Q28" s="249" t="e">
        <f>SUMIF(#REF!,労働時間!S28,#REF!)</f>
        <v>#REF!</v>
      </c>
      <c r="R28" s="219" t="s">
        <v>314</v>
      </c>
      <c r="S28" s="219" t="s">
        <v>409</v>
      </c>
      <c r="T28" s="214" t="s">
        <v>102</v>
      </c>
      <c r="V28" s="240"/>
      <c r="W28" s="241"/>
      <c r="X28" s="187"/>
      <c r="Y28" s="187"/>
      <c r="Z28" s="187"/>
      <c r="AA28" s="187"/>
      <c r="AB28" s="187"/>
      <c r="AC28" s="187"/>
      <c r="AD28" s="187"/>
      <c r="AE28" s="187"/>
      <c r="AF28" s="187"/>
    </row>
    <row r="29" spans="1:32" ht="30" customHeight="1" x14ac:dyDescent="0.15">
      <c r="A29" s="461" t="s">
        <v>781</v>
      </c>
      <c r="B29" s="251">
        <v>137.4</v>
      </c>
      <c r="C29" s="247">
        <v>-2.2999999999999998</v>
      </c>
      <c r="D29" s="251">
        <v>10.7</v>
      </c>
      <c r="E29" s="247">
        <v>-12.3</v>
      </c>
      <c r="F29" s="250">
        <v>126.7</v>
      </c>
      <c r="G29" s="251">
        <v>18</v>
      </c>
      <c r="H29" s="253">
        <v>-0.5</v>
      </c>
      <c r="I29" s="214"/>
      <c r="J29" s="239"/>
      <c r="K29" s="271" t="e">
        <f>SUMIF(#REF!,労働時間!R29,#REF!)</f>
        <v>#REF!</v>
      </c>
      <c r="L29" s="269"/>
      <c r="M29" s="249" t="e">
        <f>SUMIF(#REF!,労働時間!S29,#REF!)</f>
        <v>#REF!</v>
      </c>
      <c r="N29" s="249" t="e">
        <f>SUMIF(#REF!,労働時間!S29,#REF!)</f>
        <v>#REF!</v>
      </c>
      <c r="O29" s="249"/>
      <c r="P29" s="249" t="e">
        <f>SUMIF(#REF!,労働時間!S29,#REF!)</f>
        <v>#REF!</v>
      </c>
      <c r="Q29" s="249" t="e">
        <f>SUMIF(#REF!,労働時間!S29,#REF!)</f>
        <v>#REF!</v>
      </c>
      <c r="R29" s="219" t="s">
        <v>315</v>
      </c>
      <c r="S29" s="219" t="s">
        <v>410</v>
      </c>
      <c r="T29" s="214" t="s">
        <v>759</v>
      </c>
      <c r="V29" s="240"/>
      <c r="W29" s="241"/>
      <c r="X29" s="187"/>
      <c r="Y29" s="187"/>
      <c r="Z29" s="187"/>
      <c r="AA29" s="187"/>
      <c r="AB29" s="187"/>
      <c r="AC29" s="187"/>
      <c r="AD29" s="187"/>
      <c r="AE29" s="187"/>
      <c r="AF29" s="187"/>
    </row>
    <row r="30" spans="1:32" ht="9.75" customHeight="1" x14ac:dyDescent="0.15">
      <c r="K30" s="220"/>
      <c r="M30" s="42"/>
      <c r="N30" s="42"/>
      <c r="O30" s="42"/>
      <c r="P30" s="42"/>
      <c r="Q30" s="42"/>
      <c r="R30" s="219"/>
      <c r="T30" s="214"/>
    </row>
    <row r="31" spans="1:32" ht="9.75" customHeight="1" x14ac:dyDescent="0.15">
      <c r="K31" s="220"/>
      <c r="M31" s="42"/>
      <c r="N31" s="42"/>
      <c r="O31" s="42"/>
      <c r="P31" s="42"/>
      <c r="Q31" s="42"/>
      <c r="R31" s="219"/>
      <c r="T31" s="214"/>
    </row>
    <row r="32" spans="1:32" x14ac:dyDescent="0.15">
      <c r="A32" s="4" t="s">
        <v>63</v>
      </c>
      <c r="B32" s="4"/>
      <c r="C32" s="4"/>
      <c r="D32" s="4"/>
      <c r="E32" s="4"/>
      <c r="K32" s="220"/>
      <c r="M32" s="42"/>
      <c r="N32" s="42"/>
      <c r="O32" s="42"/>
      <c r="P32" s="42"/>
      <c r="Q32" s="42"/>
      <c r="R32" s="214"/>
      <c r="T32" s="214"/>
    </row>
    <row r="33" spans="1:20" ht="7.15" customHeight="1" x14ac:dyDescent="0.15">
      <c r="A33" s="4"/>
      <c r="B33" s="4"/>
      <c r="C33" s="4"/>
      <c r="D33" s="4"/>
      <c r="E33" s="4"/>
      <c r="K33" s="220"/>
      <c r="M33" s="265"/>
      <c r="N33" s="265"/>
      <c r="O33" s="265"/>
      <c r="P33" s="265"/>
      <c r="Q33" s="265"/>
      <c r="R33" s="214"/>
      <c r="T33" s="214"/>
    </row>
    <row r="34" spans="1:20" s="136" customFormat="1" x14ac:dyDescent="0.15">
      <c r="A34" s="95" t="s">
        <v>1040</v>
      </c>
      <c r="B34" s="138"/>
      <c r="C34" s="138"/>
      <c r="D34" s="138"/>
      <c r="E34" s="138"/>
      <c r="K34" s="220"/>
      <c r="M34" s="265"/>
      <c r="N34" s="265"/>
      <c r="O34" s="265"/>
      <c r="P34" s="265"/>
      <c r="Q34" s="265"/>
      <c r="R34" s="214"/>
      <c r="T34" s="214"/>
    </row>
    <row r="35" spans="1:20" s="136" customFormat="1" x14ac:dyDescent="0.15">
      <c r="A35" s="95" t="s">
        <v>1041</v>
      </c>
      <c r="B35" s="138"/>
      <c r="C35" s="138"/>
      <c r="D35" s="138"/>
      <c r="E35" s="138"/>
      <c r="K35" s="220"/>
      <c r="M35" s="265"/>
      <c r="N35" s="265"/>
      <c r="O35" s="265"/>
      <c r="P35" s="265"/>
      <c r="Q35" s="265"/>
      <c r="R35" s="214"/>
      <c r="T35" s="214"/>
    </row>
    <row r="36" spans="1:20" s="136" customFormat="1" x14ac:dyDescent="0.15">
      <c r="A36" s="95" t="s">
        <v>1042</v>
      </c>
      <c r="B36" s="138"/>
      <c r="C36" s="138"/>
      <c r="D36" s="138"/>
      <c r="E36" s="138"/>
      <c r="K36" s="220"/>
      <c r="M36" s="265"/>
      <c r="N36" s="265"/>
      <c r="O36" s="265"/>
      <c r="P36" s="265"/>
      <c r="Q36" s="265"/>
      <c r="R36" s="214"/>
      <c r="T36" s="214"/>
    </row>
    <row r="37" spans="1:20" s="136" customFormat="1" x14ac:dyDescent="0.15">
      <c r="A37" s="95" t="s">
        <v>1043</v>
      </c>
      <c r="B37" s="139"/>
      <c r="C37" s="138"/>
      <c r="D37" s="138"/>
      <c r="E37" s="138"/>
      <c r="K37" s="220"/>
      <c r="M37" s="42"/>
      <c r="N37" s="42"/>
      <c r="O37" s="42"/>
      <c r="P37" s="42"/>
      <c r="Q37" s="42"/>
      <c r="R37" s="214"/>
      <c r="T37" s="214"/>
    </row>
    <row r="38" spans="1:20" x14ac:dyDescent="0.15">
      <c r="A38" s="4"/>
      <c r="B38" s="4"/>
      <c r="C38" s="4"/>
      <c r="D38" s="4"/>
      <c r="E38" s="4"/>
      <c r="K38" s="220"/>
      <c r="M38" s="42"/>
      <c r="N38" s="42"/>
      <c r="O38" s="42"/>
      <c r="P38" s="42"/>
      <c r="Q38" s="42"/>
      <c r="R38" s="214"/>
      <c r="S38" s="136"/>
      <c r="T38" s="214"/>
    </row>
    <row r="39" spans="1:20" ht="15" customHeight="1" x14ac:dyDescent="0.15">
      <c r="A39" s="4" t="s">
        <v>65</v>
      </c>
      <c r="B39" s="4"/>
      <c r="C39" s="4"/>
      <c r="D39" s="4"/>
      <c r="E39" s="4"/>
      <c r="K39" s="220"/>
      <c r="M39" s="42"/>
      <c r="N39" s="42"/>
      <c r="O39" s="42"/>
      <c r="P39" s="42"/>
      <c r="Q39" s="42"/>
      <c r="R39" s="214"/>
      <c r="S39" s="136"/>
      <c r="T39" s="214"/>
    </row>
    <row r="40" spans="1:20" ht="12.75" customHeight="1" x14ac:dyDescent="0.15">
      <c r="A40" s="706" t="s">
        <v>56</v>
      </c>
      <c r="B40" s="722" t="s">
        <v>66</v>
      </c>
      <c r="C40" s="723"/>
      <c r="D40" s="722" t="s">
        <v>67</v>
      </c>
      <c r="E40" s="723"/>
      <c r="F40" s="13" t="s">
        <v>68</v>
      </c>
      <c r="G40" s="718" t="s">
        <v>69</v>
      </c>
      <c r="H40" s="719"/>
      <c r="K40" s="220"/>
      <c r="M40" s="42"/>
      <c r="N40" s="42"/>
      <c r="O40" s="42"/>
      <c r="P40" s="42"/>
      <c r="Q40" s="42"/>
      <c r="R40" s="214"/>
      <c r="T40" s="214"/>
    </row>
    <row r="41" spans="1:20" ht="12.75" customHeight="1" x14ac:dyDescent="0.15">
      <c r="A41" s="707"/>
      <c r="B41" s="724"/>
      <c r="C41" s="725"/>
      <c r="D41" s="724"/>
      <c r="E41" s="725"/>
      <c r="F41" s="14" t="s">
        <v>70</v>
      </c>
      <c r="G41" s="720"/>
      <c r="H41" s="721"/>
      <c r="K41" s="220"/>
      <c r="M41" s="42"/>
      <c r="N41" s="42"/>
      <c r="O41" s="42"/>
      <c r="P41" s="42"/>
      <c r="Q41" s="42"/>
      <c r="R41" s="214"/>
      <c r="T41" s="214"/>
    </row>
    <row r="42" spans="1:20" ht="12.75" customHeight="1" x14ac:dyDescent="0.15">
      <c r="A42" s="708"/>
      <c r="B42" s="17" t="s">
        <v>71</v>
      </c>
      <c r="C42" s="17" t="s">
        <v>964</v>
      </c>
      <c r="D42" s="17" t="s">
        <v>71</v>
      </c>
      <c r="E42" s="17" t="s">
        <v>964</v>
      </c>
      <c r="F42" s="15" t="s">
        <v>71</v>
      </c>
      <c r="G42" s="21" t="s">
        <v>72</v>
      </c>
      <c r="H42" s="553" t="s">
        <v>965</v>
      </c>
      <c r="K42" s="220"/>
      <c r="M42" s="249"/>
      <c r="N42" s="249"/>
      <c r="O42" s="249"/>
      <c r="P42" s="249"/>
      <c r="Q42" s="249"/>
      <c r="R42" s="219"/>
      <c r="T42" s="220"/>
    </row>
    <row r="43" spans="1:20" ht="15" customHeight="1" x14ac:dyDescent="0.15">
      <c r="A43" s="6"/>
      <c r="B43" s="18" t="s">
        <v>73</v>
      </c>
      <c r="C43" s="19" t="s">
        <v>55</v>
      </c>
      <c r="D43" s="55" t="s">
        <v>73</v>
      </c>
      <c r="E43" s="20" t="s">
        <v>55</v>
      </c>
      <c r="F43" s="16" t="s">
        <v>73</v>
      </c>
      <c r="G43" s="22" t="s">
        <v>74</v>
      </c>
      <c r="H43" s="23" t="s">
        <v>74</v>
      </c>
      <c r="K43" s="220"/>
      <c r="M43" s="249"/>
      <c r="N43" s="249"/>
      <c r="O43" s="249"/>
      <c r="P43" s="249"/>
      <c r="Q43" s="249"/>
      <c r="R43" s="221"/>
      <c r="T43" s="214"/>
    </row>
    <row r="44" spans="1:20" ht="15" customHeight="1" x14ac:dyDescent="0.15">
      <c r="A44" s="11" t="s">
        <v>51</v>
      </c>
      <c r="B44" s="248">
        <v>146.19999999999999</v>
      </c>
      <c r="C44" s="93">
        <v>-0.3</v>
      </c>
      <c r="D44" s="248">
        <v>13.2</v>
      </c>
      <c r="E44" s="93">
        <v>-0.8</v>
      </c>
      <c r="F44" s="248">
        <v>133</v>
      </c>
      <c r="G44" s="248">
        <v>18.3</v>
      </c>
      <c r="H44" s="92">
        <v>-0.1</v>
      </c>
      <c r="I44" s="214"/>
      <c r="J44" s="239"/>
      <c r="K44" s="271" t="e">
        <f>SUMIF(#REF!,労働時間!R44,#REF!)</f>
        <v>#REF!</v>
      </c>
      <c r="M44" s="249" t="e">
        <f>SUMIF(#REF!,労働時間!S44,#REF!)</f>
        <v>#REF!</v>
      </c>
      <c r="N44" s="249" t="e">
        <f>SUMIF(#REF!,労働時間!S44,#REF!)</f>
        <v>#REF!</v>
      </c>
      <c r="O44" s="249"/>
      <c r="P44" s="249" t="e">
        <f>SUMIF(#REF!,労働時間!S44,#REF!)</f>
        <v>#REF!</v>
      </c>
      <c r="Q44" s="249" t="e">
        <f>SUMIF(#REF!,労働時間!S44,#REF!)</f>
        <v>#REF!</v>
      </c>
      <c r="R44" s="219" t="s">
        <v>758</v>
      </c>
      <c r="S44" s="219" t="s">
        <v>441</v>
      </c>
      <c r="T44" s="220" t="s">
        <v>1</v>
      </c>
    </row>
    <row r="45" spans="1:20" ht="15" customHeight="1" x14ac:dyDescent="0.15">
      <c r="A45" s="462" t="s">
        <v>52</v>
      </c>
      <c r="B45" s="248">
        <v>180.6</v>
      </c>
      <c r="C45" s="93">
        <v>7.7</v>
      </c>
      <c r="D45" s="248">
        <v>21.4</v>
      </c>
      <c r="E45" s="93">
        <v>20.2</v>
      </c>
      <c r="F45" s="248">
        <v>159.19999999999999</v>
      </c>
      <c r="G45" s="248">
        <v>21.6</v>
      </c>
      <c r="H45" s="92">
        <v>1.5</v>
      </c>
      <c r="I45" s="214"/>
      <c r="J45" s="239"/>
      <c r="K45" s="271" t="e">
        <f>SUMIF(#REF!,労働時間!R45,#REF!)</f>
        <v>#REF!</v>
      </c>
      <c r="M45" s="249" t="e">
        <f>SUMIF(#REF!,労働時間!S45,#REF!)</f>
        <v>#REF!</v>
      </c>
      <c r="N45" s="249" t="e">
        <f>SUMIF(#REF!,労働時間!S45,#REF!)</f>
        <v>#REF!</v>
      </c>
      <c r="O45" s="249"/>
      <c r="P45" s="249" t="e">
        <f>SUMIF(#REF!,労働時間!S45,#REF!)</f>
        <v>#REF!</v>
      </c>
      <c r="Q45" s="249" t="e">
        <f>SUMIF(#REF!,労働時間!S45,#REF!)</f>
        <v>#REF!</v>
      </c>
      <c r="R45" s="221" t="s">
        <v>348</v>
      </c>
      <c r="S45" s="221" t="s">
        <v>443</v>
      </c>
      <c r="T45" s="214" t="s">
        <v>214</v>
      </c>
    </row>
    <row r="46" spans="1:20" ht="15" customHeight="1" x14ac:dyDescent="0.15">
      <c r="A46" s="462" t="s">
        <v>53</v>
      </c>
      <c r="B46" s="248">
        <v>164.1</v>
      </c>
      <c r="C46" s="93">
        <v>-1.1000000000000001</v>
      </c>
      <c r="D46" s="248">
        <v>16.399999999999999</v>
      </c>
      <c r="E46" s="93">
        <v>-10.9</v>
      </c>
      <c r="F46" s="248">
        <v>147.69999999999999</v>
      </c>
      <c r="G46" s="248">
        <v>19.2</v>
      </c>
      <c r="H46" s="92">
        <v>0</v>
      </c>
      <c r="I46" s="214"/>
      <c r="J46" s="239"/>
      <c r="K46" s="271" t="e">
        <f>SUMIF(#REF!,労働時間!R46,#REF!)</f>
        <v>#REF!</v>
      </c>
      <c r="M46" s="249" t="e">
        <f>SUMIF(#REF!,労働時間!S46,#REF!)</f>
        <v>#REF!</v>
      </c>
      <c r="N46" s="249" t="e">
        <f>SUMIF(#REF!,労働時間!S46,#REF!)</f>
        <v>#REF!</v>
      </c>
      <c r="O46" s="249"/>
      <c r="P46" s="249" t="e">
        <f>SUMIF(#REF!,労働時間!S46,#REF!)</f>
        <v>#REF!</v>
      </c>
      <c r="Q46" s="249" t="e">
        <f>SUMIF(#REF!,労働時間!S46,#REF!)</f>
        <v>#REF!</v>
      </c>
      <c r="R46" s="219" t="s">
        <v>349</v>
      </c>
      <c r="S46" s="219" t="s">
        <v>444</v>
      </c>
      <c r="T46" s="214" t="s">
        <v>2</v>
      </c>
    </row>
    <row r="47" spans="1:20" ht="30" customHeight="1" x14ac:dyDescent="0.15">
      <c r="A47" s="463" t="s">
        <v>779</v>
      </c>
      <c r="B47" s="248">
        <v>135.80000000000001</v>
      </c>
      <c r="C47" s="93">
        <v>-4.7</v>
      </c>
      <c r="D47" s="248">
        <v>11.3</v>
      </c>
      <c r="E47" s="93">
        <v>52.6</v>
      </c>
      <c r="F47" s="248">
        <v>124.5</v>
      </c>
      <c r="G47" s="248">
        <v>16.8</v>
      </c>
      <c r="H47" s="92">
        <v>-1.3</v>
      </c>
      <c r="I47" s="214"/>
      <c r="J47" s="239"/>
      <c r="K47" s="271" t="e">
        <f>SUMIF(#REF!,労働時間!R47,#REF!)</f>
        <v>#REF!</v>
      </c>
      <c r="M47" s="249" t="e">
        <f>SUMIF(#REF!,労働時間!S47,#REF!)</f>
        <v>#REF!</v>
      </c>
      <c r="N47" s="249" t="e">
        <f>SUMIF(#REF!,労働時間!S47,#REF!)</f>
        <v>#REF!</v>
      </c>
      <c r="O47" s="249"/>
      <c r="P47" s="249" t="e">
        <f>SUMIF(#REF!,労働時間!S47,#REF!)</f>
        <v>#REF!</v>
      </c>
      <c r="Q47" s="249" t="e">
        <f>SUMIF(#REF!,労働時間!S47,#REF!)</f>
        <v>#REF!</v>
      </c>
      <c r="R47" s="219" t="s">
        <v>789</v>
      </c>
      <c r="S47" s="219" t="s">
        <v>790</v>
      </c>
      <c r="T47" s="214" t="s">
        <v>779</v>
      </c>
    </row>
    <row r="48" spans="1:20" ht="15" customHeight="1" x14ac:dyDescent="0.15">
      <c r="A48" s="464" t="s">
        <v>99</v>
      </c>
      <c r="B48" s="248">
        <v>143.19999999999999</v>
      </c>
      <c r="C48" s="93">
        <v>7.1</v>
      </c>
      <c r="D48" s="248">
        <v>11.9</v>
      </c>
      <c r="E48" s="93">
        <v>14.6</v>
      </c>
      <c r="F48" s="248">
        <v>131.30000000000001</v>
      </c>
      <c r="G48" s="248">
        <v>16.5</v>
      </c>
      <c r="H48" s="92">
        <v>0.1</v>
      </c>
      <c r="I48" s="214"/>
      <c r="J48" s="239"/>
      <c r="K48" s="271" t="e">
        <f>SUMIF(#REF!,労働時間!R48,#REF!)</f>
        <v>#REF!</v>
      </c>
      <c r="M48" s="249" t="e">
        <f>SUMIF(#REF!,労働時間!S48,#REF!)</f>
        <v>#REF!</v>
      </c>
      <c r="N48" s="249" t="e">
        <f>SUMIF(#REF!,労働時間!S48,#REF!)</f>
        <v>#REF!</v>
      </c>
      <c r="O48" s="249"/>
      <c r="P48" s="249" t="e">
        <f>SUMIF(#REF!,労働時間!S48,#REF!)</f>
        <v>#REF!</v>
      </c>
      <c r="Q48" s="249" t="e">
        <f>SUMIF(#REF!,労働時間!S48,#REF!)</f>
        <v>#REF!</v>
      </c>
      <c r="R48" s="219" t="s">
        <v>351</v>
      </c>
      <c r="S48" s="219" t="s">
        <v>446</v>
      </c>
      <c r="T48" s="214" t="s">
        <v>103</v>
      </c>
    </row>
    <row r="49" spans="1:20" ht="15" customHeight="1" x14ac:dyDescent="0.15">
      <c r="A49" s="462" t="s">
        <v>181</v>
      </c>
      <c r="B49" s="248">
        <v>176</v>
      </c>
      <c r="C49" s="93">
        <v>1.6</v>
      </c>
      <c r="D49" s="248">
        <v>32.700000000000003</v>
      </c>
      <c r="E49" s="93">
        <v>-1.8</v>
      </c>
      <c r="F49" s="248">
        <v>143.30000000000001</v>
      </c>
      <c r="G49" s="248">
        <v>19.899999999999999</v>
      </c>
      <c r="H49" s="92">
        <v>0.5</v>
      </c>
      <c r="I49" s="214"/>
      <c r="J49" s="239"/>
      <c r="K49" s="271" t="e">
        <f>SUMIF(#REF!,労働時間!R49,#REF!)</f>
        <v>#REF!</v>
      </c>
      <c r="M49" s="249" t="e">
        <f>SUMIF(#REF!,労働時間!S49,#REF!)</f>
        <v>#REF!</v>
      </c>
      <c r="N49" s="249" t="e">
        <f>SUMIF(#REF!,労働時間!S49,#REF!)</f>
        <v>#REF!</v>
      </c>
      <c r="O49" s="249"/>
      <c r="P49" s="249" t="e">
        <f>SUMIF(#REF!,労働時間!S49,#REF!)</f>
        <v>#REF!</v>
      </c>
      <c r="Q49" s="249" t="e">
        <f>SUMIF(#REF!,労働時間!S49,#REF!)</f>
        <v>#REF!</v>
      </c>
      <c r="R49" s="219" t="s">
        <v>352</v>
      </c>
      <c r="S49" s="219" t="s">
        <v>447</v>
      </c>
      <c r="T49" s="214" t="s">
        <v>184</v>
      </c>
    </row>
    <row r="50" spans="1:20" ht="15" customHeight="1" x14ac:dyDescent="0.15">
      <c r="A50" s="462" t="s">
        <v>182</v>
      </c>
      <c r="B50" s="248">
        <v>127.8</v>
      </c>
      <c r="C50" s="93">
        <v>-2.2999999999999998</v>
      </c>
      <c r="D50" s="248">
        <v>6.4</v>
      </c>
      <c r="E50" s="93">
        <v>-16.899999999999999</v>
      </c>
      <c r="F50" s="248">
        <v>121.4</v>
      </c>
      <c r="G50" s="248">
        <v>18.5</v>
      </c>
      <c r="H50" s="92">
        <v>0.3</v>
      </c>
      <c r="I50" s="214"/>
      <c r="J50" s="239"/>
      <c r="K50" s="271" t="e">
        <f>SUMIF(#REF!,労働時間!R50,#REF!)</f>
        <v>#REF!</v>
      </c>
      <c r="M50" s="249" t="e">
        <f>SUMIF(#REF!,労働時間!S50,#REF!)</f>
        <v>#REF!</v>
      </c>
      <c r="N50" s="249" t="e">
        <f>SUMIF(#REF!,労働時間!S50,#REF!)</f>
        <v>#REF!</v>
      </c>
      <c r="O50" s="249"/>
      <c r="P50" s="249" t="e">
        <f>SUMIF(#REF!,労働時間!S50,#REF!)</f>
        <v>#REF!</v>
      </c>
      <c r="Q50" s="249" t="e">
        <f>SUMIF(#REF!,労働時間!S50,#REF!)</f>
        <v>#REF!</v>
      </c>
      <c r="R50" s="219" t="s">
        <v>353</v>
      </c>
      <c r="S50" s="219" t="s">
        <v>448</v>
      </c>
      <c r="T50" s="214" t="s">
        <v>185</v>
      </c>
    </row>
    <row r="51" spans="1:20" ht="15" customHeight="1" x14ac:dyDescent="0.15">
      <c r="A51" s="462" t="s">
        <v>183</v>
      </c>
      <c r="B51" s="248">
        <v>129.19999999999999</v>
      </c>
      <c r="C51" s="93">
        <v>0.2</v>
      </c>
      <c r="D51" s="248">
        <v>8.9</v>
      </c>
      <c r="E51" s="93">
        <v>34.9</v>
      </c>
      <c r="F51" s="248">
        <v>120.3</v>
      </c>
      <c r="G51" s="248">
        <v>16.600000000000001</v>
      </c>
      <c r="H51" s="92">
        <v>-0.4</v>
      </c>
      <c r="I51" s="214"/>
      <c r="J51" s="239"/>
      <c r="K51" s="271" t="e">
        <f>SUMIF(#REF!,労働時間!R51,#REF!)</f>
        <v>#REF!</v>
      </c>
      <c r="M51" s="249" t="e">
        <f>SUMIF(#REF!,労働時間!S51,#REF!)</f>
        <v>#REF!</v>
      </c>
      <c r="N51" s="249" t="e">
        <f>SUMIF(#REF!,労働時間!S51,#REF!)</f>
        <v>#REF!</v>
      </c>
      <c r="O51" s="249"/>
      <c r="P51" s="249" t="e">
        <f>SUMIF(#REF!,労働時間!S51,#REF!)</f>
        <v>#REF!</v>
      </c>
      <c r="Q51" s="249" t="e">
        <f>SUMIF(#REF!,労働時間!S51,#REF!)</f>
        <v>#REF!</v>
      </c>
      <c r="R51" s="219" t="s">
        <v>354</v>
      </c>
      <c r="S51" s="219" t="s">
        <v>449</v>
      </c>
      <c r="T51" s="214" t="s">
        <v>186</v>
      </c>
    </row>
    <row r="52" spans="1:20" ht="30" customHeight="1" x14ac:dyDescent="0.15">
      <c r="A52" s="465" t="s">
        <v>782</v>
      </c>
      <c r="B52" s="248">
        <v>139.9</v>
      </c>
      <c r="C52" s="246">
        <v>-2.8</v>
      </c>
      <c r="D52" s="70">
        <v>13.5</v>
      </c>
      <c r="E52" s="246">
        <v>40.6</v>
      </c>
      <c r="F52" s="255">
        <v>126.4</v>
      </c>
      <c r="G52" s="254">
        <v>17.399999999999999</v>
      </c>
      <c r="H52" s="252">
        <v>-0.6</v>
      </c>
      <c r="I52" s="214"/>
      <c r="J52" s="239"/>
      <c r="K52" s="271" t="e">
        <f>SUMIF(#REF!,労働時間!R52,#REF!)</f>
        <v>#REF!</v>
      </c>
      <c r="M52" s="249" t="e">
        <f>SUMIF(#REF!,労働時間!S52,#REF!)</f>
        <v>#REF!</v>
      </c>
      <c r="N52" s="249" t="e">
        <f>SUMIF(#REF!,労働時間!S52,#REF!)</f>
        <v>#REF!</v>
      </c>
      <c r="O52" s="249"/>
      <c r="P52" s="249" t="e">
        <f>SUMIF(#REF!,労働時間!S52,#REF!)</f>
        <v>#REF!</v>
      </c>
      <c r="Q52" s="249" t="e">
        <f>SUMIF(#REF!,労働時間!S52,#REF!)</f>
        <v>#REF!</v>
      </c>
      <c r="R52" s="219" t="s">
        <v>356</v>
      </c>
      <c r="S52" s="219" t="s">
        <v>451</v>
      </c>
      <c r="T52" s="214" t="s">
        <v>211</v>
      </c>
    </row>
    <row r="53" spans="1:20" ht="30" customHeight="1" x14ac:dyDescent="0.15">
      <c r="A53" s="463" t="s">
        <v>297</v>
      </c>
      <c r="B53" s="248">
        <v>85.3</v>
      </c>
      <c r="C53" s="246">
        <v>-14.2</v>
      </c>
      <c r="D53" s="254">
        <v>4.5</v>
      </c>
      <c r="E53" s="246">
        <v>-30.9</v>
      </c>
      <c r="F53" s="255">
        <v>80.8</v>
      </c>
      <c r="G53" s="254">
        <v>13.5</v>
      </c>
      <c r="H53" s="252">
        <v>-1.4</v>
      </c>
      <c r="I53" s="214"/>
      <c r="J53" s="239"/>
      <c r="K53" s="271" t="e">
        <f>SUMIF(#REF!,労働時間!R53,#REF!)</f>
        <v>#REF!</v>
      </c>
      <c r="M53" s="249" t="e">
        <f>SUMIF(#REF!,労働時間!S53,#REF!)</f>
        <v>#REF!</v>
      </c>
      <c r="N53" s="249" t="e">
        <f>SUMIF(#REF!,労働時間!S53,#REF!)</f>
        <v>#REF!</v>
      </c>
      <c r="O53" s="249"/>
      <c r="P53" s="249" t="e">
        <f>SUMIF(#REF!,労働時間!S53,#REF!)</f>
        <v>#REF!</v>
      </c>
      <c r="Q53" s="249" t="e">
        <f>SUMIF(#REF!,労働時間!S53,#REF!)</f>
        <v>#REF!</v>
      </c>
      <c r="R53" s="219" t="s">
        <v>357</v>
      </c>
      <c r="S53" s="219" t="s">
        <v>452</v>
      </c>
      <c r="T53" s="214" t="s">
        <v>187</v>
      </c>
    </row>
    <row r="54" spans="1:20" ht="30" customHeight="1" x14ac:dyDescent="0.15">
      <c r="A54" s="463" t="s">
        <v>298</v>
      </c>
      <c r="B54" s="248">
        <v>98.6</v>
      </c>
      <c r="C54" s="246">
        <v>-12.7</v>
      </c>
      <c r="D54" s="254">
        <v>1.6</v>
      </c>
      <c r="E54" s="246">
        <v>-62.7</v>
      </c>
      <c r="F54" s="255">
        <v>97</v>
      </c>
      <c r="G54" s="254">
        <v>16.2</v>
      </c>
      <c r="H54" s="252">
        <v>-1.3</v>
      </c>
      <c r="I54" s="214"/>
      <c r="J54" s="239"/>
      <c r="K54" s="271" t="e">
        <f>SUMIF(#REF!,労働時間!R54,#REF!)</f>
        <v>#REF!</v>
      </c>
      <c r="M54" s="249" t="e">
        <f>SUMIF(#REF!,労働時間!S54,#REF!)</f>
        <v>#REF!</v>
      </c>
      <c r="N54" s="249" t="e">
        <f>SUMIF(#REF!,労働時間!S54,#REF!)</f>
        <v>#REF!</v>
      </c>
      <c r="O54" s="249"/>
      <c r="P54" s="249" t="e">
        <f>SUMIF(#REF!,労働時間!S54,#REF!)</f>
        <v>#REF!</v>
      </c>
      <c r="Q54" s="249" t="e">
        <f>SUMIF(#REF!,労働時間!S54,#REF!)</f>
        <v>#REF!</v>
      </c>
      <c r="R54" s="219" t="s">
        <v>358</v>
      </c>
      <c r="S54" s="219" t="s">
        <v>453</v>
      </c>
      <c r="T54" s="214" t="s">
        <v>188</v>
      </c>
    </row>
    <row r="55" spans="1:20" ht="15" customHeight="1" x14ac:dyDescent="0.15">
      <c r="A55" s="462" t="s">
        <v>101</v>
      </c>
      <c r="B55" s="248">
        <v>119</v>
      </c>
      <c r="C55" s="245">
        <v>-5.2</v>
      </c>
      <c r="D55" s="248">
        <v>15.5</v>
      </c>
      <c r="E55" s="245">
        <v>454</v>
      </c>
      <c r="F55" s="248">
        <v>103.5</v>
      </c>
      <c r="G55" s="248">
        <v>14.4</v>
      </c>
      <c r="H55" s="92">
        <v>-2.2000000000000002</v>
      </c>
      <c r="I55" s="214"/>
      <c r="J55" s="239"/>
      <c r="K55" s="271" t="e">
        <f>SUMIF(#REF!,労働時間!R55,#REF!)</f>
        <v>#REF!</v>
      </c>
      <c r="M55" s="249" t="e">
        <f>SUMIF(#REF!,労働時間!S55,#REF!)</f>
        <v>#REF!</v>
      </c>
      <c r="N55" s="249" t="e">
        <f>SUMIF(#REF!,労働時間!S55,#REF!)</f>
        <v>#REF!</v>
      </c>
      <c r="O55" s="249"/>
      <c r="P55" s="249" t="e">
        <f>SUMIF(#REF!,労働時間!S55,#REF!)</f>
        <v>#REF!</v>
      </c>
      <c r="Q55" s="249" t="e">
        <f>SUMIF(#REF!,労働時間!S55,#REF!)</f>
        <v>#REF!</v>
      </c>
      <c r="R55" s="219" t="s">
        <v>359</v>
      </c>
      <c r="S55" s="219" t="s">
        <v>766</v>
      </c>
      <c r="T55" s="214" t="s">
        <v>101</v>
      </c>
    </row>
    <row r="56" spans="1:20" ht="15" customHeight="1" x14ac:dyDescent="0.15">
      <c r="A56" s="462" t="s">
        <v>100</v>
      </c>
      <c r="B56" s="248">
        <v>135.9</v>
      </c>
      <c r="C56" s="245">
        <v>1.8</v>
      </c>
      <c r="D56" s="248">
        <v>5.2</v>
      </c>
      <c r="E56" s="245">
        <v>-17.5</v>
      </c>
      <c r="F56" s="248">
        <v>130.69999999999999</v>
      </c>
      <c r="G56" s="248">
        <v>18.399999999999999</v>
      </c>
      <c r="H56" s="92">
        <v>0.4</v>
      </c>
      <c r="I56" s="214"/>
      <c r="J56" s="239"/>
      <c r="K56" s="271" t="e">
        <f>SUMIF(#REF!,労働時間!R56,#REF!)</f>
        <v>#REF!</v>
      </c>
      <c r="M56" s="249" t="e">
        <f>SUMIF(#REF!,労働時間!S56,#REF!)</f>
        <v>#REF!</v>
      </c>
      <c r="N56" s="249" t="e">
        <f>SUMIF(#REF!,労働時間!S56,#REF!)</f>
        <v>#REF!</v>
      </c>
      <c r="O56" s="249"/>
      <c r="P56" s="249" t="e">
        <f>SUMIF(#REF!,労働時間!S56,#REF!)</f>
        <v>#REF!</v>
      </c>
      <c r="Q56" s="249" t="e">
        <f>SUMIF(#REF!,労働時間!S56,#REF!)</f>
        <v>#REF!</v>
      </c>
      <c r="R56" s="219" t="s">
        <v>360</v>
      </c>
      <c r="S56" s="219" t="s">
        <v>455</v>
      </c>
      <c r="T56" s="214" t="s">
        <v>100</v>
      </c>
    </row>
    <row r="57" spans="1:20" ht="15" customHeight="1" x14ac:dyDescent="0.15">
      <c r="A57" s="462" t="s">
        <v>102</v>
      </c>
      <c r="B57" s="248">
        <v>135.1</v>
      </c>
      <c r="C57" s="245">
        <v>-1.3</v>
      </c>
      <c r="D57" s="248">
        <v>9.6</v>
      </c>
      <c r="E57" s="245">
        <v>-12.7</v>
      </c>
      <c r="F57" s="248">
        <v>125.5</v>
      </c>
      <c r="G57" s="248">
        <v>17.399999999999999</v>
      </c>
      <c r="H57" s="92">
        <v>0</v>
      </c>
      <c r="I57" s="214"/>
      <c r="J57" s="239"/>
      <c r="K57" s="271" t="e">
        <f>SUMIF(#REF!,労働時間!R57,#REF!)</f>
        <v>#REF!</v>
      </c>
      <c r="M57" s="249" t="e">
        <f>SUMIF(#REF!,労働時間!S57,#REF!)</f>
        <v>#REF!</v>
      </c>
      <c r="N57" s="249" t="e">
        <f>SUMIF(#REF!,労働時間!S57,#REF!)</f>
        <v>#REF!</v>
      </c>
      <c r="O57" s="249"/>
      <c r="P57" s="249" t="e">
        <f>SUMIF(#REF!,労働時間!S57,#REF!)</f>
        <v>#REF!</v>
      </c>
      <c r="Q57" s="249" t="e">
        <f>SUMIF(#REF!,労働時間!S57,#REF!)</f>
        <v>#REF!</v>
      </c>
      <c r="R57" s="219" t="s">
        <v>361</v>
      </c>
      <c r="S57" s="219" t="s">
        <v>456</v>
      </c>
      <c r="T57" s="214" t="s">
        <v>102</v>
      </c>
    </row>
    <row r="58" spans="1:20" ht="29.25" customHeight="1" x14ac:dyDescent="0.15">
      <c r="A58" s="461" t="s">
        <v>781</v>
      </c>
      <c r="B58" s="251">
        <v>143.5</v>
      </c>
      <c r="C58" s="247">
        <v>2.7</v>
      </c>
      <c r="D58" s="251">
        <v>12.7</v>
      </c>
      <c r="E58" s="247">
        <v>-4.5</v>
      </c>
      <c r="F58" s="250">
        <v>130.80000000000001</v>
      </c>
      <c r="G58" s="251">
        <v>18.3</v>
      </c>
      <c r="H58" s="253">
        <v>-0.2</v>
      </c>
      <c r="I58" s="214"/>
      <c r="J58" s="239"/>
      <c r="K58" s="271" t="e">
        <f>SUMIF(#REF!,労働時間!R58,#REF!)</f>
        <v>#REF!</v>
      </c>
      <c r="M58" s="249" t="e">
        <f>SUMIF(#REF!,労働時間!S58,#REF!)</f>
        <v>#REF!</v>
      </c>
      <c r="N58" s="249" t="e">
        <f>SUMIF(#REF!,労働時間!S58,#REF!)</f>
        <v>#REF!</v>
      </c>
      <c r="O58" s="249"/>
      <c r="P58" s="249" t="e">
        <f>SUMIF(#REF!,労働時間!S58,#REF!)</f>
        <v>#REF!</v>
      </c>
      <c r="Q58" s="249" t="e">
        <f>SUMIF(#REF!,労働時間!S58,#REF!)</f>
        <v>#REF!</v>
      </c>
      <c r="R58" s="219" t="s">
        <v>362</v>
      </c>
      <c r="S58" s="219" t="s">
        <v>457</v>
      </c>
      <c r="T58" s="214" t="s">
        <v>759</v>
      </c>
    </row>
    <row r="59" spans="1:20" ht="2.25" customHeight="1" x14ac:dyDescent="0.15">
      <c r="A59" s="57"/>
      <c r="G59" s="129"/>
      <c r="S59" s="74"/>
    </row>
    <row r="60" spans="1:20" ht="13.5" customHeight="1" x14ac:dyDescent="0.15">
      <c r="A60" s="716"/>
      <c r="B60" s="716"/>
      <c r="C60" s="716"/>
      <c r="D60" s="716"/>
      <c r="E60" s="716"/>
      <c r="F60" s="716"/>
      <c r="G60" s="716"/>
      <c r="H60" s="716"/>
    </row>
    <row r="61" spans="1:20" x14ac:dyDescent="0.15">
      <c r="A61" s="716"/>
      <c r="B61" s="716"/>
      <c r="C61" s="716"/>
      <c r="D61" s="716"/>
      <c r="E61" s="716"/>
      <c r="F61" s="716"/>
      <c r="G61" s="716"/>
      <c r="H61" s="716"/>
      <c r="S61" s="224"/>
    </row>
    <row r="62" spans="1:20" x14ac:dyDescent="0.15">
      <c r="S62" s="224"/>
    </row>
    <row r="67" spans="2:19" x14ac:dyDescent="0.15">
      <c r="B67" s="128"/>
      <c r="C67" s="128"/>
      <c r="D67" s="128"/>
      <c r="E67" s="128"/>
      <c r="F67" s="128"/>
      <c r="G67" s="128"/>
      <c r="H67" s="128"/>
      <c r="I67" s="128"/>
      <c r="J67" s="128"/>
      <c r="K67" s="128"/>
      <c r="L67" s="128"/>
      <c r="M67" s="128"/>
      <c r="N67" s="128"/>
      <c r="O67" s="128"/>
      <c r="P67" s="128"/>
      <c r="Q67" s="128"/>
    </row>
    <row r="68" spans="2:19" x14ac:dyDescent="0.15">
      <c r="S68" s="128"/>
    </row>
  </sheetData>
  <mergeCells count="9">
    <mergeCell ref="A11:A13"/>
    <mergeCell ref="G11:H12"/>
    <mergeCell ref="B11:C12"/>
    <mergeCell ref="D11:E12"/>
    <mergeCell ref="A60:H61"/>
    <mergeCell ref="A40:A42"/>
    <mergeCell ref="B40:C41"/>
    <mergeCell ref="D40:E41"/>
    <mergeCell ref="G40:H41"/>
  </mergeCells>
  <phoneticPr fontId="50"/>
  <printOptions horizontalCentered="1"/>
  <pageMargins left="0.78740157480314965" right="0.94488188976377963" top="0.78740157480314965" bottom="0.39370078740157483" header="0.51181102362204722" footer="0.51181102362204722"/>
  <pageSetup paperSize="9" scale="83" orientation="portrait" r:id="rId1"/>
  <headerFooter alignWithMargins="0"/>
  <cellWatches>
    <cellWatch r="B54"/>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view="pageBreakPreview" zoomScale="85" zoomScaleNormal="90" zoomScaleSheetLayoutView="85" workbookViewId="0">
      <selection sqref="A1:I1048576"/>
    </sheetView>
  </sheetViews>
  <sheetFormatPr defaultRowHeight="13.5" x14ac:dyDescent="0.15"/>
  <cols>
    <col min="1" max="1" width="17.75" customWidth="1"/>
    <col min="2" max="2" width="10" customWidth="1"/>
    <col min="3" max="3" width="11" bestFit="1" customWidth="1"/>
    <col min="4" max="4" width="10.875" customWidth="1"/>
    <col min="5" max="5" width="11" bestFit="1" customWidth="1"/>
    <col min="6" max="6" width="7.875" customWidth="1"/>
    <col min="7" max="7" width="11" bestFit="1" customWidth="1"/>
    <col min="8" max="8" width="8.125" customWidth="1"/>
    <col min="9" max="9" width="11" bestFit="1" customWidth="1"/>
    <col min="10" max="10" width="5" customWidth="1"/>
    <col min="13" max="13" width="7.625" customWidth="1"/>
    <col min="14" max="14" width="3.875" customWidth="1"/>
    <col min="15" max="16" width="7.125" customWidth="1"/>
  </cols>
  <sheetData>
    <row r="1" spans="1:19" ht="18.75" x14ac:dyDescent="0.2">
      <c r="A1" s="10" t="s">
        <v>75</v>
      </c>
    </row>
    <row r="2" spans="1:19" x14ac:dyDescent="0.15">
      <c r="A2" s="4"/>
    </row>
    <row r="3" spans="1:19" x14ac:dyDescent="0.15">
      <c r="A3" s="4" t="s">
        <v>54</v>
      </c>
      <c r="B3" s="131"/>
    </row>
    <row r="4" spans="1:19" ht="6.6" customHeight="1" x14ac:dyDescent="0.15">
      <c r="A4" s="4"/>
    </row>
    <row r="5" spans="1:19" s="136" customFormat="1" x14ac:dyDescent="0.15">
      <c r="A5" s="95" t="s">
        <v>1044</v>
      </c>
    </row>
    <row r="6" spans="1:19" s="136" customFormat="1" x14ac:dyDescent="0.15">
      <c r="A6" s="95" t="s">
        <v>1050</v>
      </c>
    </row>
    <row r="7" spans="1:19" s="136" customFormat="1" x14ac:dyDescent="0.15">
      <c r="A7" s="95" t="s">
        <v>1045</v>
      </c>
    </row>
    <row r="8" spans="1:19" s="136" customFormat="1" x14ac:dyDescent="0.15">
      <c r="A8" s="95" t="s">
        <v>1046</v>
      </c>
    </row>
    <row r="9" spans="1:19" s="136" customFormat="1" x14ac:dyDescent="0.15">
      <c r="A9" s="95"/>
      <c r="K9" s="214" t="s">
        <v>763</v>
      </c>
      <c r="L9" s="214"/>
      <c r="M9" s="214"/>
      <c r="N9" s="214"/>
    </row>
    <row r="10" spans="1:19" ht="15" customHeight="1" x14ac:dyDescent="0.15">
      <c r="A10" s="4" t="s">
        <v>76</v>
      </c>
      <c r="K10" s="214"/>
      <c r="L10" s="214"/>
      <c r="M10" s="214"/>
      <c r="N10" s="214"/>
    </row>
    <row r="11" spans="1:19" x14ac:dyDescent="0.15">
      <c r="A11" s="706" t="s">
        <v>56</v>
      </c>
      <c r="B11" s="726" t="s">
        <v>77</v>
      </c>
      <c r="C11" s="727"/>
      <c r="D11" s="727"/>
      <c r="E11" s="727"/>
      <c r="F11" s="727"/>
      <c r="G11" s="727"/>
      <c r="H11" s="727"/>
      <c r="I11" s="728"/>
      <c r="K11" s="215" t="s">
        <v>755</v>
      </c>
      <c r="L11" s="215" t="s">
        <v>754</v>
      </c>
      <c r="M11" s="214"/>
      <c r="N11" s="214"/>
    </row>
    <row r="12" spans="1:19" ht="15" customHeight="1" x14ac:dyDescent="0.15">
      <c r="A12" s="707"/>
      <c r="B12" s="24" t="s">
        <v>78</v>
      </c>
      <c r="C12" s="12"/>
      <c r="D12" s="59" t="s">
        <v>79</v>
      </c>
      <c r="E12" s="58"/>
      <c r="F12" s="75" t="s">
        <v>80</v>
      </c>
      <c r="G12" s="75"/>
      <c r="H12" s="76" t="s">
        <v>81</v>
      </c>
      <c r="I12" s="77"/>
      <c r="K12" s="215" t="s">
        <v>762</v>
      </c>
      <c r="L12" s="215" t="s">
        <v>762</v>
      </c>
      <c r="M12" s="217"/>
      <c r="N12" s="264"/>
    </row>
    <row r="13" spans="1:19" ht="15" customHeight="1" x14ac:dyDescent="0.15">
      <c r="A13" s="708"/>
      <c r="B13" s="25" t="s">
        <v>82</v>
      </c>
      <c r="C13" s="48" t="s">
        <v>967</v>
      </c>
      <c r="D13" s="60" t="s">
        <v>83</v>
      </c>
      <c r="E13" s="49" t="s">
        <v>966</v>
      </c>
      <c r="F13" s="126"/>
      <c r="G13" s="49" t="s">
        <v>966</v>
      </c>
      <c r="H13" s="78"/>
      <c r="I13" s="49" t="s">
        <v>966</v>
      </c>
      <c r="K13" s="222"/>
      <c r="L13" s="222"/>
      <c r="M13" s="222" t="s">
        <v>795</v>
      </c>
      <c r="N13" s="222"/>
    </row>
    <row r="14" spans="1:19" ht="15" customHeight="1" x14ac:dyDescent="0.15">
      <c r="A14" s="6"/>
      <c r="B14" s="26" t="s">
        <v>84</v>
      </c>
      <c r="C14" s="27" t="s">
        <v>55</v>
      </c>
      <c r="D14" s="26" t="s">
        <v>55</v>
      </c>
      <c r="E14" s="90" t="s">
        <v>85</v>
      </c>
      <c r="F14" s="127" t="s">
        <v>55</v>
      </c>
      <c r="G14" s="79" t="s">
        <v>764</v>
      </c>
      <c r="H14" s="80" t="s">
        <v>55</v>
      </c>
      <c r="I14" s="81" t="s">
        <v>85</v>
      </c>
      <c r="K14" s="128"/>
      <c r="L14" s="128"/>
      <c r="M14" s="128"/>
      <c r="N14" s="128"/>
      <c r="O14" s="128"/>
    </row>
    <row r="15" spans="1:19" ht="15" customHeight="1" x14ac:dyDescent="0.15">
      <c r="A15" s="11" t="s">
        <v>51</v>
      </c>
      <c r="B15" s="243">
        <v>720893</v>
      </c>
      <c r="C15" s="70">
        <v>-1.1000000000000001</v>
      </c>
      <c r="D15" s="248">
        <v>31</v>
      </c>
      <c r="E15" s="70">
        <v>2.2000000000000002</v>
      </c>
      <c r="F15" s="256">
        <v>1.29</v>
      </c>
      <c r="G15" s="223">
        <v>-0.26</v>
      </c>
      <c r="H15" s="256">
        <v>1.65</v>
      </c>
      <c r="I15" s="259">
        <v>0.11</v>
      </c>
      <c r="K15" s="249" t="e">
        <f>SUMIF(#REF!,雇用!$P15,#REF!)</f>
        <v>#REF!</v>
      </c>
      <c r="L15" s="70" t="e">
        <f>SUMIF(#REF!,雇用!$P15,#REF!)</f>
        <v>#REF!</v>
      </c>
      <c r="M15" s="263">
        <f>B15/$B$15</f>
        <v>1</v>
      </c>
      <c r="N15" s="263"/>
      <c r="O15" s="219" t="s">
        <v>300</v>
      </c>
      <c r="P15" s="219" t="s">
        <v>765</v>
      </c>
      <c r="Q15" s="220" t="s">
        <v>1</v>
      </c>
      <c r="S15" s="187"/>
    </row>
    <row r="16" spans="1:19" ht="15" customHeight="1" x14ac:dyDescent="0.15">
      <c r="A16" s="462" t="s">
        <v>52</v>
      </c>
      <c r="B16" s="243">
        <v>33794</v>
      </c>
      <c r="C16" s="70">
        <v>-0.3</v>
      </c>
      <c r="D16" s="248">
        <v>5.3</v>
      </c>
      <c r="E16" s="70">
        <v>0.5</v>
      </c>
      <c r="F16" s="256">
        <v>0.38</v>
      </c>
      <c r="G16" s="223">
        <v>0.16</v>
      </c>
      <c r="H16" s="256">
        <v>7.0000000000000007E-2</v>
      </c>
      <c r="I16" s="259">
        <v>-1</v>
      </c>
      <c r="K16" s="249" t="e">
        <f>SUMIF(#REF!,雇用!$P16,#REF!)</f>
        <v>#REF!</v>
      </c>
      <c r="L16" s="70" t="e">
        <f>SUMIF(#REF!,雇用!$P16,#REF!)</f>
        <v>#REF!</v>
      </c>
      <c r="M16" s="263">
        <f t="shared" ref="M16:M29" si="0">B16/$B$15</f>
        <v>4.6877969407387782E-2</v>
      </c>
      <c r="N16" s="263"/>
      <c r="O16" s="221" t="s">
        <v>302</v>
      </c>
      <c r="P16" s="221" t="s">
        <v>396</v>
      </c>
      <c r="Q16" s="214" t="s">
        <v>214</v>
      </c>
      <c r="S16" s="187"/>
    </row>
    <row r="17" spans="1:19" ht="15" customHeight="1" x14ac:dyDescent="0.15">
      <c r="A17" s="462" t="s">
        <v>53</v>
      </c>
      <c r="B17" s="243">
        <v>195761</v>
      </c>
      <c r="C17" s="70">
        <v>-3.7</v>
      </c>
      <c r="D17" s="248">
        <v>14.9</v>
      </c>
      <c r="E17" s="70">
        <v>2.5</v>
      </c>
      <c r="F17" s="256">
        <v>0.82</v>
      </c>
      <c r="G17" s="223">
        <v>-0.37</v>
      </c>
      <c r="H17" s="256">
        <v>0.85</v>
      </c>
      <c r="I17" s="259">
        <v>-0.09</v>
      </c>
      <c r="K17" s="249" t="e">
        <f>SUMIF(#REF!,雇用!$P17,#REF!)</f>
        <v>#REF!</v>
      </c>
      <c r="L17" s="70" t="e">
        <f>SUMIF(#REF!,雇用!$P17,#REF!)</f>
        <v>#REF!</v>
      </c>
      <c r="M17" s="263">
        <f t="shared" si="0"/>
        <v>0.27155347603597207</v>
      </c>
      <c r="N17" s="263"/>
      <c r="O17" s="219" t="s">
        <v>303</v>
      </c>
      <c r="P17" s="219" t="s">
        <v>397</v>
      </c>
      <c r="Q17" s="214" t="s">
        <v>2</v>
      </c>
      <c r="S17" s="187"/>
    </row>
    <row r="18" spans="1:19" ht="30" customHeight="1" x14ac:dyDescent="0.15">
      <c r="A18" s="463" t="s">
        <v>779</v>
      </c>
      <c r="B18" s="243">
        <v>3544</v>
      </c>
      <c r="C18" s="70">
        <v>58.2</v>
      </c>
      <c r="D18" s="248">
        <v>6.9</v>
      </c>
      <c r="E18" s="70">
        <v>-0.6</v>
      </c>
      <c r="F18" s="256">
        <v>0.31</v>
      </c>
      <c r="G18" s="223">
        <v>0.31</v>
      </c>
      <c r="H18" s="256">
        <v>0.93</v>
      </c>
      <c r="I18" s="259">
        <v>0.93</v>
      </c>
      <c r="K18" s="249" t="e">
        <f>SUMIF(#REF!,雇用!$P18,#REF!)</f>
        <v>#REF!</v>
      </c>
      <c r="L18" s="70" t="e">
        <f>SUMIF(#REF!,雇用!$P18,#REF!)</f>
        <v>#REF!</v>
      </c>
      <c r="M18" s="263">
        <f>B18/$B$15</f>
        <v>4.9161248618033466E-3</v>
      </c>
      <c r="N18" s="263"/>
      <c r="O18" s="219" t="s">
        <v>791</v>
      </c>
      <c r="P18" s="219" t="s">
        <v>792</v>
      </c>
      <c r="Q18" s="214" t="s">
        <v>779</v>
      </c>
      <c r="S18" s="187"/>
    </row>
    <row r="19" spans="1:19" ht="15" customHeight="1" x14ac:dyDescent="0.15">
      <c r="A19" s="464" t="s">
        <v>99</v>
      </c>
      <c r="B19" s="243">
        <v>5918</v>
      </c>
      <c r="C19" s="70">
        <v>-12.1</v>
      </c>
      <c r="D19" s="248">
        <v>2.8</v>
      </c>
      <c r="E19" s="70">
        <v>-10</v>
      </c>
      <c r="F19" s="256">
        <v>0.82</v>
      </c>
      <c r="G19" s="223">
        <v>0.7</v>
      </c>
      <c r="H19" s="256">
        <v>1.87</v>
      </c>
      <c r="I19" s="259">
        <v>0.69</v>
      </c>
      <c r="K19" s="249" t="e">
        <f>SUMIF(#REF!,雇用!$P19,#REF!)</f>
        <v>#REF!</v>
      </c>
      <c r="L19" s="70" t="e">
        <f>SUMIF(#REF!,雇用!$P19,#REF!)</f>
        <v>#REF!</v>
      </c>
      <c r="M19" s="263">
        <f t="shared" si="0"/>
        <v>8.209262678372518E-3</v>
      </c>
      <c r="N19" s="263"/>
      <c r="O19" s="219" t="s">
        <v>305</v>
      </c>
      <c r="P19" s="219" t="s">
        <v>399</v>
      </c>
      <c r="Q19" s="214" t="s">
        <v>103</v>
      </c>
      <c r="S19" s="187"/>
    </row>
    <row r="20" spans="1:19" ht="15" customHeight="1" x14ac:dyDescent="0.15">
      <c r="A20" s="462" t="s">
        <v>181</v>
      </c>
      <c r="B20" s="243">
        <v>42762</v>
      </c>
      <c r="C20" s="70">
        <v>0.7</v>
      </c>
      <c r="D20" s="248">
        <v>18.5</v>
      </c>
      <c r="E20" s="70">
        <v>1.8</v>
      </c>
      <c r="F20" s="256">
        <v>0.64</v>
      </c>
      <c r="G20" s="223">
        <v>-1.2</v>
      </c>
      <c r="H20" s="256">
        <v>1.48</v>
      </c>
      <c r="I20" s="259">
        <v>1.05</v>
      </c>
      <c r="K20" s="249" t="e">
        <f>SUMIF(#REF!,雇用!$P20,#REF!)</f>
        <v>#REF!</v>
      </c>
      <c r="L20" s="70" t="e">
        <f>SUMIF(#REF!,雇用!$P20,#REF!)</f>
        <v>#REF!</v>
      </c>
      <c r="M20" s="263">
        <f t="shared" si="0"/>
        <v>5.9318095750686993E-2</v>
      </c>
      <c r="N20" s="263"/>
      <c r="O20" s="219" t="s">
        <v>306</v>
      </c>
      <c r="P20" s="219" t="s">
        <v>400</v>
      </c>
      <c r="Q20" s="214" t="s">
        <v>184</v>
      </c>
      <c r="S20" s="187"/>
    </row>
    <row r="21" spans="1:19" ht="15" customHeight="1" x14ac:dyDescent="0.15">
      <c r="A21" s="462" t="s">
        <v>182</v>
      </c>
      <c r="B21" s="243">
        <v>129038</v>
      </c>
      <c r="C21" s="70">
        <v>-0.5</v>
      </c>
      <c r="D21" s="248">
        <v>52.8</v>
      </c>
      <c r="E21" s="70">
        <v>3.9</v>
      </c>
      <c r="F21" s="256">
        <v>1.77</v>
      </c>
      <c r="G21" s="223">
        <v>0.11</v>
      </c>
      <c r="H21" s="256">
        <v>2.5</v>
      </c>
      <c r="I21" s="259">
        <v>1.27</v>
      </c>
      <c r="K21" s="249" t="e">
        <f>SUMIF(#REF!,雇用!$P21,#REF!)</f>
        <v>#REF!</v>
      </c>
      <c r="L21" s="70" t="e">
        <f>SUMIF(#REF!,雇用!$P21,#REF!)</f>
        <v>#REF!</v>
      </c>
      <c r="M21" s="263">
        <f t="shared" si="0"/>
        <v>0.17899743789993799</v>
      </c>
      <c r="N21" s="263"/>
      <c r="O21" s="219" t="s">
        <v>307</v>
      </c>
      <c r="P21" s="219" t="s">
        <v>401</v>
      </c>
      <c r="Q21" s="214" t="s">
        <v>185</v>
      </c>
      <c r="S21" s="187"/>
    </row>
    <row r="22" spans="1:19" ht="15" customHeight="1" x14ac:dyDescent="0.15">
      <c r="A22" s="462" t="s">
        <v>183</v>
      </c>
      <c r="B22" s="243">
        <v>16959</v>
      </c>
      <c r="C22" s="70">
        <v>2.6</v>
      </c>
      <c r="D22" s="248">
        <v>17</v>
      </c>
      <c r="E22" s="70">
        <v>9.1999999999999993</v>
      </c>
      <c r="F22" s="256">
        <v>0.64</v>
      </c>
      <c r="G22" s="223">
        <v>-1.39</v>
      </c>
      <c r="H22" s="256">
        <v>1.26</v>
      </c>
      <c r="I22" s="259">
        <v>-0.53</v>
      </c>
      <c r="K22" s="249" t="e">
        <f>SUMIF(#REF!,雇用!$P22,#REF!)</f>
        <v>#REF!</v>
      </c>
      <c r="L22" s="70" t="e">
        <f>SUMIF(#REF!,雇用!$P22,#REF!)</f>
        <v>#REF!</v>
      </c>
      <c r="M22" s="263">
        <f t="shared" si="0"/>
        <v>2.3524989145407155E-2</v>
      </c>
      <c r="N22" s="263"/>
      <c r="O22" s="219" t="s">
        <v>308</v>
      </c>
      <c r="P22" s="219" t="s">
        <v>402</v>
      </c>
      <c r="Q22" s="214" t="s">
        <v>186</v>
      </c>
      <c r="S22" s="187"/>
    </row>
    <row r="23" spans="1:19" ht="30" customHeight="1" x14ac:dyDescent="0.15">
      <c r="A23" s="465" t="s">
        <v>782</v>
      </c>
      <c r="B23" s="243">
        <v>14613</v>
      </c>
      <c r="C23" s="252">
        <v>-9.1</v>
      </c>
      <c r="D23" s="248">
        <v>18.399999999999999</v>
      </c>
      <c r="E23" s="252">
        <v>3.9</v>
      </c>
      <c r="F23" s="256">
        <v>0.66</v>
      </c>
      <c r="G23" s="259">
        <v>-0.49</v>
      </c>
      <c r="H23" s="256">
        <v>0.91</v>
      </c>
      <c r="I23" s="259">
        <v>-0.31</v>
      </c>
      <c r="K23" s="249" t="e">
        <f>SUMIF(#REF!,雇用!$P23,#REF!)</f>
        <v>#REF!</v>
      </c>
      <c r="L23" s="70" t="e">
        <f>SUMIF(#REF!,雇用!$P23,#REF!)</f>
        <v>#REF!</v>
      </c>
      <c r="M23" s="263">
        <f t="shared" si="0"/>
        <v>2.0270692044450426E-2</v>
      </c>
      <c r="N23" s="263"/>
      <c r="O23" s="219" t="s">
        <v>299</v>
      </c>
      <c r="P23" s="219" t="s">
        <v>404</v>
      </c>
      <c r="Q23" s="214" t="s">
        <v>211</v>
      </c>
      <c r="S23" s="187"/>
    </row>
    <row r="24" spans="1:19" ht="30" customHeight="1" x14ac:dyDescent="0.15">
      <c r="A24" s="463" t="s">
        <v>297</v>
      </c>
      <c r="B24" s="243">
        <v>43404</v>
      </c>
      <c r="C24" s="252">
        <v>-9.3000000000000007</v>
      </c>
      <c r="D24" s="248">
        <v>79.599999999999994</v>
      </c>
      <c r="E24" s="252">
        <v>1.3</v>
      </c>
      <c r="F24" s="256">
        <v>2.65</v>
      </c>
      <c r="G24" s="259">
        <v>-1.01</v>
      </c>
      <c r="H24" s="256">
        <v>4.9800000000000004</v>
      </c>
      <c r="I24" s="259">
        <v>0.87</v>
      </c>
      <c r="K24" s="249" t="e">
        <f>SUMIF(#REF!,雇用!$P24,#REF!)</f>
        <v>#REF!</v>
      </c>
      <c r="L24" s="70" t="e">
        <f>SUMIF(#REF!,雇用!$P24,#REF!)</f>
        <v>#REF!</v>
      </c>
      <c r="M24" s="263">
        <f t="shared" si="0"/>
        <v>6.0208657872943695E-2</v>
      </c>
      <c r="N24" s="263"/>
      <c r="O24" s="219" t="s">
        <v>310</v>
      </c>
      <c r="P24" s="219" t="s">
        <v>405</v>
      </c>
      <c r="Q24" s="214" t="s">
        <v>187</v>
      </c>
      <c r="S24" s="187"/>
    </row>
    <row r="25" spans="1:19" ht="30" customHeight="1" x14ac:dyDescent="0.15">
      <c r="A25" s="463" t="s">
        <v>298</v>
      </c>
      <c r="B25" s="243">
        <v>20552</v>
      </c>
      <c r="C25" s="252">
        <v>0.1</v>
      </c>
      <c r="D25" s="248">
        <v>53.1</v>
      </c>
      <c r="E25" s="252">
        <v>1.2</v>
      </c>
      <c r="F25" s="256">
        <v>1.58</v>
      </c>
      <c r="G25" s="259">
        <v>-1.23</v>
      </c>
      <c r="H25" s="256">
        <v>3</v>
      </c>
      <c r="I25" s="259">
        <v>1.0900000000000001</v>
      </c>
      <c r="K25" s="249" t="e">
        <f>SUMIF(#REF!,雇用!$P25,#REF!)</f>
        <v>#REF!</v>
      </c>
      <c r="L25" s="70" t="e">
        <f>SUMIF(#REF!,雇用!$P25,#REF!)</f>
        <v>#REF!</v>
      </c>
      <c r="M25" s="263">
        <f t="shared" si="0"/>
        <v>2.8509085259532274E-2</v>
      </c>
      <c r="N25" s="263"/>
      <c r="O25" s="219" t="s">
        <v>311</v>
      </c>
      <c r="P25" s="219" t="s">
        <v>406</v>
      </c>
      <c r="Q25" s="214" t="s">
        <v>188</v>
      </c>
      <c r="S25" s="187"/>
    </row>
    <row r="26" spans="1:19" ht="18" customHeight="1" x14ac:dyDescent="0.15">
      <c r="A26" s="462" t="s">
        <v>101</v>
      </c>
      <c r="B26" s="243">
        <v>41535</v>
      </c>
      <c r="C26" s="70">
        <v>3.4</v>
      </c>
      <c r="D26" s="248">
        <v>31.6</v>
      </c>
      <c r="E26" s="70">
        <v>5.5</v>
      </c>
      <c r="F26" s="256">
        <v>0.64</v>
      </c>
      <c r="G26" s="223">
        <v>0.13</v>
      </c>
      <c r="H26" s="256">
        <v>0.7</v>
      </c>
      <c r="I26" s="259">
        <v>0.25</v>
      </c>
      <c r="K26" s="249" t="e">
        <f>SUMIF(#REF!,雇用!$P26,#REF!)</f>
        <v>#REF!</v>
      </c>
      <c r="L26" s="70" t="e">
        <f>SUMIF(#REF!,雇用!$P26,#REF!)</f>
        <v>#REF!</v>
      </c>
      <c r="M26" s="263">
        <f t="shared" si="0"/>
        <v>5.7616040105813206E-2</v>
      </c>
      <c r="N26" s="263"/>
      <c r="O26" s="219" t="s">
        <v>312</v>
      </c>
      <c r="P26" s="219" t="s">
        <v>407</v>
      </c>
      <c r="Q26" s="214" t="s">
        <v>101</v>
      </c>
      <c r="S26" s="187"/>
    </row>
    <row r="27" spans="1:19" ht="15" customHeight="1" x14ac:dyDescent="0.15">
      <c r="A27" s="462" t="s">
        <v>100</v>
      </c>
      <c r="B27" s="243">
        <v>110710</v>
      </c>
      <c r="C27" s="70">
        <v>2.7</v>
      </c>
      <c r="D27" s="248">
        <v>31.4</v>
      </c>
      <c r="E27" s="70">
        <v>0.3</v>
      </c>
      <c r="F27" s="256">
        <v>1.45</v>
      </c>
      <c r="G27" s="223">
        <v>0.54</v>
      </c>
      <c r="H27" s="256">
        <v>1.45</v>
      </c>
      <c r="I27" s="259">
        <v>-0.24</v>
      </c>
      <c r="K27" s="249" t="e">
        <f>SUMIF(#REF!,雇用!$P27,#REF!)</f>
        <v>#REF!</v>
      </c>
      <c r="L27" s="70" t="e">
        <f>SUMIF(#REF!,雇用!$P27,#REF!)</f>
        <v>#REF!</v>
      </c>
      <c r="M27" s="263">
        <f t="shared" si="0"/>
        <v>0.15357341519476539</v>
      </c>
      <c r="N27" s="263"/>
      <c r="O27" s="219" t="s">
        <v>313</v>
      </c>
      <c r="P27" s="219" t="s">
        <v>408</v>
      </c>
      <c r="Q27" s="214" t="s">
        <v>100</v>
      </c>
      <c r="S27" s="187"/>
    </row>
    <row r="28" spans="1:19" ht="15" customHeight="1" x14ac:dyDescent="0.15">
      <c r="A28" s="462" t="s">
        <v>102</v>
      </c>
      <c r="B28" s="243">
        <v>6896</v>
      </c>
      <c r="C28" s="70">
        <v>4.3</v>
      </c>
      <c r="D28" s="248">
        <v>15.5</v>
      </c>
      <c r="E28" s="70">
        <v>-1.9</v>
      </c>
      <c r="F28" s="256">
        <v>0.17</v>
      </c>
      <c r="G28" s="223">
        <v>-1.68</v>
      </c>
      <c r="H28" s="256">
        <v>0.36</v>
      </c>
      <c r="I28" s="259">
        <v>-1.99</v>
      </c>
      <c r="K28" s="249" t="e">
        <f>SUMIF(#REF!,雇用!$P28,#REF!)</f>
        <v>#REF!</v>
      </c>
      <c r="L28" s="70" t="e">
        <f>SUMIF(#REF!,雇用!$P28,#REF!)</f>
        <v>#REF!</v>
      </c>
      <c r="M28" s="263">
        <f t="shared" si="0"/>
        <v>9.5659133879785214E-3</v>
      </c>
      <c r="N28" s="263"/>
      <c r="O28" s="219" t="s">
        <v>314</v>
      </c>
      <c r="P28" s="219" t="s">
        <v>409</v>
      </c>
      <c r="Q28" s="214" t="s">
        <v>102</v>
      </c>
      <c r="S28" s="187"/>
    </row>
    <row r="29" spans="1:19" ht="30" customHeight="1" x14ac:dyDescent="0.15">
      <c r="A29" s="461" t="s">
        <v>926</v>
      </c>
      <c r="B29" s="261">
        <v>49968</v>
      </c>
      <c r="C29" s="253">
        <v>-0.5</v>
      </c>
      <c r="D29" s="251">
        <v>29.1</v>
      </c>
      <c r="E29" s="253">
        <v>4.4000000000000004</v>
      </c>
      <c r="F29" s="257">
        <v>2.6</v>
      </c>
      <c r="G29" s="258">
        <v>-0.31</v>
      </c>
      <c r="H29" s="257">
        <v>2.0499999999999998</v>
      </c>
      <c r="I29" s="258">
        <v>-1.72</v>
      </c>
      <c r="K29" s="249" t="e">
        <f>SUMIF(#REF!,雇用!$P29,#REF!)</f>
        <v>#REF!</v>
      </c>
      <c r="L29" s="70" t="e">
        <f>SUMIF(#REF!,雇用!$P29,#REF!)</f>
        <v>#REF!</v>
      </c>
      <c r="M29" s="263">
        <f t="shared" si="0"/>
        <v>6.9314031347231839E-2</v>
      </c>
      <c r="N29" s="263"/>
      <c r="O29" s="219" t="s">
        <v>315</v>
      </c>
      <c r="P29" s="219" t="s">
        <v>410</v>
      </c>
      <c r="Q29" s="214" t="s">
        <v>759</v>
      </c>
      <c r="S29" s="187"/>
    </row>
    <row r="30" spans="1:19" ht="12" customHeight="1" x14ac:dyDescent="0.15">
      <c r="A30" s="40"/>
      <c r="B30" s="41"/>
      <c r="C30" s="37"/>
      <c r="D30" s="39"/>
      <c r="E30" s="39"/>
      <c r="F30" s="39"/>
      <c r="G30" s="37"/>
      <c r="H30" s="39"/>
      <c r="I30" s="37"/>
      <c r="K30" s="42"/>
      <c r="N30" s="263"/>
      <c r="O30" s="219"/>
      <c r="Q30" s="214"/>
    </row>
    <row r="31" spans="1:19" ht="12" customHeight="1" x14ac:dyDescent="0.15">
      <c r="K31" s="42"/>
      <c r="N31" s="263"/>
      <c r="O31" s="219"/>
      <c r="Q31" s="214"/>
    </row>
    <row r="32" spans="1:19" x14ac:dyDescent="0.15">
      <c r="A32" s="95" t="s">
        <v>63</v>
      </c>
      <c r="K32" s="42"/>
      <c r="N32" s="263"/>
      <c r="O32" s="214"/>
      <c r="Q32" s="214"/>
    </row>
    <row r="33" spans="1:19" ht="7.15" customHeight="1" x14ac:dyDescent="0.15">
      <c r="A33" s="95"/>
      <c r="K33" s="265"/>
      <c r="L33" s="136"/>
      <c r="M33" s="136"/>
      <c r="N33" s="263"/>
      <c r="O33" s="214"/>
      <c r="Q33" s="214"/>
    </row>
    <row r="34" spans="1:19" s="136" customFormat="1" x14ac:dyDescent="0.15">
      <c r="A34" s="95" t="s">
        <v>1047</v>
      </c>
      <c r="K34" s="265"/>
      <c r="N34" s="263"/>
      <c r="O34" s="214"/>
      <c r="Q34" s="214"/>
    </row>
    <row r="35" spans="1:19" s="136" customFormat="1" x14ac:dyDescent="0.15">
      <c r="A35" s="95" t="s">
        <v>1051</v>
      </c>
      <c r="K35" s="265"/>
      <c r="N35" s="263"/>
      <c r="O35" s="214"/>
      <c r="Q35" s="214"/>
    </row>
    <row r="36" spans="1:19" s="136" customFormat="1" x14ac:dyDescent="0.15">
      <c r="A36" s="95" t="s">
        <v>1048</v>
      </c>
      <c r="K36" s="265"/>
      <c r="N36" s="263"/>
      <c r="O36" s="214"/>
      <c r="Q36" s="214"/>
    </row>
    <row r="37" spans="1:19" s="136" customFormat="1" x14ac:dyDescent="0.15">
      <c r="A37" s="95" t="s">
        <v>1049</v>
      </c>
      <c r="B37" s="140"/>
      <c r="K37" s="42"/>
      <c r="L37"/>
      <c r="M37"/>
      <c r="N37" s="263"/>
      <c r="O37" s="214"/>
      <c r="Q37" s="214"/>
    </row>
    <row r="38" spans="1:19" x14ac:dyDescent="0.15">
      <c r="A38" s="4"/>
      <c r="K38" s="42"/>
      <c r="N38" s="263"/>
      <c r="O38" s="214"/>
      <c r="Q38" s="214"/>
    </row>
    <row r="39" spans="1:19" x14ac:dyDescent="0.15">
      <c r="A39" s="4" t="s">
        <v>76</v>
      </c>
      <c r="K39" s="42"/>
      <c r="N39" s="263"/>
      <c r="O39" s="214"/>
      <c r="Q39" s="214"/>
    </row>
    <row r="40" spans="1:19" x14ac:dyDescent="0.15">
      <c r="A40" s="706" t="s">
        <v>56</v>
      </c>
      <c r="B40" s="726" t="s">
        <v>77</v>
      </c>
      <c r="C40" s="727"/>
      <c r="D40" s="727"/>
      <c r="E40" s="727"/>
      <c r="F40" s="727"/>
      <c r="G40" s="727"/>
      <c r="H40" s="727"/>
      <c r="I40" s="728"/>
      <c r="K40" s="42"/>
      <c r="N40" s="263"/>
      <c r="O40" s="214"/>
      <c r="Q40" s="214"/>
    </row>
    <row r="41" spans="1:19" x14ac:dyDescent="0.15">
      <c r="A41" s="707"/>
      <c r="B41" s="24" t="s">
        <v>78</v>
      </c>
      <c r="C41" s="12"/>
      <c r="D41" s="59" t="s">
        <v>79</v>
      </c>
      <c r="E41" s="58"/>
      <c r="F41" s="75" t="s">
        <v>80</v>
      </c>
      <c r="G41" s="75"/>
      <c r="H41" s="83" t="s">
        <v>81</v>
      </c>
      <c r="I41" s="77"/>
      <c r="K41" s="42"/>
      <c r="N41" s="263"/>
      <c r="O41" s="214"/>
      <c r="Q41" s="214"/>
    </row>
    <row r="42" spans="1:19" x14ac:dyDescent="0.15">
      <c r="A42" s="708"/>
      <c r="B42" s="25" t="s">
        <v>82</v>
      </c>
      <c r="C42" s="638" t="s">
        <v>967</v>
      </c>
      <c r="D42" s="60" t="s">
        <v>83</v>
      </c>
      <c r="E42" s="49" t="s">
        <v>966</v>
      </c>
      <c r="F42" s="126"/>
      <c r="G42" s="49" t="s">
        <v>966</v>
      </c>
      <c r="H42" s="78"/>
      <c r="I42" s="49" t="s">
        <v>966</v>
      </c>
      <c r="K42" s="249"/>
      <c r="L42" s="70"/>
      <c r="N42" s="263"/>
      <c r="O42" s="219"/>
      <c r="Q42" s="220"/>
    </row>
    <row r="43" spans="1:19" ht="15" customHeight="1" x14ac:dyDescent="0.15">
      <c r="A43" s="6"/>
      <c r="B43" s="26" t="s">
        <v>84</v>
      </c>
      <c r="C43" s="27" t="s">
        <v>55</v>
      </c>
      <c r="D43" s="26" t="s">
        <v>55</v>
      </c>
      <c r="E43" s="90" t="s">
        <v>85</v>
      </c>
      <c r="F43" s="80" t="s">
        <v>55</v>
      </c>
      <c r="G43" s="79" t="s">
        <v>85</v>
      </c>
      <c r="H43" s="80" t="s">
        <v>55</v>
      </c>
      <c r="I43" s="90" t="s">
        <v>85</v>
      </c>
      <c r="J43" s="128"/>
      <c r="K43" s="249"/>
      <c r="L43" s="70"/>
      <c r="N43" s="263"/>
      <c r="O43" s="221"/>
      <c r="Q43" s="214"/>
    </row>
    <row r="44" spans="1:19" ht="15" customHeight="1" x14ac:dyDescent="0.15">
      <c r="A44" s="11" t="s">
        <v>51</v>
      </c>
      <c r="B44" s="243">
        <v>429384</v>
      </c>
      <c r="C44" s="70">
        <v>-3.2</v>
      </c>
      <c r="D44" s="248">
        <v>26.2</v>
      </c>
      <c r="E44" s="70">
        <v>1.5</v>
      </c>
      <c r="F44" s="256">
        <v>1.07</v>
      </c>
      <c r="G44" s="223">
        <v>-0.38</v>
      </c>
      <c r="H44" s="256">
        <v>1.42</v>
      </c>
      <c r="I44" s="259">
        <v>-7.0000000000000007E-2</v>
      </c>
      <c r="J44" s="82"/>
      <c r="K44" s="249" t="e">
        <f>SUMIF(#REF!,雇用!$P44,#REF!)</f>
        <v>#REF!</v>
      </c>
      <c r="L44" s="70" t="e">
        <f>SUMIF(#REF!,雇用!$P44,#REF!)</f>
        <v>#REF!</v>
      </c>
      <c r="M44" s="263">
        <f>B44/$B$15</f>
        <v>0.59562792259045383</v>
      </c>
      <c r="N44" s="263"/>
      <c r="O44" s="219" t="s">
        <v>758</v>
      </c>
      <c r="P44" s="219" t="s">
        <v>441</v>
      </c>
      <c r="Q44" s="220" t="s">
        <v>1</v>
      </c>
      <c r="S44" s="240"/>
    </row>
    <row r="45" spans="1:19" ht="15" customHeight="1" x14ac:dyDescent="0.15">
      <c r="A45" s="462" t="s">
        <v>52</v>
      </c>
      <c r="B45" s="243">
        <v>11181</v>
      </c>
      <c r="C45" s="70">
        <v>-0.5</v>
      </c>
      <c r="D45" s="248">
        <v>6.2</v>
      </c>
      <c r="E45" s="70">
        <v>0.4</v>
      </c>
      <c r="F45" s="256">
        <v>0.1</v>
      </c>
      <c r="G45" s="223">
        <v>0.06</v>
      </c>
      <c r="H45" s="256">
        <v>0.2</v>
      </c>
      <c r="I45" s="259">
        <v>-1.59</v>
      </c>
      <c r="J45" s="82"/>
      <c r="K45" s="249" t="e">
        <f>SUMIF(#REF!,雇用!$P45,#REF!)</f>
        <v>#REF!</v>
      </c>
      <c r="L45" s="70" t="e">
        <f>SUMIF(#REF!,雇用!$P45,#REF!)</f>
        <v>#REF!</v>
      </c>
      <c r="M45" s="263">
        <f t="shared" ref="M45:M56" si="1">B45/$B$15</f>
        <v>1.5509930045096845E-2</v>
      </c>
      <c r="N45" s="263"/>
      <c r="O45" s="221" t="s">
        <v>348</v>
      </c>
      <c r="P45" s="221" t="s">
        <v>443</v>
      </c>
      <c r="Q45" s="214" t="s">
        <v>214</v>
      </c>
      <c r="S45" s="241"/>
    </row>
    <row r="46" spans="1:19" ht="15" customHeight="1" x14ac:dyDescent="0.15">
      <c r="A46" s="462" t="s">
        <v>53</v>
      </c>
      <c r="B46" s="243">
        <v>156097</v>
      </c>
      <c r="C46" s="70">
        <v>-4.2</v>
      </c>
      <c r="D46" s="248">
        <v>12</v>
      </c>
      <c r="E46" s="70">
        <v>1.5</v>
      </c>
      <c r="F46" s="256">
        <v>0.78</v>
      </c>
      <c r="G46" s="223">
        <v>-0.35</v>
      </c>
      <c r="H46" s="256">
        <v>0.84</v>
      </c>
      <c r="I46" s="259">
        <v>0.04</v>
      </c>
      <c r="J46" s="82"/>
      <c r="K46" s="249" t="e">
        <f>SUMIF(#REF!,雇用!$P46,#REF!)</f>
        <v>#REF!</v>
      </c>
      <c r="L46" s="70" t="e">
        <f>SUMIF(#REF!,雇用!$P46,#REF!)</f>
        <v>#REF!</v>
      </c>
      <c r="M46" s="263">
        <f t="shared" si="1"/>
        <v>0.2165328280341188</v>
      </c>
      <c r="N46" s="263"/>
      <c r="O46" s="219" t="s">
        <v>349</v>
      </c>
      <c r="P46" s="219" t="s">
        <v>444</v>
      </c>
      <c r="Q46" s="214" t="s">
        <v>2</v>
      </c>
      <c r="S46" s="187"/>
    </row>
    <row r="47" spans="1:19" ht="30" customHeight="1" x14ac:dyDescent="0.15">
      <c r="A47" s="463" t="s">
        <v>779</v>
      </c>
      <c r="B47" s="243">
        <v>2189</v>
      </c>
      <c r="C47" s="70">
        <v>-2.2999999999999998</v>
      </c>
      <c r="D47" s="248">
        <v>3.3</v>
      </c>
      <c r="E47" s="70">
        <v>-4.2</v>
      </c>
      <c r="F47" s="256">
        <v>0.5</v>
      </c>
      <c r="G47" s="223">
        <v>0.5</v>
      </c>
      <c r="H47" s="256">
        <v>1.49</v>
      </c>
      <c r="I47" s="259">
        <v>1.49</v>
      </c>
      <c r="J47" s="260"/>
      <c r="K47" s="249" t="e">
        <f>SUMIF(#REF!,雇用!$P47,#REF!)</f>
        <v>#REF!</v>
      </c>
      <c r="L47" s="70" t="e">
        <f>SUMIF(#REF!,雇用!$P47,#REF!)</f>
        <v>#REF!</v>
      </c>
      <c r="M47" s="263">
        <f>B47/$B$15</f>
        <v>3.0365116598441099E-3</v>
      </c>
      <c r="N47" s="263"/>
      <c r="O47" s="219" t="s">
        <v>793</v>
      </c>
      <c r="P47" s="219" t="s">
        <v>794</v>
      </c>
      <c r="Q47" s="214" t="s">
        <v>779</v>
      </c>
      <c r="S47" s="187"/>
    </row>
    <row r="48" spans="1:19" ht="15" customHeight="1" x14ac:dyDescent="0.15">
      <c r="A48" s="464" t="s">
        <v>99</v>
      </c>
      <c r="B48" s="243">
        <v>3401</v>
      </c>
      <c r="C48" s="70">
        <v>-20</v>
      </c>
      <c r="D48" s="248">
        <v>3.7</v>
      </c>
      <c r="E48" s="70">
        <v>-12.9</v>
      </c>
      <c r="F48" s="256">
        <v>0.35</v>
      </c>
      <c r="G48" s="223">
        <v>0.16</v>
      </c>
      <c r="H48" s="256">
        <v>1.1100000000000001</v>
      </c>
      <c r="I48" s="259">
        <v>0.71</v>
      </c>
      <c r="J48" s="82"/>
      <c r="K48" s="249" t="e">
        <f>SUMIF(#REF!,雇用!$P48,#REF!)</f>
        <v>#REF!</v>
      </c>
      <c r="L48" s="70" t="e">
        <f>SUMIF(#REF!,雇用!$P48,#REF!)</f>
        <v>#REF!</v>
      </c>
      <c r="M48" s="263">
        <f t="shared" si="1"/>
        <v>4.7177597784969477E-3</v>
      </c>
      <c r="N48" s="263"/>
      <c r="O48" s="219" t="s">
        <v>351</v>
      </c>
      <c r="P48" s="219" t="s">
        <v>446</v>
      </c>
      <c r="Q48" s="214" t="s">
        <v>103</v>
      </c>
      <c r="S48" s="187"/>
    </row>
    <row r="49" spans="1:19" ht="15" customHeight="1" x14ac:dyDescent="0.15">
      <c r="A49" s="462" t="s">
        <v>181</v>
      </c>
      <c r="B49" s="243">
        <v>28380</v>
      </c>
      <c r="C49" s="70">
        <v>0.4</v>
      </c>
      <c r="D49" s="248">
        <v>19.7</v>
      </c>
      <c r="E49" s="70">
        <v>-5</v>
      </c>
      <c r="F49" s="256">
        <v>0.37</v>
      </c>
      <c r="G49" s="223">
        <v>-0.83</v>
      </c>
      <c r="H49" s="256">
        <v>1.36</v>
      </c>
      <c r="I49" s="259">
        <v>0.71</v>
      </c>
      <c r="J49" s="82"/>
      <c r="K49" s="249" t="e">
        <f>SUMIF(#REF!,雇用!$P49,#REF!)</f>
        <v>#REF!</v>
      </c>
      <c r="L49" s="70" t="e">
        <f>SUMIF(#REF!,雇用!$P49,#REF!)</f>
        <v>#REF!</v>
      </c>
      <c r="M49" s="263">
        <f t="shared" si="1"/>
        <v>3.9367839610039215E-2</v>
      </c>
      <c r="N49" s="263"/>
      <c r="O49" s="219" t="s">
        <v>352</v>
      </c>
      <c r="P49" s="219" t="s">
        <v>447</v>
      </c>
      <c r="Q49" s="214" t="s">
        <v>184</v>
      </c>
      <c r="S49" s="187"/>
    </row>
    <row r="50" spans="1:19" ht="15" customHeight="1" x14ac:dyDescent="0.15">
      <c r="A50" s="462" t="s">
        <v>182</v>
      </c>
      <c r="B50" s="243">
        <v>48530</v>
      </c>
      <c r="C50" s="70">
        <v>-2.7</v>
      </c>
      <c r="D50" s="248">
        <v>58.5</v>
      </c>
      <c r="E50" s="70">
        <v>5.6</v>
      </c>
      <c r="F50" s="256">
        <v>1.51</v>
      </c>
      <c r="G50" s="223">
        <v>-0.43</v>
      </c>
      <c r="H50" s="256">
        <v>2.4900000000000002</v>
      </c>
      <c r="I50" s="259">
        <v>0.66</v>
      </c>
      <c r="J50" s="82"/>
      <c r="K50" s="249" t="e">
        <f>SUMIF(#REF!,雇用!$P50,#REF!)</f>
        <v>#REF!</v>
      </c>
      <c r="L50" s="70" t="e">
        <f>SUMIF(#REF!,雇用!$P50,#REF!)</f>
        <v>#REF!</v>
      </c>
      <c r="M50" s="263">
        <f t="shared" si="1"/>
        <v>6.731928316685E-2</v>
      </c>
      <c r="N50" s="263"/>
      <c r="O50" s="219" t="s">
        <v>353</v>
      </c>
      <c r="P50" s="219" t="s">
        <v>448</v>
      </c>
      <c r="Q50" s="214" t="s">
        <v>185</v>
      </c>
      <c r="S50" s="187"/>
    </row>
    <row r="51" spans="1:19" ht="15" customHeight="1" x14ac:dyDescent="0.15">
      <c r="A51" s="462" t="s">
        <v>183</v>
      </c>
      <c r="B51" s="243">
        <v>7562</v>
      </c>
      <c r="C51" s="70">
        <v>-0.8</v>
      </c>
      <c r="D51" s="248">
        <v>15.5</v>
      </c>
      <c r="E51" s="70">
        <v>6.2</v>
      </c>
      <c r="F51" s="256">
        <v>0.37</v>
      </c>
      <c r="G51" s="223">
        <v>-1.32</v>
      </c>
      <c r="H51" s="256">
        <v>0.69</v>
      </c>
      <c r="I51" s="259">
        <v>-2.0499999999999998</v>
      </c>
      <c r="J51" s="82"/>
      <c r="K51" s="249" t="e">
        <f>SUMIF(#REF!,雇用!$P51,#REF!)</f>
        <v>#REF!</v>
      </c>
      <c r="L51" s="70" t="e">
        <f>SUMIF(#REF!,雇用!$P51,#REF!)</f>
        <v>#REF!</v>
      </c>
      <c r="M51" s="263">
        <f t="shared" si="1"/>
        <v>1.0489767552188743E-2</v>
      </c>
      <c r="N51" s="263"/>
      <c r="O51" s="219" t="s">
        <v>354</v>
      </c>
      <c r="P51" s="219" t="s">
        <v>449</v>
      </c>
      <c r="Q51" s="214" t="s">
        <v>186</v>
      </c>
      <c r="S51" s="187"/>
    </row>
    <row r="52" spans="1:19" ht="30" customHeight="1" x14ac:dyDescent="0.15">
      <c r="A52" s="465" t="s">
        <v>782</v>
      </c>
      <c r="B52" s="243">
        <v>8477</v>
      </c>
      <c r="C52" s="252">
        <v>-15.7</v>
      </c>
      <c r="D52" s="248">
        <v>16.899999999999999</v>
      </c>
      <c r="E52" s="252">
        <v>-0.3</v>
      </c>
      <c r="F52" s="256">
        <v>0</v>
      </c>
      <c r="G52" s="259">
        <v>-1.55</v>
      </c>
      <c r="H52" s="256">
        <v>0.92</v>
      </c>
      <c r="I52" s="259">
        <v>-0.54</v>
      </c>
      <c r="J52" s="260"/>
      <c r="K52" s="249" t="e">
        <f>SUMIF(#REF!,雇用!$P52,#REF!)</f>
        <v>#REF!</v>
      </c>
      <c r="L52" s="70" t="e">
        <f>SUMIF(#REF!,雇用!$P52,#REF!)</f>
        <v>#REF!</v>
      </c>
      <c r="M52" s="263">
        <f t="shared" si="1"/>
        <v>1.1759026651666752E-2</v>
      </c>
      <c r="N52" s="263"/>
      <c r="O52" s="219" t="s">
        <v>356</v>
      </c>
      <c r="P52" s="219" t="s">
        <v>451</v>
      </c>
      <c r="Q52" s="214" t="s">
        <v>211</v>
      </c>
      <c r="S52" s="187"/>
    </row>
    <row r="53" spans="1:19" ht="30" customHeight="1" x14ac:dyDescent="0.15">
      <c r="A53" s="463" t="s">
        <v>297</v>
      </c>
      <c r="B53" s="243">
        <v>12959</v>
      </c>
      <c r="C53" s="252">
        <v>-29.1</v>
      </c>
      <c r="D53" s="248">
        <v>82.5</v>
      </c>
      <c r="E53" s="252">
        <v>13.6</v>
      </c>
      <c r="F53" s="256">
        <v>4.84</v>
      </c>
      <c r="G53" s="259">
        <v>2.04</v>
      </c>
      <c r="H53" s="256">
        <v>5.1100000000000003</v>
      </c>
      <c r="I53" s="259">
        <v>0.4</v>
      </c>
      <c r="J53" s="260"/>
      <c r="K53" s="249" t="e">
        <f>SUMIF(#REF!,雇用!$P53,#REF!)</f>
        <v>#REF!</v>
      </c>
      <c r="L53" s="70" t="e">
        <f>SUMIF(#REF!,雇用!$P53,#REF!)</f>
        <v>#REF!</v>
      </c>
      <c r="M53" s="263">
        <f t="shared" si="1"/>
        <v>1.7976315486486899E-2</v>
      </c>
      <c r="N53" s="263"/>
      <c r="O53" s="219" t="s">
        <v>357</v>
      </c>
      <c r="P53" s="219" t="s">
        <v>452</v>
      </c>
      <c r="Q53" s="214" t="s">
        <v>187</v>
      </c>
      <c r="S53" s="187"/>
    </row>
    <row r="54" spans="1:19" ht="30" customHeight="1" x14ac:dyDescent="0.15">
      <c r="A54" s="463" t="s">
        <v>298</v>
      </c>
      <c r="B54" s="243">
        <v>10324</v>
      </c>
      <c r="C54" s="252">
        <v>1.3</v>
      </c>
      <c r="D54" s="248">
        <v>61.9</v>
      </c>
      <c r="E54" s="252">
        <v>-1.5</v>
      </c>
      <c r="F54" s="256">
        <v>3.18</v>
      </c>
      <c r="G54" s="259">
        <v>-0.16</v>
      </c>
      <c r="H54" s="256">
        <v>3.32</v>
      </c>
      <c r="I54" s="259">
        <v>1.81</v>
      </c>
      <c r="J54" s="260"/>
      <c r="K54" s="249" t="e">
        <f>SUMIF(#REF!,雇用!$P54,#REF!)</f>
        <v>#REF!</v>
      </c>
      <c r="L54" s="70" t="e">
        <f>SUMIF(#REF!,雇用!$P54,#REF!)</f>
        <v>#REF!</v>
      </c>
      <c r="M54" s="263">
        <f t="shared" si="1"/>
        <v>1.432112671367318E-2</v>
      </c>
      <c r="N54" s="263"/>
      <c r="O54" s="219" t="s">
        <v>358</v>
      </c>
      <c r="P54" s="219" t="s">
        <v>453</v>
      </c>
      <c r="Q54" s="214" t="s">
        <v>188</v>
      </c>
      <c r="S54" s="187"/>
    </row>
    <row r="55" spans="1:19" ht="15" customHeight="1" x14ac:dyDescent="0.15">
      <c r="A55" s="462" t="s">
        <v>101</v>
      </c>
      <c r="B55" s="243">
        <v>27299</v>
      </c>
      <c r="C55" s="70">
        <v>3.7</v>
      </c>
      <c r="D55" s="248">
        <v>35.9</v>
      </c>
      <c r="E55" s="70">
        <v>9</v>
      </c>
      <c r="F55" s="256">
        <v>0.97</v>
      </c>
      <c r="G55" s="223">
        <v>0.19</v>
      </c>
      <c r="H55" s="256">
        <v>1.07</v>
      </c>
      <c r="I55" s="259">
        <v>0.69</v>
      </c>
      <c r="J55" s="82"/>
      <c r="K55" s="249" t="e">
        <f>SUMIF(#REF!,雇用!$P55,#REF!)</f>
        <v>#REF!</v>
      </c>
      <c r="L55" s="70" t="e">
        <f>SUMIF(#REF!,雇用!$P55,#REF!)</f>
        <v>#REF!</v>
      </c>
      <c r="M55" s="263">
        <f t="shared" si="1"/>
        <v>3.7868310553716013E-2</v>
      </c>
      <c r="N55" s="263"/>
      <c r="O55" s="219" t="s">
        <v>359</v>
      </c>
      <c r="P55" s="219" t="s">
        <v>766</v>
      </c>
      <c r="Q55" s="214" t="s">
        <v>101</v>
      </c>
      <c r="S55" s="187"/>
    </row>
    <row r="56" spans="1:19" ht="15" customHeight="1" x14ac:dyDescent="0.15">
      <c r="A56" s="462" t="s">
        <v>100</v>
      </c>
      <c r="B56" s="243">
        <v>73202</v>
      </c>
      <c r="C56" s="70">
        <v>2.2000000000000002</v>
      </c>
      <c r="D56" s="248">
        <v>25.9</v>
      </c>
      <c r="E56" s="70">
        <v>1.1000000000000001</v>
      </c>
      <c r="F56" s="256">
        <v>0.75</v>
      </c>
      <c r="G56" s="223">
        <v>-0.01</v>
      </c>
      <c r="H56" s="256">
        <v>1.1200000000000001</v>
      </c>
      <c r="I56" s="259">
        <v>-0.05</v>
      </c>
      <c r="J56" s="82"/>
      <c r="K56" s="249" t="e">
        <f>SUMIF(#REF!,雇用!$P56,#REF!)</f>
        <v>#REF!</v>
      </c>
      <c r="L56" s="70" t="e">
        <f>SUMIF(#REF!,雇用!$P56,#REF!)</f>
        <v>#REF!</v>
      </c>
      <c r="M56" s="263">
        <f t="shared" si="1"/>
        <v>0.10154350229507014</v>
      </c>
      <c r="N56" s="263"/>
      <c r="O56" s="219" t="s">
        <v>360</v>
      </c>
      <c r="P56" s="219" t="s">
        <v>455</v>
      </c>
      <c r="Q56" s="214" t="s">
        <v>100</v>
      </c>
      <c r="S56" s="187"/>
    </row>
    <row r="57" spans="1:19" ht="15" customHeight="1" x14ac:dyDescent="0.15">
      <c r="A57" s="462" t="s">
        <v>102</v>
      </c>
      <c r="B57" s="243">
        <v>3767</v>
      </c>
      <c r="C57" s="70">
        <v>-2.2999999999999998</v>
      </c>
      <c r="D57" s="248">
        <v>15.7</v>
      </c>
      <c r="E57" s="70">
        <v>-1.9</v>
      </c>
      <c r="F57" s="256">
        <v>0.32</v>
      </c>
      <c r="G57" s="223">
        <v>0.32</v>
      </c>
      <c r="H57" s="256">
        <v>0.66</v>
      </c>
      <c r="I57" s="259">
        <v>-0.19</v>
      </c>
      <c r="J57" s="82"/>
      <c r="K57" s="249" t="e">
        <f>SUMIF(#REF!,雇用!$P57,#REF!)</f>
        <v>#REF!</v>
      </c>
      <c r="L57" s="70" t="e">
        <f>SUMIF(#REF!,雇用!$P57,#REF!)</f>
        <v>#REF!</v>
      </c>
      <c r="M57" s="263">
        <f>B57/$B$15</f>
        <v>5.2254634182881511E-3</v>
      </c>
      <c r="N57" s="263"/>
      <c r="O57" s="219" t="s">
        <v>361</v>
      </c>
      <c r="P57" s="219" t="s">
        <v>456</v>
      </c>
      <c r="Q57" s="214" t="s">
        <v>102</v>
      </c>
      <c r="S57" s="187"/>
    </row>
    <row r="58" spans="1:19" ht="30" customHeight="1" x14ac:dyDescent="0.15">
      <c r="A58" s="461" t="s">
        <v>926</v>
      </c>
      <c r="B58" s="261">
        <v>34580</v>
      </c>
      <c r="C58" s="253">
        <v>-2.2999999999999998</v>
      </c>
      <c r="D58" s="251">
        <v>26.6</v>
      </c>
      <c r="E58" s="253">
        <v>-0.7</v>
      </c>
      <c r="F58" s="257">
        <v>1.98</v>
      </c>
      <c r="G58" s="258">
        <v>-1.7</v>
      </c>
      <c r="H58" s="257">
        <v>2.36</v>
      </c>
      <c r="I58" s="258">
        <v>-1.92</v>
      </c>
      <c r="J58" s="260"/>
      <c r="K58" s="249" t="e">
        <f>SUMIF(#REF!,雇用!$P58,#REF!)</f>
        <v>#REF!</v>
      </c>
      <c r="L58" s="70" t="e">
        <f>SUMIF(#REF!,雇用!$P58,#REF!)</f>
        <v>#REF!</v>
      </c>
      <c r="M58" s="263">
        <f>B58/$B$15</f>
        <v>4.7968283781365612E-2</v>
      </c>
      <c r="N58" s="263"/>
      <c r="O58" s="219" t="s">
        <v>362</v>
      </c>
      <c r="P58" s="219" t="s">
        <v>457</v>
      </c>
      <c r="Q58" s="214" t="s">
        <v>759</v>
      </c>
      <c r="S58" s="187"/>
    </row>
    <row r="59" spans="1:19" ht="6.75" customHeight="1" x14ac:dyDescent="0.15">
      <c r="A59" s="57"/>
    </row>
    <row r="60" spans="1:19" ht="13.5" customHeight="1" x14ac:dyDescent="0.15">
      <c r="A60" s="716"/>
      <c r="B60" s="716"/>
      <c r="C60" s="716"/>
      <c r="D60" s="716"/>
      <c r="E60" s="716"/>
      <c r="F60" s="716"/>
      <c r="G60" s="716"/>
      <c r="H60" s="716"/>
      <c r="I60" s="716"/>
      <c r="J60" s="74"/>
      <c r="P60" s="74"/>
    </row>
    <row r="61" spans="1:19" x14ac:dyDescent="0.15">
      <c r="A61" s="716"/>
      <c r="B61" s="716"/>
      <c r="C61" s="716"/>
      <c r="D61" s="716"/>
      <c r="E61" s="716"/>
      <c r="F61" s="716"/>
      <c r="G61" s="716"/>
      <c r="H61" s="716"/>
      <c r="I61" s="716"/>
      <c r="J61" s="74"/>
      <c r="P61" s="74"/>
    </row>
    <row r="67" spans="2:17" x14ac:dyDescent="0.15">
      <c r="B67" s="128"/>
      <c r="C67" s="128"/>
      <c r="D67" s="128"/>
      <c r="E67" s="128"/>
      <c r="F67" s="128"/>
      <c r="G67" s="128"/>
      <c r="H67" s="128"/>
      <c r="I67" s="128"/>
      <c r="J67" s="128"/>
      <c r="K67" s="128"/>
      <c r="L67" s="128"/>
      <c r="M67" s="128"/>
      <c r="N67" s="128"/>
      <c r="P67" s="128"/>
    </row>
    <row r="68" spans="2:17" s="128" customFormat="1" x14ac:dyDescent="0.15">
      <c r="K68"/>
      <c r="L68"/>
      <c r="M68"/>
      <c r="N68"/>
      <c r="O68"/>
      <c r="Q68"/>
    </row>
    <row r="69" spans="2:17" s="128" customFormat="1" x14ac:dyDescent="0.15">
      <c r="K69"/>
      <c r="L69"/>
      <c r="M69"/>
      <c r="N69"/>
      <c r="O69"/>
      <c r="Q69"/>
    </row>
  </sheetData>
  <mergeCells count="5">
    <mergeCell ref="A60:I61"/>
    <mergeCell ref="A11:A13"/>
    <mergeCell ref="B11:I11"/>
    <mergeCell ref="A40:A42"/>
    <mergeCell ref="B40:I40"/>
  </mergeCells>
  <phoneticPr fontId="11"/>
  <printOptions horizontalCentered="1"/>
  <pageMargins left="0.98425196850393704" right="0.43307086614173229" top="0.78740157480314965" bottom="0.43307086614173229"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33"/>
  <sheetViews>
    <sheetView zoomScale="90" zoomScaleNormal="90" workbookViewId="0">
      <selection activeCell="C26" sqref="C26"/>
    </sheetView>
  </sheetViews>
  <sheetFormatPr defaultColWidth="9.25" defaultRowHeight="12" x14ac:dyDescent="0.15"/>
  <cols>
    <col min="1" max="1" width="9.25" style="154"/>
    <col min="2" max="2" width="26.875" style="154" customWidth="1"/>
    <col min="3" max="3" width="15.375" style="154" customWidth="1"/>
    <col min="4" max="4" width="6.75" style="154" bestFit="1" customWidth="1"/>
    <col min="5" max="5" width="10.625" style="154" customWidth="1"/>
    <col min="6" max="6" width="6.75" style="154" bestFit="1" customWidth="1"/>
    <col min="7" max="7" width="12.25" style="154" customWidth="1"/>
    <col min="8" max="8" width="6.75" style="154" bestFit="1" customWidth="1"/>
    <col min="9" max="9" width="12.25" style="154" customWidth="1"/>
    <col min="10" max="10" width="6.75" style="154" bestFit="1" customWidth="1"/>
    <col min="11" max="11" width="14.5" style="154" customWidth="1"/>
    <col min="12" max="14" width="9.25" style="154"/>
    <col min="15" max="15" width="18.375" style="154" customWidth="1"/>
    <col min="16" max="262" width="9.25" style="154"/>
    <col min="263" max="263" width="26.875" style="154" customWidth="1"/>
    <col min="264" max="267" width="14.125" style="154" customWidth="1"/>
    <col min="268" max="518" width="9.25" style="154"/>
    <col min="519" max="519" width="26.875" style="154" customWidth="1"/>
    <col min="520" max="523" width="14.125" style="154" customWidth="1"/>
    <col min="524" max="774" width="9.25" style="154"/>
    <col min="775" max="775" width="26.875" style="154" customWidth="1"/>
    <col min="776" max="779" width="14.125" style="154" customWidth="1"/>
    <col min="780" max="1030" width="9.25" style="154"/>
    <col min="1031" max="1031" width="26.875" style="154" customWidth="1"/>
    <col min="1032" max="1035" width="14.125" style="154" customWidth="1"/>
    <col min="1036" max="1286" width="9.25" style="154"/>
    <col min="1287" max="1287" width="26.875" style="154" customWidth="1"/>
    <col min="1288" max="1291" width="14.125" style="154" customWidth="1"/>
    <col min="1292" max="1542" width="9.25" style="154"/>
    <col min="1543" max="1543" width="26.875" style="154" customWidth="1"/>
    <col min="1544" max="1547" width="14.125" style="154" customWidth="1"/>
    <col min="1548" max="1798" width="9.25" style="154"/>
    <col min="1799" max="1799" width="26.875" style="154" customWidth="1"/>
    <col min="1800" max="1803" width="14.125" style="154" customWidth="1"/>
    <col min="1804" max="2054" width="9.25" style="154"/>
    <col min="2055" max="2055" width="26.875" style="154" customWidth="1"/>
    <col min="2056" max="2059" width="14.125" style="154" customWidth="1"/>
    <col min="2060" max="2310" width="9.25" style="154"/>
    <col min="2311" max="2311" width="26.875" style="154" customWidth="1"/>
    <col min="2312" max="2315" width="14.125" style="154" customWidth="1"/>
    <col min="2316" max="2566" width="9.25" style="154"/>
    <col min="2567" max="2567" width="26.875" style="154" customWidth="1"/>
    <col min="2568" max="2571" width="14.125" style="154" customWidth="1"/>
    <col min="2572" max="2822" width="9.25" style="154"/>
    <col min="2823" max="2823" width="26.875" style="154" customWidth="1"/>
    <col min="2824" max="2827" width="14.125" style="154" customWidth="1"/>
    <col min="2828" max="3078" width="9.25" style="154"/>
    <col min="3079" max="3079" width="26.875" style="154" customWidth="1"/>
    <col min="3080" max="3083" width="14.125" style="154" customWidth="1"/>
    <col min="3084" max="3334" width="9.25" style="154"/>
    <col min="3335" max="3335" width="26.875" style="154" customWidth="1"/>
    <col min="3336" max="3339" width="14.125" style="154" customWidth="1"/>
    <col min="3340" max="3590" width="9.25" style="154"/>
    <col min="3591" max="3591" width="26.875" style="154" customWidth="1"/>
    <col min="3592" max="3595" width="14.125" style="154" customWidth="1"/>
    <col min="3596" max="3846" width="9.25" style="154"/>
    <col min="3847" max="3847" width="26.875" style="154" customWidth="1"/>
    <col min="3848" max="3851" width="14.125" style="154" customWidth="1"/>
    <col min="3852" max="4102" width="9.25" style="154"/>
    <col min="4103" max="4103" width="26.875" style="154" customWidth="1"/>
    <col min="4104" max="4107" width="14.125" style="154" customWidth="1"/>
    <col min="4108" max="4358" width="9.25" style="154"/>
    <col min="4359" max="4359" width="26.875" style="154" customWidth="1"/>
    <col min="4360" max="4363" width="14.125" style="154" customWidth="1"/>
    <col min="4364" max="4614" width="9.25" style="154"/>
    <col min="4615" max="4615" width="26.875" style="154" customWidth="1"/>
    <col min="4616" max="4619" width="14.125" style="154" customWidth="1"/>
    <col min="4620" max="4870" width="9.25" style="154"/>
    <col min="4871" max="4871" width="26.875" style="154" customWidth="1"/>
    <col min="4872" max="4875" width="14.125" style="154" customWidth="1"/>
    <col min="4876" max="5126" width="9.25" style="154"/>
    <col min="5127" max="5127" width="26.875" style="154" customWidth="1"/>
    <col min="5128" max="5131" width="14.125" style="154" customWidth="1"/>
    <col min="5132" max="5382" width="9.25" style="154"/>
    <col min="5383" max="5383" width="26.875" style="154" customWidth="1"/>
    <col min="5384" max="5387" width="14.125" style="154" customWidth="1"/>
    <col min="5388" max="5638" width="9.25" style="154"/>
    <col min="5639" max="5639" width="26.875" style="154" customWidth="1"/>
    <col min="5640" max="5643" width="14.125" style="154" customWidth="1"/>
    <col min="5644" max="5894" width="9.25" style="154"/>
    <col min="5895" max="5895" width="26.875" style="154" customWidth="1"/>
    <col min="5896" max="5899" width="14.125" style="154" customWidth="1"/>
    <col min="5900" max="6150" width="9.25" style="154"/>
    <col min="6151" max="6151" width="26.875" style="154" customWidth="1"/>
    <col min="6152" max="6155" width="14.125" style="154" customWidth="1"/>
    <col min="6156" max="6406" width="9.25" style="154"/>
    <col min="6407" max="6407" width="26.875" style="154" customWidth="1"/>
    <col min="6408" max="6411" width="14.125" style="154" customWidth="1"/>
    <col min="6412" max="6662" width="9.25" style="154"/>
    <col min="6663" max="6663" width="26.875" style="154" customWidth="1"/>
    <col min="6664" max="6667" width="14.125" style="154" customWidth="1"/>
    <col min="6668" max="6918" width="9.25" style="154"/>
    <col min="6919" max="6919" width="26.875" style="154" customWidth="1"/>
    <col min="6920" max="6923" width="14.125" style="154" customWidth="1"/>
    <col min="6924" max="7174" width="9.25" style="154"/>
    <col min="7175" max="7175" width="26.875" style="154" customWidth="1"/>
    <col min="7176" max="7179" width="14.125" style="154" customWidth="1"/>
    <col min="7180" max="7430" width="9.25" style="154"/>
    <col min="7431" max="7431" width="26.875" style="154" customWidth="1"/>
    <col min="7432" max="7435" width="14.125" style="154" customWidth="1"/>
    <col min="7436" max="7686" width="9.25" style="154"/>
    <col min="7687" max="7687" width="26.875" style="154" customWidth="1"/>
    <col min="7688" max="7691" width="14.125" style="154" customWidth="1"/>
    <col min="7692" max="7942" width="9.25" style="154"/>
    <col min="7943" max="7943" width="26.875" style="154" customWidth="1"/>
    <col min="7944" max="7947" width="14.125" style="154" customWidth="1"/>
    <col min="7948" max="8198" width="9.25" style="154"/>
    <col min="8199" max="8199" width="26.875" style="154" customWidth="1"/>
    <col min="8200" max="8203" width="14.125" style="154" customWidth="1"/>
    <col min="8204" max="8454" width="9.25" style="154"/>
    <col min="8455" max="8455" width="26.875" style="154" customWidth="1"/>
    <col min="8456" max="8459" width="14.125" style="154" customWidth="1"/>
    <col min="8460" max="8710" width="9.25" style="154"/>
    <col min="8711" max="8711" width="26.875" style="154" customWidth="1"/>
    <col min="8712" max="8715" width="14.125" style="154" customWidth="1"/>
    <col min="8716" max="8966" width="9.25" style="154"/>
    <col min="8967" max="8967" width="26.875" style="154" customWidth="1"/>
    <col min="8968" max="8971" width="14.125" style="154" customWidth="1"/>
    <col min="8972" max="9222" width="9.25" style="154"/>
    <col min="9223" max="9223" width="26.875" style="154" customWidth="1"/>
    <col min="9224" max="9227" width="14.125" style="154" customWidth="1"/>
    <col min="9228" max="9478" width="9.25" style="154"/>
    <col min="9479" max="9479" width="26.875" style="154" customWidth="1"/>
    <col min="9480" max="9483" width="14.125" style="154" customWidth="1"/>
    <col min="9484" max="9734" width="9.25" style="154"/>
    <col min="9735" max="9735" width="26.875" style="154" customWidth="1"/>
    <col min="9736" max="9739" width="14.125" style="154" customWidth="1"/>
    <col min="9740" max="9990" width="9.25" style="154"/>
    <col min="9991" max="9991" width="26.875" style="154" customWidth="1"/>
    <col min="9992" max="9995" width="14.125" style="154" customWidth="1"/>
    <col min="9996" max="10246" width="9.25" style="154"/>
    <col min="10247" max="10247" width="26.875" style="154" customWidth="1"/>
    <col min="10248" max="10251" width="14.125" style="154" customWidth="1"/>
    <col min="10252" max="10502" width="9.25" style="154"/>
    <col min="10503" max="10503" width="26.875" style="154" customWidth="1"/>
    <col min="10504" max="10507" width="14.125" style="154" customWidth="1"/>
    <col min="10508" max="10758" width="9.25" style="154"/>
    <col min="10759" max="10759" width="26.875" style="154" customWidth="1"/>
    <col min="10760" max="10763" width="14.125" style="154" customWidth="1"/>
    <col min="10764" max="11014" width="9.25" style="154"/>
    <col min="11015" max="11015" width="26.875" style="154" customWidth="1"/>
    <col min="11016" max="11019" width="14.125" style="154" customWidth="1"/>
    <col min="11020" max="11270" width="9.25" style="154"/>
    <col min="11271" max="11271" width="26.875" style="154" customWidth="1"/>
    <col min="11272" max="11275" width="14.125" style="154" customWidth="1"/>
    <col min="11276" max="11526" width="9.25" style="154"/>
    <col min="11527" max="11527" width="26.875" style="154" customWidth="1"/>
    <col min="11528" max="11531" width="14.125" style="154" customWidth="1"/>
    <col min="11532" max="11782" width="9.25" style="154"/>
    <col min="11783" max="11783" width="26.875" style="154" customWidth="1"/>
    <col min="11784" max="11787" width="14.125" style="154" customWidth="1"/>
    <col min="11788" max="12038" width="9.25" style="154"/>
    <col min="12039" max="12039" width="26.875" style="154" customWidth="1"/>
    <col min="12040" max="12043" width="14.125" style="154" customWidth="1"/>
    <col min="12044" max="12294" width="9.25" style="154"/>
    <col min="12295" max="12295" width="26.875" style="154" customWidth="1"/>
    <col min="12296" max="12299" width="14.125" style="154" customWidth="1"/>
    <col min="12300" max="12550" width="9.25" style="154"/>
    <col min="12551" max="12551" width="26.875" style="154" customWidth="1"/>
    <col min="12552" max="12555" width="14.125" style="154" customWidth="1"/>
    <col min="12556" max="12806" width="9.25" style="154"/>
    <col min="12807" max="12807" width="26.875" style="154" customWidth="1"/>
    <col min="12808" max="12811" width="14.125" style="154" customWidth="1"/>
    <col min="12812" max="13062" width="9.25" style="154"/>
    <col min="13063" max="13063" width="26.875" style="154" customWidth="1"/>
    <col min="13064" max="13067" width="14.125" style="154" customWidth="1"/>
    <col min="13068" max="13318" width="9.25" style="154"/>
    <col min="13319" max="13319" width="26.875" style="154" customWidth="1"/>
    <col min="13320" max="13323" width="14.125" style="154" customWidth="1"/>
    <col min="13324" max="13574" width="9.25" style="154"/>
    <col min="13575" max="13575" width="26.875" style="154" customWidth="1"/>
    <col min="13576" max="13579" width="14.125" style="154" customWidth="1"/>
    <col min="13580" max="13830" width="9.25" style="154"/>
    <col min="13831" max="13831" width="26.875" style="154" customWidth="1"/>
    <col min="13832" max="13835" width="14.125" style="154" customWidth="1"/>
    <col min="13836" max="14086" width="9.25" style="154"/>
    <col min="14087" max="14087" width="26.875" style="154" customWidth="1"/>
    <col min="14088" max="14091" width="14.125" style="154" customWidth="1"/>
    <col min="14092" max="14342" width="9.25" style="154"/>
    <col min="14343" max="14343" width="26.875" style="154" customWidth="1"/>
    <col min="14344" max="14347" width="14.125" style="154" customWidth="1"/>
    <col min="14348" max="14598" width="9.25" style="154"/>
    <col min="14599" max="14599" width="26.875" style="154" customWidth="1"/>
    <col min="14600" max="14603" width="14.125" style="154" customWidth="1"/>
    <col min="14604" max="14854" width="9.25" style="154"/>
    <col min="14855" max="14855" width="26.875" style="154" customWidth="1"/>
    <col min="14856" max="14859" width="14.125" style="154" customWidth="1"/>
    <col min="14860" max="15110" width="9.25" style="154"/>
    <col min="15111" max="15111" width="26.875" style="154" customWidth="1"/>
    <col min="15112" max="15115" width="14.125" style="154" customWidth="1"/>
    <col min="15116" max="15366" width="9.25" style="154"/>
    <col min="15367" max="15367" width="26.875" style="154" customWidth="1"/>
    <col min="15368" max="15371" width="14.125" style="154" customWidth="1"/>
    <col min="15372" max="15622" width="9.25" style="154"/>
    <col min="15623" max="15623" width="26.875" style="154" customWidth="1"/>
    <col min="15624" max="15627" width="14.125" style="154" customWidth="1"/>
    <col min="15628" max="15878" width="9.25" style="154"/>
    <col min="15879" max="15879" width="26.875" style="154" customWidth="1"/>
    <col min="15880" max="15883" width="14.125" style="154" customWidth="1"/>
    <col min="15884" max="16134" width="9.25" style="154"/>
    <col min="16135" max="16135" width="26.875" style="154" customWidth="1"/>
    <col min="16136" max="16139" width="14.125" style="154" customWidth="1"/>
    <col min="16140" max="16384" width="9.25" style="154"/>
  </cols>
  <sheetData>
    <row r="1" spans="2:22" ht="18" customHeight="1" x14ac:dyDescent="0.2">
      <c r="B1" s="290" t="s">
        <v>827</v>
      </c>
      <c r="L1" s="290" t="s">
        <v>827</v>
      </c>
      <c r="O1" s="290" t="s">
        <v>941</v>
      </c>
    </row>
    <row r="2" spans="2:22" ht="8.25" customHeight="1" x14ac:dyDescent="0.15"/>
    <row r="3" spans="2:22" ht="15.4" customHeight="1" x14ac:dyDescent="0.15">
      <c r="B3" s="704" t="s">
        <v>1060</v>
      </c>
      <c r="C3" s="704"/>
      <c r="D3" s="704"/>
      <c r="E3" s="704"/>
      <c r="F3" s="704"/>
      <c r="G3" s="704"/>
      <c r="H3" s="704"/>
      <c r="I3" s="704"/>
      <c r="J3" s="704"/>
    </row>
    <row r="4" spans="2:22" ht="15.4" customHeight="1" x14ac:dyDescent="0.15">
      <c r="B4" s="704"/>
      <c r="C4" s="704"/>
      <c r="D4" s="704"/>
      <c r="E4" s="704"/>
      <c r="F4" s="704"/>
      <c r="G4" s="704"/>
      <c r="H4" s="704"/>
      <c r="I4" s="704"/>
      <c r="J4" s="704"/>
    </row>
    <row r="5" spans="2:22" ht="3" customHeight="1" x14ac:dyDescent="0.15">
      <c r="B5" s="155"/>
      <c r="C5" s="155"/>
      <c r="D5" s="155"/>
      <c r="E5" s="155"/>
      <c r="F5" s="155"/>
      <c r="G5" s="155"/>
      <c r="H5" s="155"/>
      <c r="I5" s="155"/>
      <c r="J5" s="155"/>
    </row>
    <row r="6" spans="2:22" ht="15.75" customHeight="1" x14ac:dyDescent="0.15">
      <c r="B6" s="705" t="s">
        <v>1061</v>
      </c>
      <c r="C6" s="705"/>
      <c r="D6" s="705"/>
      <c r="E6" s="705"/>
      <c r="F6" s="705"/>
      <c r="G6" s="705"/>
      <c r="H6" s="705"/>
      <c r="I6" s="705"/>
      <c r="J6" s="705"/>
      <c r="M6" s="705" t="s">
        <v>955</v>
      </c>
      <c r="N6" s="705"/>
      <c r="O6" s="705"/>
      <c r="P6" s="705"/>
      <c r="Q6" s="705"/>
      <c r="R6" s="705"/>
      <c r="S6" s="705"/>
      <c r="T6" s="705"/>
      <c r="U6" s="705"/>
    </row>
    <row r="7" spans="2:22" ht="15.75" customHeight="1" x14ac:dyDescent="0.15">
      <c r="B7" s="705"/>
      <c r="C7" s="705"/>
      <c r="D7" s="705"/>
      <c r="E7" s="705"/>
      <c r="F7" s="705"/>
      <c r="G7" s="705"/>
      <c r="H7" s="705"/>
      <c r="I7" s="705"/>
      <c r="J7" s="705"/>
      <c r="M7" s="705"/>
      <c r="N7" s="705"/>
      <c r="O7" s="705"/>
      <c r="P7" s="705"/>
      <c r="Q7" s="705"/>
      <c r="R7" s="705"/>
      <c r="S7" s="705"/>
      <c r="T7" s="705"/>
      <c r="U7" s="705"/>
    </row>
    <row r="8" spans="2:22" ht="15.75" customHeight="1" x14ac:dyDescent="0.15">
      <c r="B8" s="156"/>
      <c r="C8" s="156"/>
      <c r="D8" s="156"/>
      <c r="E8" s="156"/>
      <c r="F8" s="156"/>
      <c r="G8" s="156"/>
      <c r="H8" s="156"/>
      <c r="I8" s="155"/>
      <c r="J8" s="155"/>
    </row>
    <row r="9" spans="2:22" ht="15.75" customHeight="1" x14ac:dyDescent="0.15">
      <c r="B9" s="703" t="s">
        <v>1063</v>
      </c>
      <c r="C9" s="703"/>
      <c r="D9" s="703"/>
      <c r="E9" s="703"/>
      <c r="F9" s="703"/>
      <c r="G9" s="703"/>
      <c r="H9" s="703"/>
      <c r="I9" s="703"/>
      <c r="J9" s="703"/>
    </row>
    <row r="10" spans="2:22" ht="15.75" customHeight="1" x14ac:dyDescent="0.15">
      <c r="B10" s="703"/>
      <c r="C10" s="703"/>
      <c r="D10" s="703"/>
      <c r="E10" s="703"/>
      <c r="F10" s="703"/>
      <c r="G10" s="703"/>
      <c r="H10" s="703"/>
      <c r="I10" s="703"/>
      <c r="J10" s="703"/>
    </row>
    <row r="11" spans="2:22" ht="15.75" customHeight="1" x14ac:dyDescent="0.15">
      <c r="B11" s="703" t="s">
        <v>1064</v>
      </c>
      <c r="C11" s="703"/>
      <c r="D11" s="703"/>
      <c r="E11" s="703"/>
      <c r="F11" s="703"/>
      <c r="G11" s="703"/>
      <c r="H11" s="703"/>
      <c r="I11" s="703"/>
      <c r="J11" s="703"/>
      <c r="N11" s="703" t="s">
        <v>826</v>
      </c>
      <c r="O11" s="703"/>
      <c r="P11" s="703"/>
      <c r="Q11" s="703"/>
      <c r="R11" s="703"/>
      <c r="S11" s="703"/>
      <c r="T11" s="703"/>
      <c r="U11" s="703"/>
      <c r="V11" s="703"/>
    </row>
    <row r="12" spans="2:22" ht="15.75" customHeight="1" x14ac:dyDescent="0.15">
      <c r="B12" s="703"/>
      <c r="C12" s="703"/>
      <c r="D12" s="703"/>
      <c r="E12" s="703"/>
      <c r="F12" s="703"/>
      <c r="G12" s="703"/>
      <c r="H12" s="703"/>
      <c r="I12" s="703"/>
      <c r="J12" s="703"/>
      <c r="N12" s="703"/>
      <c r="O12" s="703"/>
      <c r="P12" s="703"/>
      <c r="Q12" s="703"/>
      <c r="R12" s="703"/>
      <c r="S12" s="703"/>
      <c r="T12" s="703"/>
      <c r="U12" s="703"/>
      <c r="V12" s="703"/>
    </row>
    <row r="13" spans="2:22" ht="6.75" customHeight="1" x14ac:dyDescent="0.15"/>
    <row r="14" spans="2:22" ht="17.100000000000001" customHeight="1" x14ac:dyDescent="0.15">
      <c r="B14" s="157" t="s">
        <v>801</v>
      </c>
      <c r="G14" s="158"/>
      <c r="I14" s="158" t="s">
        <v>750</v>
      </c>
      <c r="K14" s="158"/>
    </row>
    <row r="15" spans="2:22" ht="18.75" customHeight="1" x14ac:dyDescent="0.15">
      <c r="B15" s="729" t="s">
        <v>56</v>
      </c>
      <c r="C15" s="159" t="s">
        <v>825</v>
      </c>
      <c r="D15" s="160"/>
      <c r="E15" s="161" t="s">
        <v>824</v>
      </c>
      <c r="F15" s="160"/>
      <c r="G15" s="162" t="s">
        <v>800</v>
      </c>
      <c r="H15" s="160"/>
      <c r="I15" s="162" t="s">
        <v>823</v>
      </c>
      <c r="J15" s="163"/>
      <c r="K15" s="164"/>
      <c r="N15" s="154" t="s">
        <v>942</v>
      </c>
    </row>
    <row r="16" spans="2:22" ht="13.5" customHeight="1" x14ac:dyDescent="0.15">
      <c r="B16" s="730"/>
      <c r="C16" s="165"/>
      <c r="D16" s="166"/>
      <c r="E16" s="167"/>
      <c r="F16" s="166"/>
      <c r="G16" s="168"/>
      <c r="H16" s="166"/>
      <c r="I16" s="168"/>
      <c r="J16" s="169"/>
      <c r="K16" s="164"/>
      <c r="O16" s="639"/>
      <c r="P16" s="663" t="s">
        <v>970</v>
      </c>
      <c r="Q16" s="663" t="s">
        <v>973</v>
      </c>
    </row>
    <row r="17" spans="1:17" s="177" customFormat="1" ht="23.25" customHeight="1" x14ac:dyDescent="0.15">
      <c r="B17" s="731"/>
      <c r="C17" s="170" t="s">
        <v>822</v>
      </c>
      <c r="D17" s="171" t="s">
        <v>770</v>
      </c>
      <c r="E17" s="172" t="s">
        <v>821</v>
      </c>
      <c r="F17" s="173" t="s">
        <v>769</v>
      </c>
      <c r="G17" s="174" t="s">
        <v>799</v>
      </c>
      <c r="H17" s="173" t="s">
        <v>769</v>
      </c>
      <c r="I17" s="175" t="s">
        <v>820</v>
      </c>
      <c r="J17" s="173" t="s">
        <v>769</v>
      </c>
      <c r="K17" s="176"/>
      <c r="O17" s="640" t="s">
        <v>971</v>
      </c>
      <c r="P17" s="665" t="s">
        <v>974</v>
      </c>
      <c r="Q17" s="664" t="s">
        <v>972</v>
      </c>
    </row>
    <row r="18" spans="1:17" s="179" customFormat="1" ht="13.5" x14ac:dyDescent="0.15">
      <c r="B18" s="289"/>
      <c r="C18" s="178" t="s">
        <v>798</v>
      </c>
      <c r="D18" s="621"/>
      <c r="E18" s="622" t="s">
        <v>819</v>
      </c>
      <c r="F18" s="621"/>
      <c r="G18" s="623" t="s">
        <v>818</v>
      </c>
      <c r="H18" s="621"/>
      <c r="I18" s="623" t="s">
        <v>818</v>
      </c>
      <c r="J18" s="624"/>
      <c r="K18" s="178"/>
      <c r="O18" s="641"/>
      <c r="P18" s="644"/>
      <c r="Q18" s="647"/>
    </row>
    <row r="19" spans="1:17" ht="17.100000000000001" customHeight="1" x14ac:dyDescent="0.15">
      <c r="A19" s="154" t="s">
        <v>346</v>
      </c>
      <c r="B19" s="288" t="s">
        <v>51</v>
      </c>
      <c r="C19" s="180">
        <v>392977</v>
      </c>
      <c r="D19" s="625">
        <v>-4.7</v>
      </c>
      <c r="E19" s="626">
        <v>1.2</v>
      </c>
      <c r="F19" s="627">
        <v>-0.09</v>
      </c>
      <c r="G19" s="628">
        <v>90.8</v>
      </c>
      <c r="H19" s="629">
        <v>-1.2</v>
      </c>
      <c r="I19" s="628">
        <v>86.8</v>
      </c>
      <c r="J19" s="629">
        <v>-3.1</v>
      </c>
      <c r="K19" s="181"/>
      <c r="O19" s="642" t="s">
        <v>51</v>
      </c>
      <c r="P19" s="645"/>
      <c r="Q19" s="645"/>
    </row>
    <row r="20" spans="1:17" ht="17.100000000000001" customHeight="1" x14ac:dyDescent="0.15">
      <c r="A20" s="154" t="s">
        <v>348</v>
      </c>
      <c r="B20" s="285" t="s">
        <v>52</v>
      </c>
      <c r="C20" s="180">
        <v>499950</v>
      </c>
      <c r="D20" s="629">
        <v>10.3</v>
      </c>
      <c r="E20" s="626">
        <v>1.29</v>
      </c>
      <c r="F20" s="627">
        <v>-0.28999999999999998</v>
      </c>
      <c r="G20" s="630">
        <v>100</v>
      </c>
      <c r="H20" s="629">
        <v>4.3</v>
      </c>
      <c r="I20" s="630">
        <v>100</v>
      </c>
      <c r="J20" s="631">
        <v>2.1</v>
      </c>
      <c r="K20" s="184"/>
      <c r="O20" s="642" t="s">
        <v>52</v>
      </c>
      <c r="P20" s="645">
        <f>_xlfn.RANK.EQ(C20,$C$20:$C$33,0)</f>
        <v>5</v>
      </c>
      <c r="Q20" s="645">
        <f>_xlfn.RANK.EQ(E20,$E$20:$E$33,0)</f>
        <v>7</v>
      </c>
    </row>
    <row r="21" spans="1:17" ht="17.25" customHeight="1" x14ac:dyDescent="0.15">
      <c r="A21" s="154" t="s">
        <v>349</v>
      </c>
      <c r="B21" s="284" t="s">
        <v>1062</v>
      </c>
      <c r="C21" s="180">
        <v>524054</v>
      </c>
      <c r="D21" s="629">
        <v>-0.7</v>
      </c>
      <c r="E21" s="626">
        <v>1.5</v>
      </c>
      <c r="F21" s="627">
        <v>-0.01</v>
      </c>
      <c r="G21" s="630">
        <v>92.3</v>
      </c>
      <c r="H21" s="629">
        <v>-0.5</v>
      </c>
      <c r="I21" s="630">
        <v>86</v>
      </c>
      <c r="J21" s="631">
        <v>-4.9000000000000004</v>
      </c>
      <c r="K21" s="184"/>
      <c r="O21" s="642" t="s">
        <v>53</v>
      </c>
      <c r="P21" s="645">
        <f t="shared" ref="P21:P33" si="0">_xlfn.RANK.EQ(C21,$C$20:$C$33,0)</f>
        <v>3</v>
      </c>
      <c r="Q21" s="645">
        <f t="shared" ref="Q21:Q33" si="1">_xlfn.RANK.EQ(E21,$E$20:$E$33,0)</f>
        <v>5</v>
      </c>
    </row>
    <row r="22" spans="1:17" ht="17.25" customHeight="1" x14ac:dyDescent="0.15">
      <c r="A22" s="154" t="s">
        <v>817</v>
      </c>
      <c r="B22" s="284" t="s">
        <v>816</v>
      </c>
      <c r="C22" s="180">
        <v>787077</v>
      </c>
      <c r="D22" s="629">
        <v>-9.1</v>
      </c>
      <c r="E22" s="626">
        <v>2.13</v>
      </c>
      <c r="F22" s="627">
        <v>0.18</v>
      </c>
      <c r="G22" s="630">
        <v>100</v>
      </c>
      <c r="H22" s="629">
        <v>91.8</v>
      </c>
      <c r="I22" s="630">
        <v>100</v>
      </c>
      <c r="J22" s="631">
        <v>88.9</v>
      </c>
      <c r="K22" s="184"/>
      <c r="O22" s="642" t="s">
        <v>968</v>
      </c>
      <c r="P22" s="645">
        <f t="shared" si="0"/>
        <v>1</v>
      </c>
      <c r="Q22" s="645">
        <f t="shared" si="1"/>
        <v>1</v>
      </c>
    </row>
    <row r="23" spans="1:17" ht="17.100000000000001" customHeight="1" x14ac:dyDescent="0.15">
      <c r="A23" s="154" t="s">
        <v>351</v>
      </c>
      <c r="B23" s="285" t="s">
        <v>99</v>
      </c>
      <c r="C23" s="180">
        <v>403771</v>
      </c>
      <c r="D23" s="629">
        <v>0.4</v>
      </c>
      <c r="E23" s="626">
        <v>1.1000000000000001</v>
      </c>
      <c r="F23" s="627">
        <v>-0.21</v>
      </c>
      <c r="G23" s="630">
        <v>100</v>
      </c>
      <c r="H23" s="629">
        <v>0</v>
      </c>
      <c r="I23" s="630">
        <v>100</v>
      </c>
      <c r="J23" s="631">
        <v>0</v>
      </c>
      <c r="K23" s="181"/>
      <c r="O23" s="642" t="s">
        <v>99</v>
      </c>
      <c r="P23" s="645">
        <f t="shared" si="0"/>
        <v>7</v>
      </c>
      <c r="Q23" s="645">
        <f t="shared" si="1"/>
        <v>10</v>
      </c>
    </row>
    <row r="24" spans="1:17" ht="17.100000000000001" customHeight="1" x14ac:dyDescent="0.15">
      <c r="A24" s="154" t="s">
        <v>352</v>
      </c>
      <c r="B24" s="284" t="s">
        <v>181</v>
      </c>
      <c r="C24" s="180">
        <v>446795</v>
      </c>
      <c r="D24" s="629">
        <v>24.3</v>
      </c>
      <c r="E24" s="626">
        <v>1.33</v>
      </c>
      <c r="F24" s="627">
        <v>0.14000000000000001</v>
      </c>
      <c r="G24" s="630">
        <v>58.9</v>
      </c>
      <c r="H24" s="629">
        <v>-16.2</v>
      </c>
      <c r="I24" s="630">
        <v>49.7</v>
      </c>
      <c r="J24" s="631">
        <v>-20.399999999999999</v>
      </c>
      <c r="K24" s="181"/>
      <c r="O24" s="642" t="s">
        <v>181</v>
      </c>
      <c r="P24" s="645">
        <f t="shared" si="0"/>
        <v>6</v>
      </c>
      <c r="Q24" s="645">
        <f t="shared" si="1"/>
        <v>6</v>
      </c>
    </row>
    <row r="25" spans="1:17" ht="17.100000000000001" customHeight="1" x14ac:dyDescent="0.15">
      <c r="A25" s="154" t="s">
        <v>353</v>
      </c>
      <c r="B25" s="284" t="s">
        <v>182</v>
      </c>
      <c r="C25" s="180">
        <v>183775</v>
      </c>
      <c r="D25" s="629">
        <v>-51.1</v>
      </c>
      <c r="E25" s="626">
        <v>0.9</v>
      </c>
      <c r="F25" s="627">
        <v>-0.46</v>
      </c>
      <c r="G25" s="630">
        <v>97.7</v>
      </c>
      <c r="H25" s="629">
        <v>6.2</v>
      </c>
      <c r="I25" s="630">
        <v>96.8</v>
      </c>
      <c r="J25" s="631">
        <v>9.1</v>
      </c>
      <c r="K25" s="181"/>
      <c r="O25" s="642" t="s">
        <v>182</v>
      </c>
      <c r="P25" s="645">
        <f t="shared" si="0"/>
        <v>12</v>
      </c>
      <c r="Q25" s="645">
        <f t="shared" si="1"/>
        <v>11</v>
      </c>
    </row>
    <row r="26" spans="1:17" ht="17.100000000000001" customHeight="1" x14ac:dyDescent="0.15">
      <c r="A26" s="154" t="s">
        <v>354</v>
      </c>
      <c r="B26" s="284" t="s">
        <v>183</v>
      </c>
      <c r="C26" s="180">
        <v>500895</v>
      </c>
      <c r="D26" s="629">
        <v>5.0999999999999996</v>
      </c>
      <c r="E26" s="626">
        <v>1.51</v>
      </c>
      <c r="F26" s="627">
        <v>0.1</v>
      </c>
      <c r="G26" s="630">
        <v>100</v>
      </c>
      <c r="H26" s="629">
        <v>0</v>
      </c>
      <c r="I26" s="630">
        <v>100</v>
      </c>
      <c r="J26" s="631">
        <v>0</v>
      </c>
      <c r="K26" s="181"/>
      <c r="O26" s="642" t="s">
        <v>183</v>
      </c>
      <c r="P26" s="645">
        <f t="shared" si="0"/>
        <v>4</v>
      </c>
      <c r="Q26" s="645">
        <f t="shared" si="1"/>
        <v>4</v>
      </c>
    </row>
    <row r="27" spans="1:17" ht="33" customHeight="1" x14ac:dyDescent="0.15">
      <c r="A27" s="154" t="s">
        <v>356</v>
      </c>
      <c r="B27" s="287" t="s">
        <v>296</v>
      </c>
      <c r="C27" s="180">
        <v>761839</v>
      </c>
      <c r="D27" s="629">
        <v>-16.600000000000001</v>
      </c>
      <c r="E27" s="626">
        <v>1.89</v>
      </c>
      <c r="F27" s="627">
        <v>-0.16</v>
      </c>
      <c r="G27" s="630">
        <v>100</v>
      </c>
      <c r="H27" s="629">
        <v>0</v>
      </c>
      <c r="I27" s="630">
        <v>100</v>
      </c>
      <c r="J27" s="631">
        <v>0</v>
      </c>
      <c r="K27" s="181"/>
      <c r="O27" s="642" t="s">
        <v>296</v>
      </c>
      <c r="P27" s="645">
        <f t="shared" si="0"/>
        <v>2</v>
      </c>
      <c r="Q27" s="645">
        <f t="shared" si="1"/>
        <v>2</v>
      </c>
    </row>
    <row r="28" spans="1:17" ht="33" customHeight="1" x14ac:dyDescent="0.15">
      <c r="A28" s="154" t="s">
        <v>357</v>
      </c>
      <c r="B28" s="287" t="s">
        <v>297</v>
      </c>
      <c r="C28" s="185">
        <v>44614</v>
      </c>
      <c r="D28" s="632">
        <v>-42.5</v>
      </c>
      <c r="E28" s="626">
        <v>0.32</v>
      </c>
      <c r="F28" s="627">
        <v>0.02</v>
      </c>
      <c r="G28" s="630">
        <v>69.7</v>
      </c>
      <c r="H28" s="629">
        <v>-13.1</v>
      </c>
      <c r="I28" s="630">
        <v>72.400000000000006</v>
      </c>
      <c r="J28" s="631">
        <v>-16.2</v>
      </c>
      <c r="K28" s="181"/>
      <c r="O28" s="642" t="s">
        <v>297</v>
      </c>
      <c r="P28" s="645">
        <f t="shared" si="0"/>
        <v>14</v>
      </c>
      <c r="Q28" s="645">
        <f t="shared" si="1"/>
        <v>14</v>
      </c>
    </row>
    <row r="29" spans="1:17" ht="33" customHeight="1" x14ac:dyDescent="0.15">
      <c r="A29" s="154" t="s">
        <v>358</v>
      </c>
      <c r="B29" s="286" t="s">
        <v>298</v>
      </c>
      <c r="C29" s="185">
        <v>219115</v>
      </c>
      <c r="D29" s="629">
        <v>19.100000000000001</v>
      </c>
      <c r="E29" s="626">
        <v>0.87</v>
      </c>
      <c r="F29" s="627">
        <v>0.05</v>
      </c>
      <c r="G29" s="630">
        <v>56.2</v>
      </c>
      <c r="H29" s="629">
        <v>-30.5</v>
      </c>
      <c r="I29" s="630">
        <v>59.2</v>
      </c>
      <c r="J29" s="631">
        <v>-18.2</v>
      </c>
      <c r="K29" s="181"/>
      <c r="O29" s="642" t="s">
        <v>298</v>
      </c>
      <c r="P29" s="645">
        <f t="shared" si="0"/>
        <v>11</v>
      </c>
      <c r="Q29" s="645">
        <f t="shared" si="1"/>
        <v>12</v>
      </c>
    </row>
    <row r="30" spans="1:17" ht="16.5" customHeight="1" x14ac:dyDescent="0.15">
      <c r="A30" s="154" t="s">
        <v>359</v>
      </c>
      <c r="B30" s="285" t="s">
        <v>101</v>
      </c>
      <c r="C30" s="180">
        <v>348626</v>
      </c>
      <c r="D30" s="629">
        <v>-28.7</v>
      </c>
      <c r="E30" s="626">
        <v>1.29</v>
      </c>
      <c r="F30" s="627">
        <v>-0.32</v>
      </c>
      <c r="G30" s="630">
        <v>100</v>
      </c>
      <c r="H30" s="629">
        <v>0</v>
      </c>
      <c r="I30" s="630">
        <v>100</v>
      </c>
      <c r="J30" s="631">
        <v>0</v>
      </c>
      <c r="K30" s="181"/>
      <c r="O30" s="642" t="s">
        <v>101</v>
      </c>
      <c r="P30" s="645">
        <f t="shared" si="0"/>
        <v>10</v>
      </c>
      <c r="Q30" s="645">
        <f t="shared" si="1"/>
        <v>7</v>
      </c>
    </row>
    <row r="31" spans="1:17" ht="17.100000000000001" customHeight="1" x14ac:dyDescent="0.15">
      <c r="A31" s="154" t="s">
        <v>360</v>
      </c>
      <c r="B31" s="284" t="s">
        <v>100</v>
      </c>
      <c r="C31" s="180">
        <v>357378</v>
      </c>
      <c r="D31" s="629">
        <v>10.4</v>
      </c>
      <c r="E31" s="626">
        <v>1.1299999999999999</v>
      </c>
      <c r="F31" s="627">
        <v>7.0000000000000007E-2</v>
      </c>
      <c r="G31" s="630">
        <v>97.2</v>
      </c>
      <c r="H31" s="629">
        <v>-0.4</v>
      </c>
      <c r="I31" s="630">
        <v>97.8</v>
      </c>
      <c r="J31" s="631">
        <v>0</v>
      </c>
      <c r="K31" s="181"/>
      <c r="O31" s="642" t="s">
        <v>100</v>
      </c>
      <c r="P31" s="645">
        <f t="shared" si="0"/>
        <v>9</v>
      </c>
      <c r="Q31" s="645">
        <f t="shared" si="1"/>
        <v>9</v>
      </c>
    </row>
    <row r="32" spans="1:17" ht="17.100000000000001" customHeight="1" x14ac:dyDescent="0.15">
      <c r="A32" s="154" t="s">
        <v>361</v>
      </c>
      <c r="B32" s="284" t="s">
        <v>102</v>
      </c>
      <c r="C32" s="180">
        <v>396477</v>
      </c>
      <c r="D32" s="629">
        <v>-16.899999999999999</v>
      </c>
      <c r="E32" s="626">
        <v>1.66</v>
      </c>
      <c r="F32" s="627">
        <v>-0.28999999999999998</v>
      </c>
      <c r="G32" s="630">
        <v>100</v>
      </c>
      <c r="H32" s="629">
        <v>0</v>
      </c>
      <c r="I32" s="630">
        <v>100</v>
      </c>
      <c r="J32" s="631">
        <v>0</v>
      </c>
      <c r="K32" s="181"/>
      <c r="O32" s="642" t="s">
        <v>102</v>
      </c>
      <c r="P32" s="645">
        <f t="shared" si="0"/>
        <v>8</v>
      </c>
      <c r="Q32" s="645">
        <f t="shared" si="1"/>
        <v>3</v>
      </c>
    </row>
    <row r="33" spans="1:17" ht="33" customHeight="1" x14ac:dyDescent="0.15">
      <c r="A33" s="154" t="s">
        <v>362</v>
      </c>
      <c r="B33" s="283" t="s">
        <v>796</v>
      </c>
      <c r="C33" s="186">
        <v>74678</v>
      </c>
      <c r="D33" s="633">
        <v>-21.2</v>
      </c>
      <c r="E33" s="634">
        <v>0.56000000000000005</v>
      </c>
      <c r="F33" s="635">
        <v>-0.14000000000000001</v>
      </c>
      <c r="G33" s="636">
        <v>89.6</v>
      </c>
      <c r="H33" s="633">
        <v>-0.5</v>
      </c>
      <c r="I33" s="636">
        <v>82.1</v>
      </c>
      <c r="J33" s="637">
        <v>-2.2000000000000002</v>
      </c>
      <c r="K33" s="181"/>
      <c r="O33" s="643" t="s">
        <v>969</v>
      </c>
      <c r="P33" s="646">
        <f t="shared" si="0"/>
        <v>13</v>
      </c>
      <c r="Q33" s="646">
        <f t="shared" si="1"/>
        <v>13</v>
      </c>
    </row>
  </sheetData>
  <mergeCells count="7">
    <mergeCell ref="B15:B17"/>
    <mergeCell ref="N11:V12"/>
    <mergeCell ref="B9:J10"/>
    <mergeCell ref="B11:J12"/>
    <mergeCell ref="B3:J4"/>
    <mergeCell ref="B6:J7"/>
    <mergeCell ref="M6:U7"/>
  </mergeCells>
  <phoneticPr fontId="11"/>
  <conditionalFormatting sqref="P20:Q33">
    <cfRule type="expression" dxfId="0" priority="1">
      <formula>"&lt;=3"</formula>
    </cfRule>
  </conditionalFormatting>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3"/>
  <sheetViews>
    <sheetView view="pageBreakPreview" zoomScale="80" zoomScaleNormal="100" zoomScaleSheetLayoutView="80" workbookViewId="0">
      <selection activeCell="F92" sqref="F92"/>
    </sheetView>
  </sheetViews>
  <sheetFormatPr defaultRowHeight="13.5" x14ac:dyDescent="0.15"/>
  <cols>
    <col min="1" max="1" width="15" style="101" customWidth="1"/>
    <col min="2" max="2" width="0.375" style="3" customWidth="1"/>
    <col min="3" max="3" width="6" style="3" customWidth="1"/>
    <col min="4" max="4" width="21.625" style="3" customWidth="1"/>
    <col min="5" max="15" width="8.625" style="3" customWidth="1"/>
    <col min="16" max="16" width="4.25" style="3" customWidth="1"/>
    <col min="17" max="16384" width="9" style="3"/>
  </cols>
  <sheetData>
    <row r="1" spans="1:15" ht="17.25" customHeight="1" x14ac:dyDescent="0.15">
      <c r="C1" s="94" t="s">
        <v>86</v>
      </c>
    </row>
    <row r="2" spans="1:15" ht="18.75" customHeight="1" thickBot="1" x14ac:dyDescent="0.2">
      <c r="C2" s="698"/>
      <c r="D2" s="699"/>
      <c r="N2" s="744" t="e">
        <v>#REF!</v>
      </c>
      <c r="O2" s="744"/>
    </row>
    <row r="3" spans="1:15" s="99" customFormat="1" ht="20.100000000000001" customHeight="1" x14ac:dyDescent="0.15">
      <c r="A3" s="101"/>
      <c r="C3" s="296"/>
      <c r="D3" s="297"/>
      <c r="E3" s="748" t="s">
        <v>221</v>
      </c>
      <c r="F3" s="748"/>
      <c r="G3" s="748"/>
      <c r="H3" s="748"/>
      <c r="I3" s="749"/>
      <c r="J3" s="750" t="s">
        <v>222</v>
      </c>
      <c r="K3" s="748"/>
      <c r="L3" s="749"/>
      <c r="M3" s="750" t="s">
        <v>223</v>
      </c>
      <c r="N3" s="748"/>
      <c r="O3" s="751"/>
    </row>
    <row r="4" spans="1:15" s="99" customFormat="1" ht="23.25" customHeight="1" x14ac:dyDescent="0.15">
      <c r="A4" s="101"/>
      <c r="C4" s="746" t="s">
        <v>224</v>
      </c>
      <c r="D4" s="747"/>
      <c r="E4" s="732" t="s">
        <v>837</v>
      </c>
      <c r="F4" s="734" t="s">
        <v>927</v>
      </c>
      <c r="G4" s="734" t="s">
        <v>87</v>
      </c>
      <c r="H4" s="734" t="s">
        <v>88</v>
      </c>
      <c r="I4" s="736" t="s">
        <v>836</v>
      </c>
      <c r="J4" s="738" t="s">
        <v>837</v>
      </c>
      <c r="K4" s="734" t="s">
        <v>927</v>
      </c>
      <c r="L4" s="740" t="s">
        <v>836</v>
      </c>
      <c r="M4" s="732" t="s">
        <v>837</v>
      </c>
      <c r="N4" s="734" t="s">
        <v>927</v>
      </c>
      <c r="O4" s="742" t="s">
        <v>836</v>
      </c>
    </row>
    <row r="5" spans="1:15" s="99" customFormat="1" ht="14.25" customHeight="1" thickBot="1" x14ac:dyDescent="0.2">
      <c r="A5" s="101"/>
      <c r="C5" s="298"/>
      <c r="D5" s="291"/>
      <c r="E5" s="733"/>
      <c r="F5" s="735"/>
      <c r="G5" s="735" t="s">
        <v>87</v>
      </c>
      <c r="H5" s="735" t="s">
        <v>88</v>
      </c>
      <c r="I5" s="737"/>
      <c r="J5" s="739"/>
      <c r="K5" s="735"/>
      <c r="L5" s="741"/>
      <c r="M5" s="733"/>
      <c r="N5" s="735"/>
      <c r="O5" s="743"/>
    </row>
    <row r="6" spans="1:15" s="99" customFormat="1" ht="24" customHeight="1" x14ac:dyDescent="0.15">
      <c r="A6" s="103" t="s">
        <v>300</v>
      </c>
      <c r="C6" s="417" t="s">
        <v>225</v>
      </c>
      <c r="D6" s="418" t="s">
        <v>1</v>
      </c>
      <c r="E6" s="569">
        <v>251202</v>
      </c>
      <c r="F6" s="570">
        <v>249526</v>
      </c>
      <c r="G6" s="570">
        <v>230007</v>
      </c>
      <c r="H6" s="570">
        <v>19519</v>
      </c>
      <c r="I6" s="571">
        <v>1676</v>
      </c>
      <c r="J6" s="572">
        <v>306464</v>
      </c>
      <c r="K6" s="570">
        <v>304626</v>
      </c>
      <c r="L6" s="573">
        <v>1838</v>
      </c>
      <c r="M6" s="569">
        <v>180562</v>
      </c>
      <c r="N6" s="570">
        <v>179094</v>
      </c>
      <c r="O6" s="574">
        <v>1468</v>
      </c>
    </row>
    <row r="7" spans="1:15" s="99" customFormat="1" ht="24" customHeight="1" x14ac:dyDescent="0.15">
      <c r="A7" s="103" t="s">
        <v>301</v>
      </c>
      <c r="C7" s="419" t="s">
        <v>226</v>
      </c>
      <c r="D7" s="420" t="s">
        <v>212</v>
      </c>
      <c r="E7" s="575" t="s">
        <v>936</v>
      </c>
      <c r="F7" s="576" t="s">
        <v>808</v>
      </c>
      <c r="G7" s="576" t="s">
        <v>808</v>
      </c>
      <c r="H7" s="576" t="s">
        <v>808</v>
      </c>
      <c r="I7" s="577" t="s">
        <v>808</v>
      </c>
      <c r="J7" s="578" t="s">
        <v>808</v>
      </c>
      <c r="K7" s="576" t="s">
        <v>808</v>
      </c>
      <c r="L7" s="579" t="s">
        <v>808</v>
      </c>
      <c r="M7" s="575" t="s">
        <v>808</v>
      </c>
      <c r="N7" s="576" t="s">
        <v>808</v>
      </c>
      <c r="O7" s="580" t="s">
        <v>808</v>
      </c>
    </row>
    <row r="8" spans="1:15" s="99" customFormat="1" ht="24" customHeight="1" x14ac:dyDescent="0.15">
      <c r="A8" s="103" t="s">
        <v>302</v>
      </c>
      <c r="C8" s="419" t="s">
        <v>227</v>
      </c>
      <c r="D8" s="420" t="s">
        <v>839</v>
      </c>
      <c r="E8" s="575">
        <v>326444</v>
      </c>
      <c r="F8" s="576">
        <v>325439</v>
      </c>
      <c r="G8" s="576">
        <v>298312</v>
      </c>
      <c r="H8" s="576">
        <v>27127</v>
      </c>
      <c r="I8" s="577">
        <v>1005</v>
      </c>
      <c r="J8" s="578">
        <v>347633</v>
      </c>
      <c r="K8" s="576">
        <v>346452</v>
      </c>
      <c r="L8" s="579">
        <v>1181</v>
      </c>
      <c r="M8" s="575">
        <v>205256</v>
      </c>
      <c r="N8" s="576">
        <v>205256</v>
      </c>
      <c r="O8" s="580">
        <v>0</v>
      </c>
    </row>
    <row r="9" spans="1:15" s="99" customFormat="1" ht="24" customHeight="1" x14ac:dyDescent="0.15">
      <c r="A9" s="103" t="s">
        <v>303</v>
      </c>
      <c r="C9" s="419" t="s">
        <v>229</v>
      </c>
      <c r="D9" s="420" t="s">
        <v>2</v>
      </c>
      <c r="E9" s="575">
        <v>298989</v>
      </c>
      <c r="F9" s="576">
        <v>298433</v>
      </c>
      <c r="G9" s="576">
        <v>266153</v>
      </c>
      <c r="H9" s="576">
        <v>32280</v>
      </c>
      <c r="I9" s="577">
        <v>556</v>
      </c>
      <c r="J9" s="578">
        <v>337405</v>
      </c>
      <c r="K9" s="576">
        <v>337070</v>
      </c>
      <c r="L9" s="579">
        <v>335</v>
      </c>
      <c r="M9" s="575">
        <v>185347</v>
      </c>
      <c r="N9" s="576">
        <v>184136</v>
      </c>
      <c r="O9" s="580">
        <v>1211</v>
      </c>
    </row>
    <row r="10" spans="1:15" s="99" customFormat="1" ht="24" customHeight="1" x14ac:dyDescent="0.15">
      <c r="A10" s="103" t="s">
        <v>304</v>
      </c>
      <c r="C10" s="419" t="s">
        <v>230</v>
      </c>
      <c r="D10" s="420" t="s">
        <v>213</v>
      </c>
      <c r="E10" s="575">
        <v>429151</v>
      </c>
      <c r="F10" s="576">
        <v>428617</v>
      </c>
      <c r="G10" s="576">
        <v>384543</v>
      </c>
      <c r="H10" s="576">
        <v>44074</v>
      </c>
      <c r="I10" s="577">
        <v>534</v>
      </c>
      <c r="J10" s="578">
        <v>439571</v>
      </c>
      <c r="K10" s="576">
        <v>438953</v>
      </c>
      <c r="L10" s="579">
        <v>618</v>
      </c>
      <c r="M10" s="575">
        <v>362479</v>
      </c>
      <c r="N10" s="576">
        <v>362479</v>
      </c>
      <c r="O10" s="580">
        <v>0</v>
      </c>
    </row>
    <row r="11" spans="1:15" s="99" customFormat="1" ht="24" customHeight="1" x14ac:dyDescent="0.15">
      <c r="A11" s="103" t="s">
        <v>305</v>
      </c>
      <c r="C11" s="419" t="s">
        <v>231</v>
      </c>
      <c r="D11" s="420" t="s">
        <v>103</v>
      </c>
      <c r="E11" s="575">
        <v>295104</v>
      </c>
      <c r="F11" s="576">
        <v>294897</v>
      </c>
      <c r="G11" s="576">
        <v>281847</v>
      </c>
      <c r="H11" s="576">
        <v>13050</v>
      </c>
      <c r="I11" s="577">
        <v>207</v>
      </c>
      <c r="J11" s="578">
        <v>321151</v>
      </c>
      <c r="K11" s="576">
        <v>320886</v>
      </c>
      <c r="L11" s="579">
        <v>265</v>
      </c>
      <c r="M11" s="575">
        <v>201351</v>
      </c>
      <c r="N11" s="576">
        <v>201351</v>
      </c>
      <c r="O11" s="580">
        <v>0</v>
      </c>
    </row>
    <row r="12" spans="1:15" s="99" customFormat="1" ht="24" customHeight="1" x14ac:dyDescent="0.15">
      <c r="A12" s="103" t="s">
        <v>306</v>
      </c>
      <c r="C12" s="419" t="s">
        <v>195</v>
      </c>
      <c r="D12" s="420" t="s">
        <v>184</v>
      </c>
      <c r="E12" s="575">
        <v>260228</v>
      </c>
      <c r="F12" s="576">
        <v>259750</v>
      </c>
      <c r="G12" s="576">
        <v>219680</v>
      </c>
      <c r="H12" s="576">
        <v>40070</v>
      </c>
      <c r="I12" s="577">
        <v>478</v>
      </c>
      <c r="J12" s="578">
        <v>284642</v>
      </c>
      <c r="K12" s="576">
        <v>284054</v>
      </c>
      <c r="L12" s="579">
        <v>588</v>
      </c>
      <c r="M12" s="575">
        <v>154381</v>
      </c>
      <c r="N12" s="576">
        <v>154381</v>
      </c>
      <c r="O12" s="580">
        <v>0</v>
      </c>
    </row>
    <row r="13" spans="1:15" s="99" customFormat="1" ht="24" customHeight="1" x14ac:dyDescent="0.15">
      <c r="A13" s="103" t="s">
        <v>307</v>
      </c>
      <c r="C13" s="419" t="s">
        <v>194</v>
      </c>
      <c r="D13" s="420" t="s">
        <v>185</v>
      </c>
      <c r="E13" s="575">
        <v>201457</v>
      </c>
      <c r="F13" s="576">
        <v>198600</v>
      </c>
      <c r="G13" s="576">
        <v>187467</v>
      </c>
      <c r="H13" s="576">
        <v>11133</v>
      </c>
      <c r="I13" s="577">
        <v>2857</v>
      </c>
      <c r="J13" s="578">
        <v>272001</v>
      </c>
      <c r="K13" s="576">
        <v>268366</v>
      </c>
      <c r="L13" s="579">
        <v>3635</v>
      </c>
      <c r="M13" s="575">
        <v>134552</v>
      </c>
      <c r="N13" s="576">
        <v>132432</v>
      </c>
      <c r="O13" s="580">
        <v>2120</v>
      </c>
    </row>
    <row r="14" spans="1:15" s="99" customFormat="1" ht="24" customHeight="1" x14ac:dyDescent="0.15">
      <c r="A14" s="103" t="s">
        <v>308</v>
      </c>
      <c r="C14" s="419" t="s">
        <v>193</v>
      </c>
      <c r="D14" s="420" t="s">
        <v>810</v>
      </c>
      <c r="E14" s="575">
        <v>307016</v>
      </c>
      <c r="F14" s="576">
        <v>306092</v>
      </c>
      <c r="G14" s="576">
        <v>291878</v>
      </c>
      <c r="H14" s="576">
        <v>14214</v>
      </c>
      <c r="I14" s="577">
        <v>924</v>
      </c>
      <c r="J14" s="578">
        <v>421749</v>
      </c>
      <c r="K14" s="576">
        <v>419914</v>
      </c>
      <c r="L14" s="579">
        <v>1835</v>
      </c>
      <c r="M14" s="575">
        <v>229616</v>
      </c>
      <c r="N14" s="576">
        <v>229306</v>
      </c>
      <c r="O14" s="580">
        <v>310</v>
      </c>
    </row>
    <row r="15" spans="1:15" s="99" customFormat="1" ht="24" customHeight="1" x14ac:dyDescent="0.15">
      <c r="A15" s="103" t="s">
        <v>309</v>
      </c>
      <c r="C15" s="419" t="s">
        <v>192</v>
      </c>
      <c r="D15" s="420" t="s">
        <v>210</v>
      </c>
      <c r="E15" s="575">
        <v>206438</v>
      </c>
      <c r="F15" s="576">
        <v>202660</v>
      </c>
      <c r="G15" s="576">
        <v>197878</v>
      </c>
      <c r="H15" s="576">
        <v>4782</v>
      </c>
      <c r="I15" s="577">
        <v>3778</v>
      </c>
      <c r="J15" s="578">
        <v>214610</v>
      </c>
      <c r="K15" s="576">
        <v>209465</v>
      </c>
      <c r="L15" s="579">
        <v>5145</v>
      </c>
      <c r="M15" s="575">
        <v>183856</v>
      </c>
      <c r="N15" s="576">
        <v>183856</v>
      </c>
      <c r="O15" s="580">
        <v>0</v>
      </c>
    </row>
    <row r="16" spans="1:15" s="99" customFormat="1" ht="24" customHeight="1" x14ac:dyDescent="0.15">
      <c r="A16" s="103" t="s">
        <v>299</v>
      </c>
      <c r="C16" s="419" t="s">
        <v>191</v>
      </c>
      <c r="D16" s="420" t="s">
        <v>211</v>
      </c>
      <c r="E16" s="575">
        <v>337378</v>
      </c>
      <c r="F16" s="576">
        <v>315200</v>
      </c>
      <c r="G16" s="576">
        <v>294807</v>
      </c>
      <c r="H16" s="576">
        <v>20393</v>
      </c>
      <c r="I16" s="577">
        <v>22178</v>
      </c>
      <c r="J16" s="578">
        <v>391269</v>
      </c>
      <c r="K16" s="576">
        <v>367650</v>
      </c>
      <c r="L16" s="579">
        <v>23619</v>
      </c>
      <c r="M16" s="575">
        <v>248398</v>
      </c>
      <c r="N16" s="576">
        <v>228598</v>
      </c>
      <c r="O16" s="580">
        <v>19800</v>
      </c>
    </row>
    <row r="17" spans="1:15" s="99" customFormat="1" ht="24" customHeight="1" x14ac:dyDescent="0.15">
      <c r="A17" s="103" t="s">
        <v>310</v>
      </c>
      <c r="C17" s="419" t="s">
        <v>190</v>
      </c>
      <c r="D17" s="420" t="s">
        <v>187</v>
      </c>
      <c r="E17" s="575">
        <v>102977</v>
      </c>
      <c r="F17" s="576">
        <v>102771</v>
      </c>
      <c r="G17" s="576">
        <v>96575</v>
      </c>
      <c r="H17" s="576">
        <v>6196</v>
      </c>
      <c r="I17" s="577">
        <v>206</v>
      </c>
      <c r="J17" s="578">
        <v>128620</v>
      </c>
      <c r="K17" s="576">
        <v>128583</v>
      </c>
      <c r="L17" s="579">
        <v>37</v>
      </c>
      <c r="M17" s="575">
        <v>84757</v>
      </c>
      <c r="N17" s="576">
        <v>84431</v>
      </c>
      <c r="O17" s="580">
        <v>326</v>
      </c>
    </row>
    <row r="18" spans="1:15" s="99" customFormat="1" ht="24" customHeight="1" x14ac:dyDescent="0.15">
      <c r="A18" s="103" t="s">
        <v>311</v>
      </c>
      <c r="C18" s="419" t="s">
        <v>189</v>
      </c>
      <c r="D18" s="420" t="s">
        <v>188</v>
      </c>
      <c r="E18" s="575">
        <v>158262</v>
      </c>
      <c r="F18" s="576">
        <v>158229</v>
      </c>
      <c r="G18" s="576">
        <v>150460</v>
      </c>
      <c r="H18" s="576">
        <v>7769</v>
      </c>
      <c r="I18" s="577">
        <v>33</v>
      </c>
      <c r="J18" s="578">
        <v>208933</v>
      </c>
      <c r="K18" s="576">
        <v>208880</v>
      </c>
      <c r="L18" s="579">
        <v>53</v>
      </c>
      <c r="M18" s="575">
        <v>120180</v>
      </c>
      <c r="N18" s="576">
        <v>120163</v>
      </c>
      <c r="O18" s="580">
        <v>17</v>
      </c>
    </row>
    <row r="19" spans="1:15" s="99" customFormat="1" ht="24" customHeight="1" x14ac:dyDescent="0.15">
      <c r="A19" s="103" t="s">
        <v>312</v>
      </c>
      <c r="C19" s="419" t="s">
        <v>232</v>
      </c>
      <c r="D19" s="420" t="s">
        <v>101</v>
      </c>
      <c r="E19" s="575">
        <v>283408</v>
      </c>
      <c r="F19" s="576">
        <v>283408</v>
      </c>
      <c r="G19" s="576">
        <v>279500</v>
      </c>
      <c r="H19" s="576">
        <v>3908</v>
      </c>
      <c r="I19" s="577">
        <v>0</v>
      </c>
      <c r="J19" s="578">
        <v>328594</v>
      </c>
      <c r="K19" s="576">
        <v>328594</v>
      </c>
      <c r="L19" s="579">
        <v>0</v>
      </c>
      <c r="M19" s="575">
        <v>254597</v>
      </c>
      <c r="N19" s="576">
        <v>254597</v>
      </c>
      <c r="O19" s="580">
        <v>0</v>
      </c>
    </row>
    <row r="20" spans="1:15" s="99" customFormat="1" ht="24" customHeight="1" x14ac:dyDescent="0.15">
      <c r="A20" s="103" t="s">
        <v>313</v>
      </c>
      <c r="C20" s="419" t="s">
        <v>233</v>
      </c>
      <c r="D20" s="420" t="s">
        <v>100</v>
      </c>
      <c r="E20" s="575">
        <v>256025</v>
      </c>
      <c r="F20" s="576">
        <v>254760</v>
      </c>
      <c r="G20" s="576">
        <v>243450</v>
      </c>
      <c r="H20" s="576">
        <v>11310</v>
      </c>
      <c r="I20" s="577">
        <v>1265</v>
      </c>
      <c r="J20" s="578">
        <v>341948</v>
      </c>
      <c r="K20" s="576">
        <v>340898</v>
      </c>
      <c r="L20" s="579">
        <v>1050</v>
      </c>
      <c r="M20" s="575">
        <v>226497</v>
      </c>
      <c r="N20" s="576">
        <v>225158</v>
      </c>
      <c r="O20" s="580">
        <v>1339</v>
      </c>
    </row>
    <row r="21" spans="1:15" s="99" customFormat="1" ht="24" customHeight="1" x14ac:dyDescent="0.15">
      <c r="A21" s="103" t="s">
        <v>314</v>
      </c>
      <c r="C21" s="419" t="s">
        <v>234</v>
      </c>
      <c r="D21" s="420" t="s">
        <v>102</v>
      </c>
      <c r="E21" s="575">
        <v>281750</v>
      </c>
      <c r="F21" s="576">
        <v>269826</v>
      </c>
      <c r="G21" s="576">
        <v>255909</v>
      </c>
      <c r="H21" s="576">
        <v>13917</v>
      </c>
      <c r="I21" s="577">
        <v>11924</v>
      </c>
      <c r="J21" s="578">
        <v>337979</v>
      </c>
      <c r="K21" s="576">
        <v>322257</v>
      </c>
      <c r="L21" s="579">
        <v>15722</v>
      </c>
      <c r="M21" s="575">
        <v>209098</v>
      </c>
      <c r="N21" s="576">
        <v>202082</v>
      </c>
      <c r="O21" s="580">
        <v>7016</v>
      </c>
    </row>
    <row r="22" spans="1:15" s="99" customFormat="1" ht="24" customHeight="1" thickBot="1" x14ac:dyDescent="0.2">
      <c r="A22" s="103" t="s">
        <v>315</v>
      </c>
      <c r="C22" s="421" t="s">
        <v>235</v>
      </c>
      <c r="D22" s="422" t="s">
        <v>840</v>
      </c>
      <c r="E22" s="666">
        <v>204052</v>
      </c>
      <c r="F22" s="667">
        <v>202433</v>
      </c>
      <c r="G22" s="667">
        <v>183283</v>
      </c>
      <c r="H22" s="667">
        <v>19150</v>
      </c>
      <c r="I22" s="668">
        <v>1619</v>
      </c>
      <c r="J22" s="669">
        <v>243613</v>
      </c>
      <c r="K22" s="667">
        <v>241250</v>
      </c>
      <c r="L22" s="670">
        <v>2363</v>
      </c>
      <c r="M22" s="666">
        <v>148913</v>
      </c>
      <c r="N22" s="667">
        <v>148332</v>
      </c>
      <c r="O22" s="671">
        <v>581</v>
      </c>
    </row>
    <row r="23" spans="1:15" s="99" customFormat="1" ht="18" customHeight="1" x14ac:dyDescent="0.15">
      <c r="A23" s="103" t="s">
        <v>316</v>
      </c>
      <c r="C23" s="466" t="s">
        <v>236</v>
      </c>
      <c r="D23" s="467" t="s">
        <v>3</v>
      </c>
      <c r="E23" s="581">
        <v>243939</v>
      </c>
      <c r="F23" s="582">
        <v>243465</v>
      </c>
      <c r="G23" s="582">
        <v>217530</v>
      </c>
      <c r="H23" s="582">
        <v>25935</v>
      </c>
      <c r="I23" s="583">
        <v>474</v>
      </c>
      <c r="J23" s="584">
        <v>293694</v>
      </c>
      <c r="K23" s="582">
        <v>293446</v>
      </c>
      <c r="L23" s="585">
        <v>248</v>
      </c>
      <c r="M23" s="581">
        <v>179926</v>
      </c>
      <c r="N23" s="582">
        <v>179162</v>
      </c>
      <c r="O23" s="586">
        <v>764</v>
      </c>
    </row>
    <row r="24" spans="1:15" s="99" customFormat="1" ht="18" customHeight="1" x14ac:dyDescent="0.15">
      <c r="A24" s="103" t="s">
        <v>317</v>
      </c>
      <c r="C24" s="474" t="s">
        <v>237</v>
      </c>
      <c r="D24" s="475" t="s">
        <v>115</v>
      </c>
      <c r="E24" s="587">
        <v>182448</v>
      </c>
      <c r="F24" s="588">
        <v>182448</v>
      </c>
      <c r="G24" s="588">
        <v>170716</v>
      </c>
      <c r="H24" s="588">
        <v>11732</v>
      </c>
      <c r="I24" s="589">
        <v>0</v>
      </c>
      <c r="J24" s="590">
        <v>245313</v>
      </c>
      <c r="K24" s="588">
        <v>245313</v>
      </c>
      <c r="L24" s="591">
        <v>0</v>
      </c>
      <c r="M24" s="587">
        <v>128934</v>
      </c>
      <c r="N24" s="588">
        <v>128934</v>
      </c>
      <c r="O24" s="592">
        <v>0</v>
      </c>
    </row>
    <row r="25" spans="1:15" s="99" customFormat="1" ht="18" customHeight="1" x14ac:dyDescent="0.15">
      <c r="A25" s="103" t="s">
        <v>318</v>
      </c>
      <c r="C25" s="474" t="s">
        <v>238</v>
      </c>
      <c r="D25" s="475" t="s">
        <v>104</v>
      </c>
      <c r="E25" s="587">
        <v>262815</v>
      </c>
      <c r="F25" s="588">
        <v>262815</v>
      </c>
      <c r="G25" s="588">
        <v>230568</v>
      </c>
      <c r="H25" s="588">
        <v>32247</v>
      </c>
      <c r="I25" s="589">
        <v>0</v>
      </c>
      <c r="J25" s="590">
        <v>286013</v>
      </c>
      <c r="K25" s="588">
        <v>286013</v>
      </c>
      <c r="L25" s="591">
        <v>0</v>
      </c>
      <c r="M25" s="587">
        <v>158013</v>
      </c>
      <c r="N25" s="588">
        <v>158013</v>
      </c>
      <c r="O25" s="592">
        <v>0</v>
      </c>
    </row>
    <row r="26" spans="1:15" s="99" customFormat="1" ht="18" customHeight="1" x14ac:dyDescent="0.15">
      <c r="A26" s="103" t="s">
        <v>319</v>
      </c>
      <c r="C26" s="474" t="s">
        <v>239</v>
      </c>
      <c r="D26" s="475" t="s">
        <v>105</v>
      </c>
      <c r="E26" s="587">
        <v>256458</v>
      </c>
      <c r="F26" s="588">
        <v>256458</v>
      </c>
      <c r="G26" s="588">
        <v>241332</v>
      </c>
      <c r="H26" s="588">
        <v>15126</v>
      </c>
      <c r="I26" s="589">
        <v>0</v>
      </c>
      <c r="J26" s="590">
        <v>284220</v>
      </c>
      <c r="K26" s="588">
        <v>284220</v>
      </c>
      <c r="L26" s="591">
        <v>0</v>
      </c>
      <c r="M26" s="587">
        <v>161807</v>
      </c>
      <c r="N26" s="588">
        <v>161807</v>
      </c>
      <c r="O26" s="592">
        <v>0</v>
      </c>
    </row>
    <row r="27" spans="1:15" s="99" customFormat="1" ht="18" customHeight="1" x14ac:dyDescent="0.15">
      <c r="A27" s="103" t="s">
        <v>320</v>
      </c>
      <c r="C27" s="474" t="s">
        <v>240</v>
      </c>
      <c r="D27" s="476" t="s">
        <v>4</v>
      </c>
      <c r="E27" s="587">
        <v>222931</v>
      </c>
      <c r="F27" s="588">
        <v>222931</v>
      </c>
      <c r="G27" s="588">
        <v>210514</v>
      </c>
      <c r="H27" s="588">
        <v>12417</v>
      </c>
      <c r="I27" s="589">
        <v>0</v>
      </c>
      <c r="J27" s="590">
        <v>273964</v>
      </c>
      <c r="K27" s="588">
        <v>273964</v>
      </c>
      <c r="L27" s="591">
        <v>0</v>
      </c>
      <c r="M27" s="587">
        <v>143570</v>
      </c>
      <c r="N27" s="588">
        <v>143570</v>
      </c>
      <c r="O27" s="592">
        <v>0</v>
      </c>
    </row>
    <row r="28" spans="1:15" s="99" customFormat="1" ht="18" customHeight="1" x14ac:dyDescent="0.15">
      <c r="A28" s="103" t="s">
        <v>321</v>
      </c>
      <c r="C28" s="474" t="s">
        <v>241</v>
      </c>
      <c r="D28" s="476" t="s">
        <v>106</v>
      </c>
      <c r="E28" s="587">
        <v>210009</v>
      </c>
      <c r="F28" s="588">
        <v>209811</v>
      </c>
      <c r="G28" s="588">
        <v>188362</v>
      </c>
      <c r="H28" s="588">
        <v>21449</v>
      </c>
      <c r="I28" s="589">
        <v>198</v>
      </c>
      <c r="J28" s="590">
        <v>265261</v>
      </c>
      <c r="K28" s="588">
        <v>264940</v>
      </c>
      <c r="L28" s="591">
        <v>321</v>
      </c>
      <c r="M28" s="587">
        <v>120816</v>
      </c>
      <c r="N28" s="588">
        <v>120816</v>
      </c>
      <c r="O28" s="592">
        <v>0</v>
      </c>
    </row>
    <row r="29" spans="1:15" s="99" customFormat="1" ht="18" customHeight="1" x14ac:dyDescent="0.15">
      <c r="A29" s="103" t="s">
        <v>322</v>
      </c>
      <c r="C29" s="474" t="s">
        <v>242</v>
      </c>
      <c r="D29" s="476" t="s">
        <v>196</v>
      </c>
      <c r="E29" s="587">
        <v>318776</v>
      </c>
      <c r="F29" s="588">
        <v>318758</v>
      </c>
      <c r="G29" s="588">
        <v>296503</v>
      </c>
      <c r="H29" s="588">
        <v>22255</v>
      </c>
      <c r="I29" s="589">
        <v>18</v>
      </c>
      <c r="J29" s="590">
        <v>356242</v>
      </c>
      <c r="K29" s="588">
        <v>356218</v>
      </c>
      <c r="L29" s="591">
        <v>24</v>
      </c>
      <c r="M29" s="587">
        <v>192255</v>
      </c>
      <c r="N29" s="588">
        <v>192255</v>
      </c>
      <c r="O29" s="592">
        <v>0</v>
      </c>
    </row>
    <row r="30" spans="1:15" s="99" customFormat="1" ht="18" customHeight="1" x14ac:dyDescent="0.15">
      <c r="A30" s="103" t="s">
        <v>323</v>
      </c>
      <c r="C30" s="474" t="s">
        <v>243</v>
      </c>
      <c r="D30" s="476" t="s">
        <v>107</v>
      </c>
      <c r="E30" s="587">
        <v>294407</v>
      </c>
      <c r="F30" s="588">
        <v>294097</v>
      </c>
      <c r="G30" s="588">
        <v>252778</v>
      </c>
      <c r="H30" s="588">
        <v>41319</v>
      </c>
      <c r="I30" s="589">
        <v>310</v>
      </c>
      <c r="J30" s="590">
        <v>352171</v>
      </c>
      <c r="K30" s="588">
        <v>351719</v>
      </c>
      <c r="L30" s="591">
        <v>452</v>
      </c>
      <c r="M30" s="587">
        <v>169333</v>
      </c>
      <c r="N30" s="588">
        <v>169333</v>
      </c>
      <c r="O30" s="592">
        <v>0</v>
      </c>
    </row>
    <row r="31" spans="1:15" s="99" customFormat="1" ht="18" customHeight="1" x14ac:dyDescent="0.15">
      <c r="A31" s="103" t="s">
        <v>324</v>
      </c>
      <c r="C31" s="474" t="s">
        <v>244</v>
      </c>
      <c r="D31" s="476" t="s">
        <v>116</v>
      </c>
      <c r="E31" s="587">
        <v>243070</v>
      </c>
      <c r="F31" s="588">
        <v>243070</v>
      </c>
      <c r="G31" s="588">
        <v>222610</v>
      </c>
      <c r="H31" s="588">
        <v>20460</v>
      </c>
      <c r="I31" s="589">
        <v>0</v>
      </c>
      <c r="J31" s="590">
        <v>276183</v>
      </c>
      <c r="K31" s="588">
        <v>276183</v>
      </c>
      <c r="L31" s="591">
        <v>0</v>
      </c>
      <c r="M31" s="587">
        <v>169330</v>
      </c>
      <c r="N31" s="588">
        <v>169330</v>
      </c>
      <c r="O31" s="592">
        <v>0</v>
      </c>
    </row>
    <row r="32" spans="1:15" s="99" customFormat="1" ht="18" customHeight="1" x14ac:dyDescent="0.15">
      <c r="A32" s="103" t="s">
        <v>325</v>
      </c>
      <c r="C32" s="474" t="s">
        <v>245</v>
      </c>
      <c r="D32" s="476" t="s">
        <v>108</v>
      </c>
      <c r="E32" s="587">
        <v>281907</v>
      </c>
      <c r="F32" s="588">
        <v>281907</v>
      </c>
      <c r="G32" s="588">
        <v>256216</v>
      </c>
      <c r="H32" s="588">
        <v>25691</v>
      </c>
      <c r="I32" s="589">
        <v>0</v>
      </c>
      <c r="J32" s="590">
        <v>304565</v>
      </c>
      <c r="K32" s="588">
        <v>304565</v>
      </c>
      <c r="L32" s="591">
        <v>0</v>
      </c>
      <c r="M32" s="587">
        <v>190810</v>
      </c>
      <c r="N32" s="588">
        <v>190810</v>
      </c>
      <c r="O32" s="592">
        <v>0</v>
      </c>
    </row>
    <row r="33" spans="1:15" s="99" customFormat="1" ht="18" customHeight="1" x14ac:dyDescent="0.15">
      <c r="A33" s="103" t="s">
        <v>326</v>
      </c>
      <c r="C33" s="474" t="s">
        <v>246</v>
      </c>
      <c r="D33" s="476" t="s">
        <v>109</v>
      </c>
      <c r="E33" s="587">
        <v>348644</v>
      </c>
      <c r="F33" s="588">
        <v>348644</v>
      </c>
      <c r="G33" s="588">
        <v>301672</v>
      </c>
      <c r="H33" s="588">
        <v>46972</v>
      </c>
      <c r="I33" s="589">
        <v>0</v>
      </c>
      <c r="J33" s="590">
        <v>359130</v>
      </c>
      <c r="K33" s="588">
        <v>359130</v>
      </c>
      <c r="L33" s="591">
        <v>0</v>
      </c>
      <c r="M33" s="587">
        <v>194529</v>
      </c>
      <c r="N33" s="588">
        <v>194529</v>
      </c>
      <c r="O33" s="592">
        <v>0</v>
      </c>
    </row>
    <row r="34" spans="1:15" s="99" customFormat="1" ht="18" customHeight="1" x14ac:dyDescent="0.15">
      <c r="A34" s="103" t="s">
        <v>327</v>
      </c>
      <c r="C34" s="474" t="s">
        <v>247</v>
      </c>
      <c r="D34" s="476" t="s">
        <v>110</v>
      </c>
      <c r="E34" s="587">
        <v>287784</v>
      </c>
      <c r="F34" s="588">
        <v>287770</v>
      </c>
      <c r="G34" s="588">
        <v>257449</v>
      </c>
      <c r="H34" s="588">
        <v>30321</v>
      </c>
      <c r="I34" s="589">
        <v>14</v>
      </c>
      <c r="J34" s="590">
        <v>327636</v>
      </c>
      <c r="K34" s="588">
        <v>327617</v>
      </c>
      <c r="L34" s="591">
        <v>19</v>
      </c>
      <c r="M34" s="587">
        <v>176468</v>
      </c>
      <c r="N34" s="588">
        <v>176468</v>
      </c>
      <c r="O34" s="592">
        <v>0</v>
      </c>
    </row>
    <row r="35" spans="1:15" s="99" customFormat="1" ht="18" customHeight="1" x14ac:dyDescent="0.15">
      <c r="A35" s="103" t="s">
        <v>328</v>
      </c>
      <c r="C35" s="474" t="s">
        <v>248</v>
      </c>
      <c r="D35" s="476" t="s">
        <v>111</v>
      </c>
      <c r="E35" s="587">
        <v>288784</v>
      </c>
      <c r="F35" s="588">
        <v>288784</v>
      </c>
      <c r="G35" s="588">
        <v>260532</v>
      </c>
      <c r="H35" s="588">
        <v>28252</v>
      </c>
      <c r="I35" s="589">
        <v>0</v>
      </c>
      <c r="J35" s="590">
        <v>307444</v>
      </c>
      <c r="K35" s="588">
        <v>307444</v>
      </c>
      <c r="L35" s="591">
        <v>0</v>
      </c>
      <c r="M35" s="587">
        <v>205158</v>
      </c>
      <c r="N35" s="588">
        <v>205158</v>
      </c>
      <c r="O35" s="592">
        <v>0</v>
      </c>
    </row>
    <row r="36" spans="1:15" s="99" customFormat="1" ht="18" customHeight="1" x14ac:dyDescent="0.15">
      <c r="A36" s="103" t="s">
        <v>329</v>
      </c>
      <c r="C36" s="474" t="s">
        <v>249</v>
      </c>
      <c r="D36" s="476" t="s">
        <v>197</v>
      </c>
      <c r="E36" s="587">
        <v>354605</v>
      </c>
      <c r="F36" s="588">
        <v>354533</v>
      </c>
      <c r="G36" s="588">
        <v>325474</v>
      </c>
      <c r="H36" s="588">
        <v>29059</v>
      </c>
      <c r="I36" s="589">
        <v>72</v>
      </c>
      <c r="J36" s="590">
        <v>398480</v>
      </c>
      <c r="K36" s="588">
        <v>398385</v>
      </c>
      <c r="L36" s="591">
        <v>95</v>
      </c>
      <c r="M36" s="587">
        <v>213742</v>
      </c>
      <c r="N36" s="588">
        <v>213742</v>
      </c>
      <c r="O36" s="592">
        <v>0</v>
      </c>
    </row>
    <row r="37" spans="1:15" s="99" customFormat="1" ht="18" customHeight="1" x14ac:dyDescent="0.15">
      <c r="A37" s="103" t="s">
        <v>330</v>
      </c>
      <c r="C37" s="474" t="s">
        <v>250</v>
      </c>
      <c r="D37" s="476" t="s">
        <v>198</v>
      </c>
      <c r="E37" s="587">
        <v>313390</v>
      </c>
      <c r="F37" s="588">
        <v>313390</v>
      </c>
      <c r="G37" s="588">
        <v>297007</v>
      </c>
      <c r="H37" s="588">
        <v>16383</v>
      </c>
      <c r="I37" s="589">
        <v>0</v>
      </c>
      <c r="J37" s="590">
        <v>347669</v>
      </c>
      <c r="K37" s="588">
        <v>347669</v>
      </c>
      <c r="L37" s="591">
        <v>0</v>
      </c>
      <c r="M37" s="587">
        <v>173267</v>
      </c>
      <c r="N37" s="588">
        <v>173267</v>
      </c>
      <c r="O37" s="592">
        <v>0</v>
      </c>
    </row>
    <row r="38" spans="1:15" s="99" customFormat="1" ht="18" customHeight="1" x14ac:dyDescent="0.15">
      <c r="A38" s="103" t="s">
        <v>331</v>
      </c>
      <c r="C38" s="474" t="s">
        <v>251</v>
      </c>
      <c r="D38" s="476" t="s">
        <v>199</v>
      </c>
      <c r="E38" s="587">
        <v>295872</v>
      </c>
      <c r="F38" s="588">
        <v>295872</v>
      </c>
      <c r="G38" s="588">
        <v>273641</v>
      </c>
      <c r="H38" s="588">
        <v>22231</v>
      </c>
      <c r="I38" s="589">
        <v>0</v>
      </c>
      <c r="J38" s="590">
        <v>335311</v>
      </c>
      <c r="K38" s="588">
        <v>335311</v>
      </c>
      <c r="L38" s="591">
        <v>0</v>
      </c>
      <c r="M38" s="587">
        <v>196740</v>
      </c>
      <c r="N38" s="588">
        <v>196740</v>
      </c>
      <c r="O38" s="592">
        <v>0</v>
      </c>
    </row>
    <row r="39" spans="1:15" s="99" customFormat="1" ht="18" customHeight="1" x14ac:dyDescent="0.15">
      <c r="A39" s="103" t="s">
        <v>752</v>
      </c>
      <c r="C39" s="474" t="s">
        <v>252</v>
      </c>
      <c r="D39" s="476" t="s">
        <v>117</v>
      </c>
      <c r="E39" s="587">
        <v>410806</v>
      </c>
      <c r="F39" s="588">
        <v>410775</v>
      </c>
      <c r="G39" s="588">
        <v>378862</v>
      </c>
      <c r="H39" s="588">
        <v>31913</v>
      </c>
      <c r="I39" s="589">
        <v>31</v>
      </c>
      <c r="J39" s="590">
        <v>454622</v>
      </c>
      <c r="K39" s="588">
        <v>454592</v>
      </c>
      <c r="L39" s="591">
        <v>30</v>
      </c>
      <c r="M39" s="587">
        <v>231127</v>
      </c>
      <c r="N39" s="588">
        <v>231090</v>
      </c>
      <c r="O39" s="592">
        <v>37</v>
      </c>
    </row>
    <row r="40" spans="1:15" s="99" customFormat="1" ht="18" customHeight="1" x14ac:dyDescent="0.15">
      <c r="A40" s="103" t="s">
        <v>332</v>
      </c>
      <c r="C40" s="474" t="s">
        <v>253</v>
      </c>
      <c r="D40" s="476" t="s">
        <v>200</v>
      </c>
      <c r="E40" s="587">
        <v>293186</v>
      </c>
      <c r="F40" s="588">
        <v>293153</v>
      </c>
      <c r="G40" s="588">
        <v>270232</v>
      </c>
      <c r="H40" s="588">
        <v>22921</v>
      </c>
      <c r="I40" s="589">
        <v>33</v>
      </c>
      <c r="J40" s="590">
        <v>324644</v>
      </c>
      <c r="K40" s="588">
        <v>324604</v>
      </c>
      <c r="L40" s="591">
        <v>40</v>
      </c>
      <c r="M40" s="587">
        <v>202760</v>
      </c>
      <c r="N40" s="588">
        <v>202749</v>
      </c>
      <c r="O40" s="592">
        <v>11</v>
      </c>
    </row>
    <row r="41" spans="1:15" s="99" customFormat="1" ht="18" customHeight="1" x14ac:dyDescent="0.15">
      <c r="A41" s="103" t="s">
        <v>333</v>
      </c>
      <c r="C41" s="474" t="s">
        <v>254</v>
      </c>
      <c r="D41" s="476" t="s">
        <v>112</v>
      </c>
      <c r="E41" s="587">
        <v>316603</v>
      </c>
      <c r="F41" s="588">
        <v>316095</v>
      </c>
      <c r="G41" s="588">
        <v>285699</v>
      </c>
      <c r="H41" s="588">
        <v>30396</v>
      </c>
      <c r="I41" s="589">
        <v>508</v>
      </c>
      <c r="J41" s="590">
        <v>360258</v>
      </c>
      <c r="K41" s="588">
        <v>359610</v>
      </c>
      <c r="L41" s="591">
        <v>648</v>
      </c>
      <c r="M41" s="587">
        <v>191550</v>
      </c>
      <c r="N41" s="588">
        <v>191446</v>
      </c>
      <c r="O41" s="592">
        <v>104</v>
      </c>
    </row>
    <row r="42" spans="1:15" s="99" customFormat="1" ht="18" customHeight="1" x14ac:dyDescent="0.15">
      <c r="A42" s="103" t="s">
        <v>334</v>
      </c>
      <c r="C42" s="477" t="s">
        <v>255</v>
      </c>
      <c r="D42" s="476" t="s">
        <v>113</v>
      </c>
      <c r="E42" s="587">
        <v>325940</v>
      </c>
      <c r="F42" s="588">
        <v>325940</v>
      </c>
      <c r="G42" s="588">
        <v>275285</v>
      </c>
      <c r="H42" s="588">
        <v>50655</v>
      </c>
      <c r="I42" s="589">
        <v>0</v>
      </c>
      <c r="J42" s="590">
        <v>341589</v>
      </c>
      <c r="K42" s="588">
        <v>341589</v>
      </c>
      <c r="L42" s="591">
        <v>0</v>
      </c>
      <c r="M42" s="587">
        <v>207114</v>
      </c>
      <c r="N42" s="588">
        <v>207114</v>
      </c>
      <c r="O42" s="592">
        <v>0</v>
      </c>
    </row>
    <row r="43" spans="1:15" s="99" customFormat="1" ht="18" customHeight="1" thickBot="1" x14ac:dyDescent="0.2">
      <c r="A43" s="103" t="s">
        <v>335</v>
      </c>
      <c r="C43" s="468" t="s">
        <v>256</v>
      </c>
      <c r="D43" s="469" t="s">
        <v>114</v>
      </c>
      <c r="E43" s="593">
        <v>255721</v>
      </c>
      <c r="F43" s="594">
        <v>234311</v>
      </c>
      <c r="G43" s="594">
        <v>224099</v>
      </c>
      <c r="H43" s="594">
        <v>10212</v>
      </c>
      <c r="I43" s="595">
        <v>21410</v>
      </c>
      <c r="J43" s="596">
        <v>291118</v>
      </c>
      <c r="K43" s="594">
        <v>276596</v>
      </c>
      <c r="L43" s="597">
        <v>14522</v>
      </c>
      <c r="M43" s="593">
        <v>197594</v>
      </c>
      <c r="N43" s="594">
        <v>164875</v>
      </c>
      <c r="O43" s="598">
        <v>32719</v>
      </c>
    </row>
    <row r="44" spans="1:15" s="99" customFormat="1" ht="18" customHeight="1" thickTop="1" x14ac:dyDescent="0.15">
      <c r="A44" s="103" t="s">
        <v>336</v>
      </c>
      <c r="C44" s="470" t="s">
        <v>257</v>
      </c>
      <c r="D44" s="471" t="s">
        <v>118</v>
      </c>
      <c r="E44" s="599">
        <v>287904</v>
      </c>
      <c r="F44" s="600">
        <v>287745</v>
      </c>
      <c r="G44" s="600">
        <v>273192</v>
      </c>
      <c r="H44" s="600">
        <v>14553</v>
      </c>
      <c r="I44" s="601">
        <v>159</v>
      </c>
      <c r="J44" s="602">
        <v>324885</v>
      </c>
      <c r="K44" s="600">
        <v>324815</v>
      </c>
      <c r="L44" s="603">
        <v>70</v>
      </c>
      <c r="M44" s="599">
        <v>201845</v>
      </c>
      <c r="N44" s="600">
        <v>201480</v>
      </c>
      <c r="O44" s="604">
        <v>365</v>
      </c>
    </row>
    <row r="45" spans="1:15" s="99" customFormat="1" ht="18" customHeight="1" thickBot="1" x14ac:dyDescent="0.2">
      <c r="A45" s="103" t="s">
        <v>337</v>
      </c>
      <c r="C45" s="468" t="s">
        <v>258</v>
      </c>
      <c r="D45" s="469" t="s">
        <v>119</v>
      </c>
      <c r="E45" s="593">
        <v>172042</v>
      </c>
      <c r="F45" s="594">
        <v>168266</v>
      </c>
      <c r="G45" s="594">
        <v>158297</v>
      </c>
      <c r="H45" s="594">
        <v>9969</v>
      </c>
      <c r="I45" s="595">
        <v>3776</v>
      </c>
      <c r="J45" s="596">
        <v>241628</v>
      </c>
      <c r="K45" s="594">
        <v>235946</v>
      </c>
      <c r="L45" s="597">
        <v>5682</v>
      </c>
      <c r="M45" s="593">
        <v>122800</v>
      </c>
      <c r="N45" s="594">
        <v>120373</v>
      </c>
      <c r="O45" s="598">
        <v>2427</v>
      </c>
    </row>
    <row r="46" spans="1:15" s="99" customFormat="1" ht="18" customHeight="1" thickTop="1" x14ac:dyDescent="0.15">
      <c r="A46" s="103" t="s">
        <v>338</v>
      </c>
      <c r="C46" s="470" t="s">
        <v>259</v>
      </c>
      <c r="D46" s="471" t="s">
        <v>201</v>
      </c>
      <c r="E46" s="599">
        <v>146458</v>
      </c>
      <c r="F46" s="600">
        <v>145878</v>
      </c>
      <c r="G46" s="600">
        <v>136467</v>
      </c>
      <c r="H46" s="600">
        <v>9411</v>
      </c>
      <c r="I46" s="601">
        <v>580</v>
      </c>
      <c r="J46" s="602">
        <v>202327</v>
      </c>
      <c r="K46" s="600">
        <v>202307</v>
      </c>
      <c r="L46" s="603">
        <v>20</v>
      </c>
      <c r="M46" s="599">
        <v>108417</v>
      </c>
      <c r="N46" s="600">
        <v>107456</v>
      </c>
      <c r="O46" s="604">
        <v>961</v>
      </c>
    </row>
    <row r="47" spans="1:15" s="99" customFormat="1" ht="18" customHeight="1" thickBot="1" x14ac:dyDescent="0.2">
      <c r="A47" s="103" t="s">
        <v>339</v>
      </c>
      <c r="C47" s="468" t="s">
        <v>260</v>
      </c>
      <c r="D47" s="469" t="s">
        <v>206</v>
      </c>
      <c r="E47" s="593">
        <v>94868</v>
      </c>
      <c r="F47" s="594">
        <v>94732</v>
      </c>
      <c r="G47" s="594">
        <v>89135</v>
      </c>
      <c r="H47" s="594">
        <v>5597</v>
      </c>
      <c r="I47" s="595">
        <v>136</v>
      </c>
      <c r="J47" s="596">
        <v>115277</v>
      </c>
      <c r="K47" s="594">
        <v>115237</v>
      </c>
      <c r="L47" s="597">
        <v>40</v>
      </c>
      <c r="M47" s="593">
        <v>80252</v>
      </c>
      <c r="N47" s="594">
        <v>80047</v>
      </c>
      <c r="O47" s="598">
        <v>205</v>
      </c>
    </row>
    <row r="48" spans="1:15" s="99" customFormat="1" ht="18" customHeight="1" thickTop="1" thickBot="1" x14ac:dyDescent="0.2">
      <c r="A48" s="103" t="s">
        <v>340</v>
      </c>
      <c r="C48" s="423" t="s">
        <v>261</v>
      </c>
      <c r="D48" s="424" t="s">
        <v>205</v>
      </c>
      <c r="E48" s="605">
        <v>117652</v>
      </c>
      <c r="F48" s="606">
        <v>117652</v>
      </c>
      <c r="G48" s="606">
        <v>111600</v>
      </c>
      <c r="H48" s="606">
        <v>6052</v>
      </c>
      <c r="I48" s="607">
        <v>0</v>
      </c>
      <c r="J48" s="608">
        <v>147457</v>
      </c>
      <c r="K48" s="606">
        <v>147457</v>
      </c>
      <c r="L48" s="609">
        <v>0</v>
      </c>
      <c r="M48" s="605">
        <v>96165</v>
      </c>
      <c r="N48" s="606">
        <v>96165</v>
      </c>
      <c r="O48" s="610">
        <v>0</v>
      </c>
    </row>
    <row r="49" spans="1:15" s="99" customFormat="1" ht="18" customHeight="1" thickTop="1" x14ac:dyDescent="0.15">
      <c r="A49" s="103" t="s">
        <v>341</v>
      </c>
      <c r="C49" s="470" t="s">
        <v>262</v>
      </c>
      <c r="D49" s="471" t="s">
        <v>202</v>
      </c>
      <c r="E49" s="599">
        <v>308679</v>
      </c>
      <c r="F49" s="600">
        <v>306696</v>
      </c>
      <c r="G49" s="600">
        <v>291255</v>
      </c>
      <c r="H49" s="600">
        <v>15441</v>
      </c>
      <c r="I49" s="601">
        <v>1983</v>
      </c>
      <c r="J49" s="602">
        <v>430750</v>
      </c>
      <c r="K49" s="600">
        <v>429804</v>
      </c>
      <c r="L49" s="603">
        <v>946</v>
      </c>
      <c r="M49" s="599">
        <v>264447</v>
      </c>
      <c r="N49" s="600">
        <v>262089</v>
      </c>
      <c r="O49" s="604">
        <v>2358</v>
      </c>
    </row>
    <row r="50" spans="1:15" s="99" customFormat="1" ht="18" customHeight="1" thickBot="1" x14ac:dyDescent="0.2">
      <c r="A50" s="103" t="s">
        <v>342</v>
      </c>
      <c r="C50" s="468" t="s">
        <v>263</v>
      </c>
      <c r="D50" s="469" t="s">
        <v>207</v>
      </c>
      <c r="E50" s="593">
        <v>208280</v>
      </c>
      <c r="F50" s="594">
        <v>207665</v>
      </c>
      <c r="G50" s="594">
        <v>200102</v>
      </c>
      <c r="H50" s="594">
        <v>7563</v>
      </c>
      <c r="I50" s="595">
        <v>615</v>
      </c>
      <c r="J50" s="596">
        <v>255065</v>
      </c>
      <c r="K50" s="594">
        <v>253914</v>
      </c>
      <c r="L50" s="597">
        <v>1151</v>
      </c>
      <c r="M50" s="593">
        <v>192973</v>
      </c>
      <c r="N50" s="594">
        <v>192534</v>
      </c>
      <c r="O50" s="598">
        <v>439</v>
      </c>
    </row>
    <row r="51" spans="1:15" s="99" customFormat="1" ht="18" customHeight="1" thickTop="1" x14ac:dyDescent="0.15">
      <c r="A51" s="103" t="s">
        <v>343</v>
      </c>
      <c r="C51" s="470" t="s">
        <v>264</v>
      </c>
      <c r="D51" s="478" t="s">
        <v>203</v>
      </c>
      <c r="E51" s="599">
        <v>214965</v>
      </c>
      <c r="F51" s="600">
        <v>210612</v>
      </c>
      <c r="G51" s="600">
        <v>180764</v>
      </c>
      <c r="H51" s="600">
        <v>29848</v>
      </c>
      <c r="I51" s="601">
        <v>4353</v>
      </c>
      <c r="J51" s="602">
        <v>256509</v>
      </c>
      <c r="K51" s="600">
        <v>249738</v>
      </c>
      <c r="L51" s="603">
        <v>6771</v>
      </c>
      <c r="M51" s="599">
        <v>155044</v>
      </c>
      <c r="N51" s="600">
        <v>154180</v>
      </c>
      <c r="O51" s="604">
        <v>864</v>
      </c>
    </row>
    <row r="52" spans="1:15" s="99" customFormat="1" ht="18" customHeight="1" x14ac:dyDescent="0.15">
      <c r="A52" s="103" t="s">
        <v>344</v>
      </c>
      <c r="C52" s="474" t="s">
        <v>265</v>
      </c>
      <c r="D52" s="479" t="s">
        <v>204</v>
      </c>
      <c r="E52" s="587">
        <v>151693</v>
      </c>
      <c r="F52" s="588">
        <v>151413</v>
      </c>
      <c r="G52" s="588">
        <v>139246</v>
      </c>
      <c r="H52" s="588">
        <v>12167</v>
      </c>
      <c r="I52" s="589">
        <v>280</v>
      </c>
      <c r="J52" s="590">
        <v>188189</v>
      </c>
      <c r="K52" s="588">
        <v>188189</v>
      </c>
      <c r="L52" s="591">
        <v>0</v>
      </c>
      <c r="M52" s="587">
        <v>111939</v>
      </c>
      <c r="N52" s="588">
        <v>111355</v>
      </c>
      <c r="O52" s="592">
        <v>584</v>
      </c>
    </row>
    <row r="53" spans="1:15" s="99" customFormat="1" ht="18" customHeight="1" thickBot="1" x14ac:dyDescent="0.2">
      <c r="A53" s="103" t="s">
        <v>345</v>
      </c>
      <c r="C53" s="472" t="s">
        <v>266</v>
      </c>
      <c r="D53" s="473" t="s">
        <v>208</v>
      </c>
      <c r="E53" s="611">
        <v>288429</v>
      </c>
      <c r="F53" s="612">
        <v>288429</v>
      </c>
      <c r="G53" s="612">
        <v>272243</v>
      </c>
      <c r="H53" s="612">
        <v>16186</v>
      </c>
      <c r="I53" s="613">
        <v>0</v>
      </c>
      <c r="J53" s="614">
        <v>307819</v>
      </c>
      <c r="K53" s="612">
        <v>307819</v>
      </c>
      <c r="L53" s="615">
        <v>0</v>
      </c>
      <c r="M53" s="611">
        <v>245849</v>
      </c>
      <c r="N53" s="612">
        <v>245849</v>
      </c>
      <c r="O53" s="616">
        <v>0</v>
      </c>
    </row>
    <row r="54" spans="1:15" ht="6" customHeight="1" x14ac:dyDescent="0.15">
      <c r="A54" s="103"/>
      <c r="C54" s="12"/>
      <c r="D54" s="12"/>
      <c r="E54" s="121"/>
      <c r="F54" s="75"/>
      <c r="G54" s="75"/>
      <c r="H54" s="75"/>
      <c r="I54" s="75"/>
      <c r="J54" s="75"/>
      <c r="K54" s="75"/>
      <c r="L54" s="75"/>
      <c r="M54" s="75"/>
      <c r="N54" s="75"/>
      <c r="O54" s="75"/>
    </row>
    <row r="55" spans="1:15" s="99" customFormat="1" ht="24" customHeight="1" x14ac:dyDescent="0.15">
      <c r="A55" s="103"/>
      <c r="C55" s="745" t="s">
        <v>283</v>
      </c>
      <c r="D55" s="745"/>
      <c r="E55" s="745"/>
      <c r="F55" s="745"/>
      <c r="G55" s="745"/>
      <c r="H55" s="745"/>
      <c r="I55" s="745"/>
      <c r="J55" s="745"/>
      <c r="K55" s="745"/>
      <c r="L55" s="745"/>
      <c r="M55" s="745"/>
      <c r="N55" s="745"/>
      <c r="O55" s="745"/>
    </row>
    <row r="56" spans="1:15" s="99" customFormat="1" ht="12" customHeight="1" x14ac:dyDescent="0.15">
      <c r="A56" s="103"/>
      <c r="C56" s="212" t="s">
        <v>937</v>
      </c>
      <c r="D56" s="212"/>
      <c r="E56" s="109"/>
      <c r="F56" s="109"/>
      <c r="G56" s="109"/>
      <c r="H56" s="109"/>
      <c r="I56" s="109"/>
      <c r="J56" s="109"/>
      <c r="K56" s="109"/>
      <c r="L56" s="109"/>
      <c r="M56" s="109"/>
      <c r="N56" s="109"/>
      <c r="O56" s="109"/>
    </row>
    <row r="57" spans="1:15" s="99" customFormat="1" ht="12" customHeight="1" x14ac:dyDescent="0.15">
      <c r="A57" s="101"/>
      <c r="C57" s="212"/>
      <c r="D57" s="212"/>
      <c r="E57" s="109"/>
      <c r="F57" s="109"/>
      <c r="G57" s="109"/>
      <c r="H57" s="109"/>
      <c r="I57" s="109"/>
      <c r="J57" s="109"/>
      <c r="K57" s="109"/>
      <c r="L57" s="109"/>
      <c r="M57" s="109"/>
      <c r="N57" s="109"/>
      <c r="O57" s="109"/>
    </row>
    <row r="58" spans="1:15" s="99" customFormat="1" ht="12" customHeight="1" x14ac:dyDescent="0.15">
      <c r="A58" s="101"/>
      <c r="E58" s="103"/>
      <c r="F58" s="103"/>
      <c r="G58" s="103"/>
      <c r="H58" s="103"/>
      <c r="I58" s="103"/>
      <c r="J58" s="103"/>
      <c r="K58" s="103"/>
      <c r="L58" s="103"/>
      <c r="M58" s="103"/>
      <c r="N58" s="103"/>
      <c r="O58" s="103"/>
    </row>
    <row r="59" spans="1:15" ht="15" customHeight="1" x14ac:dyDescent="0.15">
      <c r="C59" s="94" t="s">
        <v>89</v>
      </c>
      <c r="E59" s="101"/>
      <c r="F59" s="101"/>
      <c r="G59" s="101"/>
      <c r="H59" s="101"/>
      <c r="I59" s="101"/>
      <c r="J59" s="101"/>
      <c r="K59" s="101"/>
      <c r="L59" s="101"/>
      <c r="M59" s="101"/>
      <c r="N59" s="101"/>
      <c r="O59" s="101"/>
    </row>
    <row r="60" spans="1:15" ht="12" customHeight="1" thickBot="1" x14ac:dyDescent="0.2">
      <c r="N60" s="744" t="e">
        <v>#REF!</v>
      </c>
      <c r="O60" s="744"/>
    </row>
    <row r="61" spans="1:15" s="84" customFormat="1" ht="20.100000000000001" customHeight="1" x14ac:dyDescent="0.15">
      <c r="A61" s="333"/>
      <c r="C61" s="296"/>
      <c r="D61" s="297"/>
      <c r="E61" s="750" t="s">
        <v>221</v>
      </c>
      <c r="F61" s="748"/>
      <c r="G61" s="748"/>
      <c r="H61" s="748"/>
      <c r="I61" s="749"/>
      <c r="J61" s="750" t="s">
        <v>222</v>
      </c>
      <c r="K61" s="748"/>
      <c r="L61" s="749"/>
      <c r="M61" s="750" t="s">
        <v>223</v>
      </c>
      <c r="N61" s="748"/>
      <c r="O61" s="751"/>
    </row>
    <row r="62" spans="1:15" s="99" customFormat="1" ht="18" customHeight="1" x14ac:dyDescent="0.15">
      <c r="A62" s="101"/>
      <c r="C62" s="746" t="s">
        <v>224</v>
      </c>
      <c r="D62" s="747"/>
      <c r="E62" s="738" t="s">
        <v>837</v>
      </c>
      <c r="F62" s="734" t="s">
        <v>927</v>
      </c>
      <c r="G62" s="734" t="s">
        <v>87</v>
      </c>
      <c r="H62" s="734" t="s">
        <v>88</v>
      </c>
      <c r="I62" s="736" t="s">
        <v>836</v>
      </c>
      <c r="J62" s="738" t="s">
        <v>837</v>
      </c>
      <c r="K62" s="734" t="s">
        <v>927</v>
      </c>
      <c r="L62" s="740" t="s">
        <v>836</v>
      </c>
      <c r="M62" s="732" t="s">
        <v>837</v>
      </c>
      <c r="N62" s="734" t="s">
        <v>927</v>
      </c>
      <c r="O62" s="742" t="s">
        <v>836</v>
      </c>
    </row>
    <row r="63" spans="1:15" s="99" customFormat="1" ht="30.75" customHeight="1" thickBot="1" x14ac:dyDescent="0.2">
      <c r="A63" s="101"/>
      <c r="C63" s="298"/>
      <c r="D63" s="291"/>
      <c r="E63" s="739"/>
      <c r="F63" s="735"/>
      <c r="G63" s="735" t="s">
        <v>87</v>
      </c>
      <c r="H63" s="735" t="s">
        <v>88</v>
      </c>
      <c r="I63" s="737"/>
      <c r="J63" s="739"/>
      <c r="K63" s="735"/>
      <c r="L63" s="741"/>
      <c r="M63" s="733"/>
      <c r="N63" s="735"/>
      <c r="O63" s="743"/>
    </row>
    <row r="64" spans="1:15" s="99" customFormat="1" ht="24" customHeight="1" x14ac:dyDescent="0.15">
      <c r="A64" s="103" t="s">
        <v>346</v>
      </c>
      <c r="C64" s="417" t="s">
        <v>225</v>
      </c>
      <c r="D64" s="418" t="s">
        <v>1</v>
      </c>
      <c r="E64" s="572">
        <v>272725</v>
      </c>
      <c r="F64" s="570">
        <v>271359</v>
      </c>
      <c r="G64" s="570">
        <v>245859</v>
      </c>
      <c r="H64" s="570">
        <v>25500</v>
      </c>
      <c r="I64" s="571">
        <v>1366</v>
      </c>
      <c r="J64" s="572">
        <v>324800</v>
      </c>
      <c r="K64" s="570">
        <v>323469</v>
      </c>
      <c r="L64" s="573">
        <v>1331</v>
      </c>
      <c r="M64" s="569">
        <v>197407</v>
      </c>
      <c r="N64" s="570">
        <v>195990</v>
      </c>
      <c r="O64" s="574">
        <v>1417</v>
      </c>
    </row>
    <row r="65" spans="1:20" s="99" customFormat="1" ht="24" customHeight="1" x14ac:dyDescent="0.15">
      <c r="A65" s="103" t="s">
        <v>347</v>
      </c>
      <c r="C65" s="419" t="s">
        <v>226</v>
      </c>
      <c r="D65" s="420" t="s">
        <v>212</v>
      </c>
      <c r="E65" s="575" t="s">
        <v>936</v>
      </c>
      <c r="F65" s="576" t="s">
        <v>808</v>
      </c>
      <c r="G65" s="576" t="s">
        <v>808</v>
      </c>
      <c r="H65" s="576" t="s">
        <v>808</v>
      </c>
      <c r="I65" s="577" t="s">
        <v>808</v>
      </c>
      <c r="J65" s="578" t="s">
        <v>808</v>
      </c>
      <c r="K65" s="576" t="s">
        <v>808</v>
      </c>
      <c r="L65" s="579" t="s">
        <v>808</v>
      </c>
      <c r="M65" s="575" t="s">
        <v>808</v>
      </c>
      <c r="N65" s="576" t="s">
        <v>808</v>
      </c>
      <c r="O65" s="580" t="s">
        <v>808</v>
      </c>
    </row>
    <row r="66" spans="1:20" s="99" customFormat="1" ht="24" customHeight="1" x14ac:dyDescent="0.15">
      <c r="A66" s="103" t="s">
        <v>348</v>
      </c>
      <c r="C66" s="419" t="s">
        <v>227</v>
      </c>
      <c r="D66" s="420" t="s">
        <v>228</v>
      </c>
      <c r="E66" s="575">
        <v>325481</v>
      </c>
      <c r="F66" s="576">
        <v>325399</v>
      </c>
      <c r="G66" s="576">
        <v>290215</v>
      </c>
      <c r="H66" s="576">
        <v>35184</v>
      </c>
      <c r="I66" s="577">
        <v>82</v>
      </c>
      <c r="J66" s="578">
        <v>342403</v>
      </c>
      <c r="K66" s="576">
        <v>342311</v>
      </c>
      <c r="L66" s="579">
        <v>92</v>
      </c>
      <c r="M66" s="575">
        <v>189933</v>
      </c>
      <c r="N66" s="576">
        <v>189933</v>
      </c>
      <c r="O66" s="580">
        <v>0</v>
      </c>
    </row>
    <row r="67" spans="1:20" s="99" customFormat="1" ht="24" customHeight="1" x14ac:dyDescent="0.15">
      <c r="A67" s="103" t="s">
        <v>349</v>
      </c>
      <c r="C67" s="419" t="s">
        <v>229</v>
      </c>
      <c r="D67" s="420" t="s">
        <v>2</v>
      </c>
      <c r="E67" s="575">
        <v>311341</v>
      </c>
      <c r="F67" s="576">
        <v>310651</v>
      </c>
      <c r="G67" s="576">
        <v>274085</v>
      </c>
      <c r="H67" s="576">
        <v>36566</v>
      </c>
      <c r="I67" s="577">
        <v>690</v>
      </c>
      <c r="J67" s="578">
        <v>345497</v>
      </c>
      <c r="K67" s="576">
        <v>345095</v>
      </c>
      <c r="L67" s="579">
        <v>402</v>
      </c>
      <c r="M67" s="575">
        <v>197649</v>
      </c>
      <c r="N67" s="576">
        <v>196001</v>
      </c>
      <c r="O67" s="580">
        <v>1648</v>
      </c>
    </row>
    <row r="68" spans="1:20" s="99" customFormat="1" ht="24" customHeight="1" x14ac:dyDescent="0.15">
      <c r="A68" s="103" t="s">
        <v>350</v>
      </c>
      <c r="C68" s="419" t="s">
        <v>230</v>
      </c>
      <c r="D68" s="420" t="s">
        <v>213</v>
      </c>
      <c r="E68" s="575">
        <v>500934</v>
      </c>
      <c r="F68" s="576">
        <v>500070</v>
      </c>
      <c r="G68" s="576">
        <v>438778</v>
      </c>
      <c r="H68" s="576">
        <v>61292</v>
      </c>
      <c r="I68" s="577">
        <v>864</v>
      </c>
      <c r="J68" s="578">
        <v>516079</v>
      </c>
      <c r="K68" s="576">
        <v>515098</v>
      </c>
      <c r="L68" s="579">
        <v>981</v>
      </c>
      <c r="M68" s="575">
        <v>389147</v>
      </c>
      <c r="N68" s="576">
        <v>389147</v>
      </c>
      <c r="O68" s="580">
        <v>0</v>
      </c>
    </row>
    <row r="69" spans="1:20" s="99" customFormat="1" ht="24" customHeight="1" x14ac:dyDescent="0.15">
      <c r="A69" s="103" t="s">
        <v>351</v>
      </c>
      <c r="C69" s="419" t="s">
        <v>231</v>
      </c>
      <c r="D69" s="420" t="s">
        <v>103</v>
      </c>
      <c r="E69" s="575">
        <v>277450</v>
      </c>
      <c r="F69" s="576">
        <v>277450</v>
      </c>
      <c r="G69" s="576">
        <v>258997</v>
      </c>
      <c r="H69" s="576">
        <v>18453</v>
      </c>
      <c r="I69" s="577">
        <v>0</v>
      </c>
      <c r="J69" s="578">
        <v>294636</v>
      </c>
      <c r="K69" s="576">
        <v>294636</v>
      </c>
      <c r="L69" s="579">
        <v>0</v>
      </c>
      <c r="M69" s="575">
        <v>216821</v>
      </c>
      <c r="N69" s="576">
        <v>216821</v>
      </c>
      <c r="O69" s="580">
        <v>0</v>
      </c>
    </row>
    <row r="70" spans="1:20" s="99" customFormat="1" ht="24" customHeight="1" x14ac:dyDescent="0.15">
      <c r="A70" s="103" t="s">
        <v>352</v>
      </c>
      <c r="C70" s="419" t="s">
        <v>195</v>
      </c>
      <c r="D70" s="420" t="s">
        <v>184</v>
      </c>
      <c r="E70" s="575">
        <v>271221</v>
      </c>
      <c r="F70" s="576">
        <v>271221</v>
      </c>
      <c r="G70" s="576">
        <v>217399</v>
      </c>
      <c r="H70" s="576">
        <v>53822</v>
      </c>
      <c r="I70" s="577">
        <v>0</v>
      </c>
      <c r="J70" s="578">
        <v>300837</v>
      </c>
      <c r="K70" s="576">
        <v>300837</v>
      </c>
      <c r="L70" s="579">
        <v>0</v>
      </c>
      <c r="M70" s="575">
        <v>148489</v>
      </c>
      <c r="N70" s="576">
        <v>148489</v>
      </c>
      <c r="O70" s="580">
        <v>0</v>
      </c>
    </row>
    <row r="71" spans="1:20" s="99" customFormat="1" ht="24" customHeight="1" x14ac:dyDescent="0.15">
      <c r="A71" s="103" t="s">
        <v>353</v>
      </c>
      <c r="C71" s="419" t="s">
        <v>194</v>
      </c>
      <c r="D71" s="420" t="s">
        <v>185</v>
      </c>
      <c r="E71" s="575">
        <v>191918</v>
      </c>
      <c r="F71" s="576">
        <v>188472</v>
      </c>
      <c r="G71" s="576">
        <v>178651</v>
      </c>
      <c r="H71" s="576">
        <v>9821</v>
      </c>
      <c r="I71" s="577">
        <v>3446</v>
      </c>
      <c r="J71" s="578">
        <v>280759</v>
      </c>
      <c r="K71" s="576">
        <v>275288</v>
      </c>
      <c r="L71" s="579">
        <v>5471</v>
      </c>
      <c r="M71" s="575">
        <v>128959</v>
      </c>
      <c r="N71" s="576">
        <v>126948</v>
      </c>
      <c r="O71" s="580">
        <v>2011</v>
      </c>
    </row>
    <row r="72" spans="1:20" s="99" customFormat="1" ht="24" customHeight="1" x14ac:dyDescent="0.15">
      <c r="A72" s="103" t="s">
        <v>354</v>
      </c>
      <c r="C72" s="419" t="s">
        <v>193</v>
      </c>
      <c r="D72" s="420" t="s">
        <v>810</v>
      </c>
      <c r="E72" s="575">
        <v>350876</v>
      </c>
      <c r="F72" s="576">
        <v>350092</v>
      </c>
      <c r="G72" s="576">
        <v>328431</v>
      </c>
      <c r="H72" s="576">
        <v>21661</v>
      </c>
      <c r="I72" s="577">
        <v>784</v>
      </c>
      <c r="J72" s="578">
        <v>467307</v>
      </c>
      <c r="K72" s="576">
        <v>465781</v>
      </c>
      <c r="L72" s="579">
        <v>1526</v>
      </c>
      <c r="M72" s="575">
        <v>245459</v>
      </c>
      <c r="N72" s="576">
        <v>245347</v>
      </c>
      <c r="O72" s="580">
        <v>112</v>
      </c>
    </row>
    <row r="73" spans="1:20" s="99" customFormat="1" ht="24" customHeight="1" x14ac:dyDescent="0.15">
      <c r="A73" s="103" t="s">
        <v>355</v>
      </c>
      <c r="C73" s="419" t="s">
        <v>192</v>
      </c>
      <c r="D73" s="420" t="s">
        <v>210</v>
      </c>
      <c r="E73" s="575">
        <v>196630</v>
      </c>
      <c r="F73" s="576">
        <v>196630</v>
      </c>
      <c r="G73" s="576">
        <v>180692</v>
      </c>
      <c r="H73" s="576">
        <v>15938</v>
      </c>
      <c r="I73" s="577">
        <v>0</v>
      </c>
      <c r="J73" s="578">
        <v>224451</v>
      </c>
      <c r="K73" s="576">
        <v>224451</v>
      </c>
      <c r="L73" s="579">
        <v>0</v>
      </c>
      <c r="M73" s="575">
        <v>135022</v>
      </c>
      <c r="N73" s="576">
        <v>135022</v>
      </c>
      <c r="O73" s="580">
        <v>0</v>
      </c>
      <c r="P73" s="212"/>
      <c r="Q73" s="212"/>
      <c r="R73" s="212"/>
      <c r="S73" s="212"/>
    </row>
    <row r="74" spans="1:20" s="99" customFormat="1" ht="24" customHeight="1" x14ac:dyDescent="0.15">
      <c r="A74" s="103" t="s">
        <v>356</v>
      </c>
      <c r="C74" s="419" t="s">
        <v>191</v>
      </c>
      <c r="D74" s="420" t="s">
        <v>211</v>
      </c>
      <c r="E74" s="575">
        <v>347269</v>
      </c>
      <c r="F74" s="576">
        <v>343544</v>
      </c>
      <c r="G74" s="576">
        <v>312974</v>
      </c>
      <c r="H74" s="576">
        <v>30570</v>
      </c>
      <c r="I74" s="577">
        <v>3725</v>
      </c>
      <c r="J74" s="578">
        <v>398129</v>
      </c>
      <c r="K74" s="576">
        <v>393256</v>
      </c>
      <c r="L74" s="579">
        <v>4873</v>
      </c>
      <c r="M74" s="575">
        <v>239293</v>
      </c>
      <c r="N74" s="576">
        <v>238003</v>
      </c>
      <c r="O74" s="580">
        <v>1290</v>
      </c>
      <c r="P74" s="212"/>
      <c r="Q74" s="212"/>
      <c r="R74" s="212"/>
      <c r="S74" s="212"/>
      <c r="T74" s="212"/>
    </row>
    <row r="75" spans="1:20" s="99" customFormat="1" ht="24" customHeight="1" x14ac:dyDescent="0.15">
      <c r="A75" s="103" t="s">
        <v>357</v>
      </c>
      <c r="C75" s="419" t="s">
        <v>190</v>
      </c>
      <c r="D75" s="420" t="s">
        <v>187</v>
      </c>
      <c r="E75" s="575">
        <v>105123</v>
      </c>
      <c r="F75" s="576">
        <v>104814</v>
      </c>
      <c r="G75" s="576">
        <v>97067</v>
      </c>
      <c r="H75" s="576">
        <v>7747</v>
      </c>
      <c r="I75" s="577">
        <v>309</v>
      </c>
      <c r="J75" s="578">
        <v>127626</v>
      </c>
      <c r="K75" s="576">
        <v>127616</v>
      </c>
      <c r="L75" s="579">
        <v>10</v>
      </c>
      <c r="M75" s="575">
        <v>88154</v>
      </c>
      <c r="N75" s="576">
        <v>87620</v>
      </c>
      <c r="O75" s="580">
        <v>534</v>
      </c>
      <c r="P75" s="212"/>
      <c r="Q75" s="212"/>
      <c r="R75" s="212"/>
      <c r="S75" s="212"/>
      <c r="T75" s="212"/>
    </row>
    <row r="76" spans="1:20" s="99" customFormat="1" ht="24" customHeight="1" x14ac:dyDescent="0.15">
      <c r="A76" s="103" t="s">
        <v>358</v>
      </c>
      <c r="C76" s="419" t="s">
        <v>189</v>
      </c>
      <c r="D76" s="420" t="s">
        <v>188</v>
      </c>
      <c r="E76" s="575">
        <v>141930</v>
      </c>
      <c r="F76" s="576">
        <v>141930</v>
      </c>
      <c r="G76" s="576">
        <v>135902</v>
      </c>
      <c r="H76" s="576">
        <v>6028</v>
      </c>
      <c r="I76" s="577">
        <v>0</v>
      </c>
      <c r="J76" s="578">
        <v>190430</v>
      </c>
      <c r="K76" s="576">
        <v>190430</v>
      </c>
      <c r="L76" s="579">
        <v>0</v>
      </c>
      <c r="M76" s="575">
        <v>96230</v>
      </c>
      <c r="N76" s="576">
        <v>96230</v>
      </c>
      <c r="O76" s="580">
        <v>0</v>
      </c>
    </row>
    <row r="77" spans="1:20" s="99" customFormat="1" ht="24" customHeight="1" x14ac:dyDescent="0.15">
      <c r="A77" s="103" t="s">
        <v>359</v>
      </c>
      <c r="C77" s="419" t="s">
        <v>232</v>
      </c>
      <c r="D77" s="420" t="s">
        <v>101</v>
      </c>
      <c r="E77" s="575">
        <v>301613</v>
      </c>
      <c r="F77" s="576">
        <v>301613</v>
      </c>
      <c r="G77" s="576">
        <v>297513</v>
      </c>
      <c r="H77" s="576">
        <v>4100</v>
      </c>
      <c r="I77" s="577">
        <v>0</v>
      </c>
      <c r="J77" s="578">
        <v>325150</v>
      </c>
      <c r="K77" s="576">
        <v>325150</v>
      </c>
      <c r="L77" s="579">
        <v>0</v>
      </c>
      <c r="M77" s="575">
        <v>285751</v>
      </c>
      <c r="N77" s="576">
        <v>285751</v>
      </c>
      <c r="O77" s="580">
        <v>0</v>
      </c>
    </row>
    <row r="78" spans="1:20" s="99" customFormat="1" ht="24" customHeight="1" x14ac:dyDescent="0.15">
      <c r="A78" s="103" t="s">
        <v>360</v>
      </c>
      <c r="C78" s="419" t="s">
        <v>233</v>
      </c>
      <c r="D78" s="420" t="s">
        <v>100</v>
      </c>
      <c r="E78" s="575">
        <v>285963</v>
      </c>
      <c r="F78" s="576">
        <v>284540</v>
      </c>
      <c r="G78" s="576">
        <v>270533</v>
      </c>
      <c r="H78" s="576">
        <v>14007</v>
      </c>
      <c r="I78" s="577">
        <v>1423</v>
      </c>
      <c r="J78" s="578">
        <v>393672</v>
      </c>
      <c r="K78" s="576">
        <v>393013</v>
      </c>
      <c r="L78" s="579">
        <v>659</v>
      </c>
      <c r="M78" s="575">
        <v>245232</v>
      </c>
      <c r="N78" s="576">
        <v>243520</v>
      </c>
      <c r="O78" s="580">
        <v>1712</v>
      </c>
    </row>
    <row r="79" spans="1:20" s="99" customFormat="1" ht="24" customHeight="1" x14ac:dyDescent="0.15">
      <c r="A79" s="103" t="s">
        <v>361</v>
      </c>
      <c r="C79" s="419" t="s">
        <v>234</v>
      </c>
      <c r="D79" s="420" t="s">
        <v>102</v>
      </c>
      <c r="E79" s="575">
        <v>289439</v>
      </c>
      <c r="F79" s="576">
        <v>267628</v>
      </c>
      <c r="G79" s="576">
        <v>243348</v>
      </c>
      <c r="H79" s="576">
        <v>24280</v>
      </c>
      <c r="I79" s="577">
        <v>21811</v>
      </c>
      <c r="J79" s="578">
        <v>341907</v>
      </c>
      <c r="K79" s="576">
        <v>316825</v>
      </c>
      <c r="L79" s="579">
        <v>25082</v>
      </c>
      <c r="M79" s="575">
        <v>193549</v>
      </c>
      <c r="N79" s="576">
        <v>177715</v>
      </c>
      <c r="O79" s="580">
        <v>15834</v>
      </c>
    </row>
    <row r="80" spans="1:20" s="99" customFormat="1" ht="24" customHeight="1" thickBot="1" x14ac:dyDescent="0.2">
      <c r="A80" s="103" t="s">
        <v>362</v>
      </c>
      <c r="C80" s="421" t="s">
        <v>235</v>
      </c>
      <c r="D80" s="422" t="s">
        <v>840</v>
      </c>
      <c r="E80" s="666">
        <v>198612</v>
      </c>
      <c r="F80" s="667">
        <v>196284</v>
      </c>
      <c r="G80" s="667">
        <v>172825</v>
      </c>
      <c r="H80" s="667">
        <v>23459</v>
      </c>
      <c r="I80" s="668">
        <v>2328</v>
      </c>
      <c r="J80" s="669">
        <v>233535</v>
      </c>
      <c r="K80" s="667">
        <v>230413</v>
      </c>
      <c r="L80" s="670">
        <v>3122</v>
      </c>
      <c r="M80" s="666">
        <v>138115</v>
      </c>
      <c r="N80" s="667">
        <v>137161</v>
      </c>
      <c r="O80" s="671">
        <v>954</v>
      </c>
    </row>
    <row r="81" spans="1:15" s="99" customFormat="1" ht="18" customHeight="1" x14ac:dyDescent="0.15">
      <c r="A81" s="103" t="s">
        <v>363</v>
      </c>
      <c r="C81" s="466" t="s">
        <v>236</v>
      </c>
      <c r="D81" s="467" t="s">
        <v>3</v>
      </c>
      <c r="E81" s="584">
        <v>243063</v>
      </c>
      <c r="F81" s="582">
        <v>242533</v>
      </c>
      <c r="G81" s="582">
        <v>217142</v>
      </c>
      <c r="H81" s="582">
        <v>25391</v>
      </c>
      <c r="I81" s="583">
        <v>530</v>
      </c>
      <c r="J81" s="584">
        <v>297236</v>
      </c>
      <c r="K81" s="582">
        <v>296963</v>
      </c>
      <c r="L81" s="585">
        <v>273</v>
      </c>
      <c r="M81" s="581">
        <v>175825</v>
      </c>
      <c r="N81" s="582">
        <v>174977</v>
      </c>
      <c r="O81" s="586">
        <v>848</v>
      </c>
    </row>
    <row r="82" spans="1:15" s="99" customFormat="1" ht="18" customHeight="1" x14ac:dyDescent="0.15">
      <c r="A82" s="103" t="s">
        <v>364</v>
      </c>
      <c r="C82" s="474" t="s">
        <v>237</v>
      </c>
      <c r="D82" s="475" t="s">
        <v>115</v>
      </c>
      <c r="E82" s="590" t="s">
        <v>285</v>
      </c>
      <c r="F82" s="588" t="s">
        <v>285</v>
      </c>
      <c r="G82" s="588" t="s">
        <v>285</v>
      </c>
      <c r="H82" s="588" t="s">
        <v>285</v>
      </c>
      <c r="I82" s="589" t="s">
        <v>285</v>
      </c>
      <c r="J82" s="590" t="s">
        <v>285</v>
      </c>
      <c r="K82" s="588" t="s">
        <v>285</v>
      </c>
      <c r="L82" s="591" t="s">
        <v>285</v>
      </c>
      <c r="M82" s="587" t="s">
        <v>285</v>
      </c>
      <c r="N82" s="588" t="s">
        <v>285</v>
      </c>
      <c r="O82" s="592" t="s">
        <v>285</v>
      </c>
    </row>
    <row r="83" spans="1:15" s="99" customFormat="1" ht="18" customHeight="1" x14ac:dyDescent="0.15">
      <c r="A83" s="103" t="s">
        <v>365</v>
      </c>
      <c r="C83" s="474" t="s">
        <v>238</v>
      </c>
      <c r="D83" s="475" t="s">
        <v>104</v>
      </c>
      <c r="E83" s="590">
        <v>327490</v>
      </c>
      <c r="F83" s="588">
        <v>327490</v>
      </c>
      <c r="G83" s="588">
        <v>259275</v>
      </c>
      <c r="H83" s="588">
        <v>68215</v>
      </c>
      <c r="I83" s="589">
        <v>0</v>
      </c>
      <c r="J83" s="590">
        <v>334822</v>
      </c>
      <c r="K83" s="588">
        <v>334822</v>
      </c>
      <c r="L83" s="591">
        <v>0</v>
      </c>
      <c r="M83" s="587">
        <v>238773</v>
      </c>
      <c r="N83" s="588">
        <v>238773</v>
      </c>
      <c r="O83" s="592">
        <v>0</v>
      </c>
    </row>
    <row r="84" spans="1:15" s="99" customFormat="1" ht="18" customHeight="1" x14ac:dyDescent="0.15">
      <c r="A84" s="103" t="s">
        <v>366</v>
      </c>
      <c r="C84" s="474" t="s">
        <v>239</v>
      </c>
      <c r="D84" s="475" t="s">
        <v>105</v>
      </c>
      <c r="E84" s="590">
        <v>300810</v>
      </c>
      <c r="F84" s="588">
        <v>300810</v>
      </c>
      <c r="G84" s="588">
        <v>278260</v>
      </c>
      <c r="H84" s="588">
        <v>22550</v>
      </c>
      <c r="I84" s="589">
        <v>0</v>
      </c>
      <c r="J84" s="590">
        <v>325741</v>
      </c>
      <c r="K84" s="588">
        <v>325741</v>
      </c>
      <c r="L84" s="591">
        <v>0</v>
      </c>
      <c r="M84" s="587">
        <v>179336</v>
      </c>
      <c r="N84" s="588">
        <v>179336</v>
      </c>
      <c r="O84" s="592">
        <v>0</v>
      </c>
    </row>
    <row r="85" spans="1:15" s="99" customFormat="1" ht="18" customHeight="1" x14ac:dyDescent="0.15">
      <c r="A85" s="103" t="s">
        <v>367</v>
      </c>
      <c r="C85" s="474" t="s">
        <v>240</v>
      </c>
      <c r="D85" s="476" t="s">
        <v>4</v>
      </c>
      <c r="E85" s="590">
        <v>224852</v>
      </c>
      <c r="F85" s="588">
        <v>224852</v>
      </c>
      <c r="G85" s="588">
        <v>214681</v>
      </c>
      <c r="H85" s="588">
        <v>10171</v>
      </c>
      <c r="I85" s="589">
        <v>0</v>
      </c>
      <c r="J85" s="590">
        <v>294229</v>
      </c>
      <c r="K85" s="588">
        <v>294229</v>
      </c>
      <c r="L85" s="591">
        <v>0</v>
      </c>
      <c r="M85" s="587">
        <v>142742</v>
      </c>
      <c r="N85" s="588">
        <v>142742</v>
      </c>
      <c r="O85" s="592">
        <v>0</v>
      </c>
    </row>
    <row r="86" spans="1:15" s="99" customFormat="1" ht="18" customHeight="1" x14ac:dyDescent="0.15">
      <c r="A86" s="103" t="s">
        <v>368</v>
      </c>
      <c r="C86" s="474" t="s">
        <v>241</v>
      </c>
      <c r="D86" s="476" t="s">
        <v>106</v>
      </c>
      <c r="E86" s="590">
        <v>270779</v>
      </c>
      <c r="F86" s="588">
        <v>270779</v>
      </c>
      <c r="G86" s="588">
        <v>240348</v>
      </c>
      <c r="H86" s="588">
        <v>30431</v>
      </c>
      <c r="I86" s="589">
        <v>0</v>
      </c>
      <c r="J86" s="590">
        <v>274068</v>
      </c>
      <c r="K86" s="588">
        <v>274068</v>
      </c>
      <c r="L86" s="591">
        <v>0</v>
      </c>
      <c r="M86" s="587">
        <v>253961</v>
      </c>
      <c r="N86" s="588">
        <v>253961</v>
      </c>
      <c r="O86" s="592">
        <v>0</v>
      </c>
    </row>
    <row r="87" spans="1:15" s="99" customFormat="1" ht="18" customHeight="1" x14ac:dyDescent="0.15">
      <c r="A87" s="103" t="s">
        <v>369</v>
      </c>
      <c r="C87" s="474" t="s">
        <v>242</v>
      </c>
      <c r="D87" s="476" t="s">
        <v>196</v>
      </c>
      <c r="E87" s="590">
        <v>311303</v>
      </c>
      <c r="F87" s="588">
        <v>311283</v>
      </c>
      <c r="G87" s="588">
        <v>293221</v>
      </c>
      <c r="H87" s="588">
        <v>18062</v>
      </c>
      <c r="I87" s="589">
        <v>20</v>
      </c>
      <c r="J87" s="590">
        <v>347139</v>
      </c>
      <c r="K87" s="588">
        <v>347113</v>
      </c>
      <c r="L87" s="591">
        <v>26</v>
      </c>
      <c r="M87" s="587">
        <v>189283</v>
      </c>
      <c r="N87" s="588">
        <v>189283</v>
      </c>
      <c r="O87" s="592">
        <v>0</v>
      </c>
    </row>
    <row r="88" spans="1:15" s="99" customFormat="1" ht="18" customHeight="1" x14ac:dyDescent="0.15">
      <c r="A88" s="103" t="s">
        <v>370</v>
      </c>
      <c r="C88" s="474" t="s">
        <v>243</v>
      </c>
      <c r="D88" s="476" t="s">
        <v>107</v>
      </c>
      <c r="E88" s="590">
        <v>293297</v>
      </c>
      <c r="F88" s="588">
        <v>292870</v>
      </c>
      <c r="G88" s="588">
        <v>249569</v>
      </c>
      <c r="H88" s="588">
        <v>43301</v>
      </c>
      <c r="I88" s="589">
        <v>427</v>
      </c>
      <c r="J88" s="590">
        <v>344488</v>
      </c>
      <c r="K88" s="588">
        <v>343873</v>
      </c>
      <c r="L88" s="591">
        <v>615</v>
      </c>
      <c r="M88" s="587">
        <v>177216</v>
      </c>
      <c r="N88" s="588">
        <v>177216</v>
      </c>
      <c r="O88" s="592">
        <v>0</v>
      </c>
    </row>
    <row r="89" spans="1:15" s="99" customFormat="1" ht="18" customHeight="1" x14ac:dyDescent="0.15">
      <c r="A89" s="103" t="s">
        <v>371</v>
      </c>
      <c r="C89" s="474" t="s">
        <v>244</v>
      </c>
      <c r="D89" s="476" t="s">
        <v>116</v>
      </c>
      <c r="E89" s="590">
        <v>243070</v>
      </c>
      <c r="F89" s="588">
        <v>243070</v>
      </c>
      <c r="G89" s="588">
        <v>222610</v>
      </c>
      <c r="H89" s="588">
        <v>20460</v>
      </c>
      <c r="I89" s="589">
        <v>0</v>
      </c>
      <c r="J89" s="590">
        <v>276183</v>
      </c>
      <c r="K89" s="588">
        <v>276183</v>
      </c>
      <c r="L89" s="591">
        <v>0</v>
      </c>
      <c r="M89" s="587">
        <v>169330</v>
      </c>
      <c r="N89" s="588">
        <v>169330</v>
      </c>
      <c r="O89" s="592">
        <v>0</v>
      </c>
    </row>
    <row r="90" spans="1:15" s="99" customFormat="1" ht="18" customHeight="1" x14ac:dyDescent="0.15">
      <c r="A90" s="103" t="s">
        <v>372</v>
      </c>
      <c r="C90" s="474" t="s">
        <v>245</v>
      </c>
      <c r="D90" s="476" t="s">
        <v>108</v>
      </c>
      <c r="E90" s="590">
        <v>334164</v>
      </c>
      <c r="F90" s="588">
        <v>334164</v>
      </c>
      <c r="G90" s="588">
        <v>299178</v>
      </c>
      <c r="H90" s="588">
        <v>34986</v>
      </c>
      <c r="I90" s="589">
        <v>0</v>
      </c>
      <c r="J90" s="590">
        <v>359100</v>
      </c>
      <c r="K90" s="588">
        <v>359100</v>
      </c>
      <c r="L90" s="591">
        <v>0</v>
      </c>
      <c r="M90" s="587">
        <v>224206</v>
      </c>
      <c r="N90" s="588">
        <v>224206</v>
      </c>
      <c r="O90" s="592">
        <v>0</v>
      </c>
    </row>
    <row r="91" spans="1:15" s="99" customFormat="1" ht="18" customHeight="1" x14ac:dyDescent="0.15">
      <c r="A91" s="103" t="s">
        <v>373</v>
      </c>
      <c r="C91" s="474" t="s">
        <v>246</v>
      </c>
      <c r="D91" s="476" t="s">
        <v>109</v>
      </c>
      <c r="E91" s="590">
        <v>348644</v>
      </c>
      <c r="F91" s="588">
        <v>348644</v>
      </c>
      <c r="G91" s="588">
        <v>301672</v>
      </c>
      <c r="H91" s="588">
        <v>46972</v>
      </c>
      <c r="I91" s="589">
        <v>0</v>
      </c>
      <c r="J91" s="590">
        <v>359130</v>
      </c>
      <c r="K91" s="588">
        <v>359130</v>
      </c>
      <c r="L91" s="591">
        <v>0</v>
      </c>
      <c r="M91" s="587">
        <v>194529</v>
      </c>
      <c r="N91" s="588">
        <v>194529</v>
      </c>
      <c r="O91" s="592">
        <v>0</v>
      </c>
    </row>
    <row r="92" spans="1:15" s="99" customFormat="1" ht="18" customHeight="1" x14ac:dyDescent="0.15">
      <c r="A92" s="103" t="s">
        <v>374</v>
      </c>
      <c r="C92" s="474" t="s">
        <v>247</v>
      </c>
      <c r="D92" s="476" t="s">
        <v>110</v>
      </c>
      <c r="E92" s="590">
        <v>287784</v>
      </c>
      <c r="F92" s="588">
        <v>287770</v>
      </c>
      <c r="G92" s="588">
        <v>257449</v>
      </c>
      <c r="H92" s="588">
        <v>30321</v>
      </c>
      <c r="I92" s="589">
        <v>14</v>
      </c>
      <c r="J92" s="590">
        <v>327636</v>
      </c>
      <c r="K92" s="588">
        <v>327617</v>
      </c>
      <c r="L92" s="591">
        <v>19</v>
      </c>
      <c r="M92" s="587">
        <v>176468</v>
      </c>
      <c r="N92" s="588">
        <v>176468</v>
      </c>
      <c r="O92" s="592">
        <v>0</v>
      </c>
    </row>
    <row r="93" spans="1:15" s="99" customFormat="1" ht="18" customHeight="1" x14ac:dyDescent="0.15">
      <c r="A93" s="103" t="s">
        <v>375</v>
      </c>
      <c r="C93" s="474" t="s">
        <v>248</v>
      </c>
      <c r="D93" s="476" t="s">
        <v>111</v>
      </c>
      <c r="E93" s="590">
        <v>311382</v>
      </c>
      <c r="F93" s="588">
        <v>311382</v>
      </c>
      <c r="G93" s="588">
        <v>271779</v>
      </c>
      <c r="H93" s="588">
        <v>39603</v>
      </c>
      <c r="I93" s="589">
        <v>0</v>
      </c>
      <c r="J93" s="590">
        <v>327268</v>
      </c>
      <c r="K93" s="588">
        <v>327268</v>
      </c>
      <c r="L93" s="591">
        <v>0</v>
      </c>
      <c r="M93" s="587">
        <v>218095</v>
      </c>
      <c r="N93" s="588">
        <v>218095</v>
      </c>
      <c r="O93" s="592">
        <v>0</v>
      </c>
    </row>
    <row r="94" spans="1:15" s="99" customFormat="1" ht="18" customHeight="1" x14ac:dyDescent="0.15">
      <c r="A94" s="103" t="s">
        <v>376</v>
      </c>
      <c r="C94" s="474" t="s">
        <v>249</v>
      </c>
      <c r="D94" s="476" t="s">
        <v>197</v>
      </c>
      <c r="E94" s="590">
        <v>312523</v>
      </c>
      <c r="F94" s="588">
        <v>312434</v>
      </c>
      <c r="G94" s="588">
        <v>279033</v>
      </c>
      <c r="H94" s="588">
        <v>33401</v>
      </c>
      <c r="I94" s="589">
        <v>89</v>
      </c>
      <c r="J94" s="590">
        <v>347937</v>
      </c>
      <c r="K94" s="588">
        <v>347818</v>
      </c>
      <c r="L94" s="591">
        <v>119</v>
      </c>
      <c r="M94" s="587">
        <v>205956</v>
      </c>
      <c r="N94" s="588">
        <v>205956</v>
      </c>
      <c r="O94" s="592">
        <v>0</v>
      </c>
    </row>
    <row r="95" spans="1:15" s="99" customFormat="1" ht="18" customHeight="1" x14ac:dyDescent="0.15">
      <c r="A95" s="103" t="s">
        <v>377</v>
      </c>
      <c r="C95" s="474" t="s">
        <v>250</v>
      </c>
      <c r="D95" s="476" t="s">
        <v>198</v>
      </c>
      <c r="E95" s="590" t="s">
        <v>285</v>
      </c>
      <c r="F95" s="588" t="s">
        <v>285</v>
      </c>
      <c r="G95" s="588" t="s">
        <v>285</v>
      </c>
      <c r="H95" s="588" t="s">
        <v>285</v>
      </c>
      <c r="I95" s="589" t="s">
        <v>285</v>
      </c>
      <c r="J95" s="590" t="s">
        <v>285</v>
      </c>
      <c r="K95" s="588" t="s">
        <v>285</v>
      </c>
      <c r="L95" s="591" t="s">
        <v>285</v>
      </c>
      <c r="M95" s="587" t="s">
        <v>285</v>
      </c>
      <c r="N95" s="588" t="s">
        <v>285</v>
      </c>
      <c r="O95" s="592" t="s">
        <v>285</v>
      </c>
    </row>
    <row r="96" spans="1:15" s="99" customFormat="1" ht="18" customHeight="1" x14ac:dyDescent="0.15">
      <c r="A96" s="103" t="s">
        <v>378</v>
      </c>
      <c r="C96" s="474" t="s">
        <v>251</v>
      </c>
      <c r="D96" s="476" t="s">
        <v>199</v>
      </c>
      <c r="E96" s="590">
        <v>328407</v>
      </c>
      <c r="F96" s="588">
        <v>328407</v>
      </c>
      <c r="G96" s="588">
        <v>298708</v>
      </c>
      <c r="H96" s="588">
        <v>29699</v>
      </c>
      <c r="I96" s="589">
        <v>0</v>
      </c>
      <c r="J96" s="590">
        <v>370947</v>
      </c>
      <c r="K96" s="588">
        <v>370947</v>
      </c>
      <c r="L96" s="591">
        <v>0</v>
      </c>
      <c r="M96" s="587">
        <v>221185</v>
      </c>
      <c r="N96" s="588">
        <v>221185</v>
      </c>
      <c r="O96" s="592">
        <v>0</v>
      </c>
    </row>
    <row r="97" spans="1:15" s="99" customFormat="1" ht="18" customHeight="1" x14ac:dyDescent="0.15">
      <c r="A97" s="103" t="s">
        <v>379</v>
      </c>
      <c r="C97" s="474" t="s">
        <v>252</v>
      </c>
      <c r="D97" s="476" t="s">
        <v>117</v>
      </c>
      <c r="E97" s="590">
        <v>428461</v>
      </c>
      <c r="F97" s="588">
        <v>428425</v>
      </c>
      <c r="G97" s="588">
        <v>392064</v>
      </c>
      <c r="H97" s="588">
        <v>36361</v>
      </c>
      <c r="I97" s="589">
        <v>36</v>
      </c>
      <c r="J97" s="590">
        <v>472758</v>
      </c>
      <c r="K97" s="588">
        <v>472724</v>
      </c>
      <c r="L97" s="591">
        <v>34</v>
      </c>
      <c r="M97" s="587">
        <v>241713</v>
      </c>
      <c r="N97" s="588">
        <v>241670</v>
      </c>
      <c r="O97" s="592">
        <v>43</v>
      </c>
    </row>
    <row r="98" spans="1:15" s="99" customFormat="1" ht="18" customHeight="1" x14ac:dyDescent="0.15">
      <c r="A98" s="103" t="s">
        <v>380</v>
      </c>
      <c r="C98" s="474" t="s">
        <v>253</v>
      </c>
      <c r="D98" s="476" t="s">
        <v>200</v>
      </c>
      <c r="E98" s="590">
        <v>307350</v>
      </c>
      <c r="F98" s="588">
        <v>307310</v>
      </c>
      <c r="G98" s="588">
        <v>282459</v>
      </c>
      <c r="H98" s="588">
        <v>24851</v>
      </c>
      <c r="I98" s="589">
        <v>40</v>
      </c>
      <c r="J98" s="590">
        <v>336206</v>
      </c>
      <c r="K98" s="588">
        <v>336158</v>
      </c>
      <c r="L98" s="591">
        <v>48</v>
      </c>
      <c r="M98" s="587">
        <v>217576</v>
      </c>
      <c r="N98" s="588">
        <v>217562</v>
      </c>
      <c r="O98" s="592">
        <v>14</v>
      </c>
    </row>
    <row r="99" spans="1:15" s="99" customFormat="1" ht="18" customHeight="1" x14ac:dyDescent="0.15">
      <c r="A99" s="103" t="s">
        <v>381</v>
      </c>
      <c r="C99" s="474" t="s">
        <v>254</v>
      </c>
      <c r="D99" s="476" t="s">
        <v>112</v>
      </c>
      <c r="E99" s="590">
        <v>349024</v>
      </c>
      <c r="F99" s="588">
        <v>348438</v>
      </c>
      <c r="G99" s="588">
        <v>313357</v>
      </c>
      <c r="H99" s="588">
        <v>35081</v>
      </c>
      <c r="I99" s="589">
        <v>586</v>
      </c>
      <c r="J99" s="590">
        <v>387387</v>
      </c>
      <c r="K99" s="588">
        <v>386667</v>
      </c>
      <c r="L99" s="591">
        <v>720</v>
      </c>
      <c r="M99" s="587">
        <v>220647</v>
      </c>
      <c r="N99" s="588">
        <v>220511</v>
      </c>
      <c r="O99" s="592">
        <v>136</v>
      </c>
    </row>
    <row r="100" spans="1:15" s="99" customFormat="1" ht="18" customHeight="1" x14ac:dyDescent="0.15">
      <c r="A100" s="103" t="s">
        <v>382</v>
      </c>
      <c r="C100" s="477" t="s">
        <v>255</v>
      </c>
      <c r="D100" s="476" t="s">
        <v>113</v>
      </c>
      <c r="E100" s="590">
        <v>335842</v>
      </c>
      <c r="F100" s="588">
        <v>335842</v>
      </c>
      <c r="G100" s="588">
        <v>281989</v>
      </c>
      <c r="H100" s="588">
        <v>53853</v>
      </c>
      <c r="I100" s="589">
        <v>0</v>
      </c>
      <c r="J100" s="590">
        <v>348123</v>
      </c>
      <c r="K100" s="588">
        <v>348123</v>
      </c>
      <c r="L100" s="591">
        <v>0</v>
      </c>
      <c r="M100" s="587">
        <v>228639</v>
      </c>
      <c r="N100" s="588">
        <v>228639</v>
      </c>
      <c r="O100" s="592">
        <v>0</v>
      </c>
    </row>
    <row r="101" spans="1:15" s="99" customFormat="1" ht="18" customHeight="1" thickBot="1" x14ac:dyDescent="0.2">
      <c r="A101" s="103" t="s">
        <v>383</v>
      </c>
      <c r="C101" s="468" t="s">
        <v>256</v>
      </c>
      <c r="D101" s="469" t="s">
        <v>114</v>
      </c>
      <c r="E101" s="596">
        <v>296387</v>
      </c>
      <c r="F101" s="594">
        <v>262080</v>
      </c>
      <c r="G101" s="594">
        <v>253570</v>
      </c>
      <c r="H101" s="594">
        <v>8510</v>
      </c>
      <c r="I101" s="595">
        <v>34307</v>
      </c>
      <c r="J101" s="596">
        <v>346128</v>
      </c>
      <c r="K101" s="594">
        <v>320550</v>
      </c>
      <c r="L101" s="597">
        <v>25578</v>
      </c>
      <c r="M101" s="593">
        <v>231663</v>
      </c>
      <c r="N101" s="594">
        <v>185998</v>
      </c>
      <c r="O101" s="598">
        <v>45665</v>
      </c>
    </row>
    <row r="102" spans="1:15" s="99" customFormat="1" ht="18" customHeight="1" thickTop="1" x14ac:dyDescent="0.15">
      <c r="A102" s="103" t="s">
        <v>384</v>
      </c>
      <c r="C102" s="470" t="s">
        <v>257</v>
      </c>
      <c r="D102" s="471" t="s">
        <v>118</v>
      </c>
      <c r="E102" s="602">
        <v>331987</v>
      </c>
      <c r="F102" s="600">
        <v>331987</v>
      </c>
      <c r="G102" s="600">
        <v>313030</v>
      </c>
      <c r="H102" s="600">
        <v>18957</v>
      </c>
      <c r="I102" s="601">
        <v>0</v>
      </c>
      <c r="J102" s="602">
        <v>371591</v>
      </c>
      <c r="K102" s="600">
        <v>371591</v>
      </c>
      <c r="L102" s="603">
        <v>0</v>
      </c>
      <c r="M102" s="599">
        <v>226625</v>
      </c>
      <c r="N102" s="600">
        <v>226625</v>
      </c>
      <c r="O102" s="604">
        <v>0</v>
      </c>
    </row>
    <row r="103" spans="1:15" s="99" customFormat="1" ht="18" customHeight="1" thickBot="1" x14ac:dyDescent="0.2">
      <c r="A103" s="103" t="s">
        <v>385</v>
      </c>
      <c r="C103" s="468" t="s">
        <v>258</v>
      </c>
      <c r="D103" s="469" t="s">
        <v>119</v>
      </c>
      <c r="E103" s="596">
        <v>149641</v>
      </c>
      <c r="F103" s="594">
        <v>145155</v>
      </c>
      <c r="G103" s="594">
        <v>138092</v>
      </c>
      <c r="H103" s="594">
        <v>7063</v>
      </c>
      <c r="I103" s="595">
        <v>4486</v>
      </c>
      <c r="J103" s="596">
        <v>218599</v>
      </c>
      <c r="K103" s="594">
        <v>209384</v>
      </c>
      <c r="L103" s="597">
        <v>9215</v>
      </c>
      <c r="M103" s="593">
        <v>117106</v>
      </c>
      <c r="N103" s="594">
        <v>114851</v>
      </c>
      <c r="O103" s="598">
        <v>2255</v>
      </c>
    </row>
    <row r="104" spans="1:15" s="99" customFormat="1" ht="18" customHeight="1" thickTop="1" x14ac:dyDescent="0.15">
      <c r="A104" s="103" t="s">
        <v>386</v>
      </c>
      <c r="C104" s="470" t="s">
        <v>259</v>
      </c>
      <c r="D104" s="471" t="s">
        <v>201</v>
      </c>
      <c r="E104" s="602">
        <v>184868</v>
      </c>
      <c r="F104" s="600">
        <v>183645</v>
      </c>
      <c r="G104" s="600">
        <v>170414</v>
      </c>
      <c r="H104" s="600">
        <v>13231</v>
      </c>
      <c r="I104" s="601">
        <v>1223</v>
      </c>
      <c r="J104" s="602">
        <v>230107</v>
      </c>
      <c r="K104" s="600">
        <v>230073</v>
      </c>
      <c r="L104" s="603">
        <v>34</v>
      </c>
      <c r="M104" s="599">
        <v>140177</v>
      </c>
      <c r="N104" s="600">
        <v>137780</v>
      </c>
      <c r="O104" s="604">
        <v>2397</v>
      </c>
    </row>
    <row r="105" spans="1:15" s="99" customFormat="1" ht="18" customHeight="1" thickBot="1" x14ac:dyDescent="0.2">
      <c r="A105" s="103" t="s">
        <v>387</v>
      </c>
      <c r="C105" s="468" t="s">
        <v>260</v>
      </c>
      <c r="D105" s="469" t="s">
        <v>206</v>
      </c>
      <c r="E105" s="596">
        <v>78214</v>
      </c>
      <c r="F105" s="594">
        <v>78214</v>
      </c>
      <c r="G105" s="594">
        <v>72318</v>
      </c>
      <c r="H105" s="594">
        <v>5896</v>
      </c>
      <c r="I105" s="595">
        <v>0</v>
      </c>
      <c r="J105" s="596">
        <v>85430</v>
      </c>
      <c r="K105" s="594">
        <v>85430</v>
      </c>
      <c r="L105" s="597">
        <v>0</v>
      </c>
      <c r="M105" s="593">
        <v>73255</v>
      </c>
      <c r="N105" s="594">
        <v>73255</v>
      </c>
      <c r="O105" s="598">
        <v>0</v>
      </c>
    </row>
    <row r="106" spans="1:15" s="99" customFormat="1" ht="18" customHeight="1" thickTop="1" thickBot="1" x14ac:dyDescent="0.2">
      <c r="A106" s="188" t="s">
        <v>388</v>
      </c>
      <c r="C106" s="423" t="s">
        <v>261</v>
      </c>
      <c r="D106" s="424" t="s">
        <v>205</v>
      </c>
      <c r="E106" s="608">
        <v>145851</v>
      </c>
      <c r="F106" s="606">
        <v>145851</v>
      </c>
      <c r="G106" s="606">
        <v>134973</v>
      </c>
      <c r="H106" s="606">
        <v>10878</v>
      </c>
      <c r="I106" s="607">
        <v>0</v>
      </c>
      <c r="J106" s="608">
        <v>186686</v>
      </c>
      <c r="K106" s="606">
        <v>186686</v>
      </c>
      <c r="L106" s="609">
        <v>0</v>
      </c>
      <c r="M106" s="605">
        <v>99328</v>
      </c>
      <c r="N106" s="606">
        <v>99328</v>
      </c>
      <c r="O106" s="610">
        <v>0</v>
      </c>
    </row>
    <row r="107" spans="1:15" s="99" customFormat="1" ht="18" customHeight="1" thickTop="1" x14ac:dyDescent="0.15">
      <c r="A107" s="103" t="s">
        <v>389</v>
      </c>
      <c r="C107" s="470" t="s">
        <v>262</v>
      </c>
      <c r="D107" s="471" t="s">
        <v>202</v>
      </c>
      <c r="E107" s="602">
        <v>343757</v>
      </c>
      <c r="F107" s="600">
        <v>341135</v>
      </c>
      <c r="G107" s="600">
        <v>323357</v>
      </c>
      <c r="H107" s="600">
        <v>17778</v>
      </c>
      <c r="I107" s="601">
        <v>2622</v>
      </c>
      <c r="J107" s="602">
        <v>476594</v>
      </c>
      <c r="K107" s="600">
        <v>475476</v>
      </c>
      <c r="L107" s="603">
        <v>1118</v>
      </c>
      <c r="M107" s="599">
        <v>287410</v>
      </c>
      <c r="N107" s="600">
        <v>284150</v>
      </c>
      <c r="O107" s="604">
        <v>3260</v>
      </c>
    </row>
    <row r="108" spans="1:15" s="99" customFormat="1" ht="18" customHeight="1" thickBot="1" x14ac:dyDescent="0.2">
      <c r="A108" s="103" t="s">
        <v>390</v>
      </c>
      <c r="C108" s="468" t="s">
        <v>263</v>
      </c>
      <c r="D108" s="469" t="s">
        <v>207</v>
      </c>
      <c r="E108" s="596">
        <v>217361</v>
      </c>
      <c r="F108" s="594">
        <v>217361</v>
      </c>
      <c r="G108" s="594">
        <v>207831</v>
      </c>
      <c r="H108" s="594">
        <v>9530</v>
      </c>
      <c r="I108" s="595">
        <v>0</v>
      </c>
      <c r="J108" s="596">
        <v>274769</v>
      </c>
      <c r="K108" s="594">
        <v>274769</v>
      </c>
      <c r="L108" s="597">
        <v>0</v>
      </c>
      <c r="M108" s="593">
        <v>198574</v>
      </c>
      <c r="N108" s="594">
        <v>198574</v>
      </c>
      <c r="O108" s="598">
        <v>0</v>
      </c>
    </row>
    <row r="109" spans="1:15" s="99" customFormat="1" ht="18" customHeight="1" thickTop="1" x14ac:dyDescent="0.15">
      <c r="A109" s="103" t="s">
        <v>391</v>
      </c>
      <c r="C109" s="470" t="s">
        <v>264</v>
      </c>
      <c r="D109" s="478" t="s">
        <v>203</v>
      </c>
      <c r="E109" s="602">
        <v>229977</v>
      </c>
      <c r="F109" s="600">
        <v>224678</v>
      </c>
      <c r="G109" s="600">
        <v>188886</v>
      </c>
      <c r="H109" s="600">
        <v>35792</v>
      </c>
      <c r="I109" s="601">
        <v>5299</v>
      </c>
      <c r="J109" s="602">
        <v>251061</v>
      </c>
      <c r="K109" s="600">
        <v>244026</v>
      </c>
      <c r="L109" s="603">
        <v>7035</v>
      </c>
      <c r="M109" s="599">
        <v>182624</v>
      </c>
      <c r="N109" s="600">
        <v>181226</v>
      </c>
      <c r="O109" s="604">
        <v>1398</v>
      </c>
    </row>
    <row r="110" spans="1:15" s="99" customFormat="1" ht="18" customHeight="1" x14ac:dyDescent="0.15">
      <c r="A110" s="103" t="s">
        <v>392</v>
      </c>
      <c r="C110" s="474" t="s">
        <v>265</v>
      </c>
      <c r="D110" s="479" t="s">
        <v>204</v>
      </c>
      <c r="E110" s="590">
        <v>149517</v>
      </c>
      <c r="F110" s="588">
        <v>149168</v>
      </c>
      <c r="G110" s="588">
        <v>135959</v>
      </c>
      <c r="H110" s="588">
        <v>13209</v>
      </c>
      <c r="I110" s="589">
        <v>349</v>
      </c>
      <c r="J110" s="590">
        <v>182746</v>
      </c>
      <c r="K110" s="588">
        <v>182746</v>
      </c>
      <c r="L110" s="591">
        <v>0</v>
      </c>
      <c r="M110" s="587">
        <v>110282</v>
      </c>
      <c r="N110" s="588">
        <v>109521</v>
      </c>
      <c r="O110" s="592">
        <v>761</v>
      </c>
    </row>
    <row r="111" spans="1:15" s="99" customFormat="1" ht="18" customHeight="1" thickBot="1" x14ac:dyDescent="0.2">
      <c r="A111" s="103" t="s">
        <v>393</v>
      </c>
      <c r="C111" s="472" t="s">
        <v>266</v>
      </c>
      <c r="D111" s="473" t="s">
        <v>208</v>
      </c>
      <c r="E111" s="614">
        <v>321365</v>
      </c>
      <c r="F111" s="612">
        <v>321365</v>
      </c>
      <c r="G111" s="612">
        <v>296952</v>
      </c>
      <c r="H111" s="612">
        <v>24413</v>
      </c>
      <c r="I111" s="613">
        <v>0</v>
      </c>
      <c r="J111" s="614">
        <v>339162</v>
      </c>
      <c r="K111" s="612">
        <v>339162</v>
      </c>
      <c r="L111" s="615">
        <v>0</v>
      </c>
      <c r="M111" s="611">
        <v>201518</v>
      </c>
      <c r="N111" s="612">
        <v>201518</v>
      </c>
      <c r="O111" s="616">
        <v>0</v>
      </c>
    </row>
    <row r="112" spans="1:15" s="99" customFormat="1" ht="30" customHeight="1" x14ac:dyDescent="0.15">
      <c r="A112" s="103"/>
      <c r="C112" s="745" t="s">
        <v>283</v>
      </c>
      <c r="D112" s="745"/>
      <c r="E112" s="745"/>
      <c r="F112" s="745"/>
      <c r="G112" s="745"/>
      <c r="H112" s="745"/>
      <c r="I112" s="745"/>
      <c r="J112" s="745"/>
      <c r="K112" s="745"/>
      <c r="L112" s="745"/>
      <c r="M112" s="745"/>
      <c r="N112" s="745"/>
      <c r="O112" s="745"/>
    </row>
    <row r="113" spans="1:3" s="99" customFormat="1" ht="12" customHeight="1" x14ac:dyDescent="0.15">
      <c r="A113" s="103"/>
      <c r="C113" s="212" t="s">
        <v>937</v>
      </c>
    </row>
  </sheetData>
  <mergeCells count="34">
    <mergeCell ref="C112:O112"/>
    <mergeCell ref="J62:J63"/>
    <mergeCell ref="K62:K63"/>
    <mergeCell ref="L62:L63"/>
    <mergeCell ref="M62:M63"/>
    <mergeCell ref="N62:N63"/>
    <mergeCell ref="E62:E63"/>
    <mergeCell ref="F62:F63"/>
    <mergeCell ref="G62:G63"/>
    <mergeCell ref="H62:H63"/>
    <mergeCell ref="I62:I63"/>
    <mergeCell ref="C62:D62"/>
    <mergeCell ref="N4:N5"/>
    <mergeCell ref="O4:O5"/>
    <mergeCell ref="N2:O2"/>
    <mergeCell ref="N60:O60"/>
    <mergeCell ref="O62:O63"/>
    <mergeCell ref="C55:O55"/>
    <mergeCell ref="C4:D4"/>
    <mergeCell ref="E3:I3"/>
    <mergeCell ref="J3:L3"/>
    <mergeCell ref="M3:O3"/>
    <mergeCell ref="E61:I61"/>
    <mergeCell ref="J61:L61"/>
    <mergeCell ref="M61:O61"/>
    <mergeCell ref="E4:E5"/>
    <mergeCell ref="F4:F5"/>
    <mergeCell ref="G4:G5"/>
    <mergeCell ref="M4:M5"/>
    <mergeCell ref="H4:H5"/>
    <mergeCell ref="I4:I5"/>
    <mergeCell ref="J4:J5"/>
    <mergeCell ref="K4:K5"/>
    <mergeCell ref="L4:L5"/>
  </mergeCells>
  <phoneticPr fontId="11"/>
  <printOptions horizontalCentered="1" verticalCentered="1"/>
  <pageMargins left="0.78740157480314965" right="0.6692913385826772" top="0.59055118110236227" bottom="0.59055118110236227" header="0.51181102362204722" footer="0.51181102362204722"/>
  <pageSetup paperSize="9" scale="72" orientation="portrait" r:id="rId1"/>
  <headerFooter alignWithMargins="0"/>
  <rowBreaks count="1" manualBreakCount="1">
    <brk id="57" min="1" max="14"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1"/>
  <sheetViews>
    <sheetView zoomScale="85" zoomScaleNormal="85" workbookViewId="0">
      <selection activeCell="I73" sqref="I73"/>
    </sheetView>
  </sheetViews>
  <sheetFormatPr defaultColWidth="8.875" defaultRowHeight="13.5" x14ac:dyDescent="0.15"/>
  <cols>
    <col min="1" max="1" width="12.875" style="101" customWidth="1"/>
    <col min="2" max="2" width="0.875" style="101" customWidth="1"/>
    <col min="3" max="3" width="4.875" style="101" customWidth="1"/>
    <col min="4" max="4" width="21.125" style="101" customWidth="1"/>
    <col min="5" max="16" width="7.625" style="101" customWidth="1"/>
    <col min="17" max="16384" width="8.875" style="101"/>
  </cols>
  <sheetData>
    <row r="1" spans="1:34" ht="15" customHeight="1" x14ac:dyDescent="0.15">
      <c r="C1" s="100" t="s">
        <v>0</v>
      </c>
    </row>
    <row r="2" spans="1:34" ht="12" customHeight="1" thickBot="1" x14ac:dyDescent="0.2">
      <c r="C2" s="700"/>
      <c r="D2" s="295"/>
      <c r="O2" s="752" t="e">
        <v>#REF!</v>
      </c>
      <c r="P2" s="752"/>
    </row>
    <row r="3" spans="1:34" ht="18.75" customHeight="1" x14ac:dyDescent="0.15">
      <c r="C3" s="296"/>
      <c r="D3" s="297"/>
      <c r="E3" s="753" t="s">
        <v>98</v>
      </c>
      <c r="F3" s="753"/>
      <c r="G3" s="753"/>
      <c r="H3" s="753"/>
      <c r="I3" s="754" t="s">
        <v>97</v>
      </c>
      <c r="J3" s="753"/>
      <c r="K3" s="753"/>
      <c r="L3" s="755"/>
      <c r="M3" s="753" t="s">
        <v>96</v>
      </c>
      <c r="N3" s="753"/>
      <c r="O3" s="753"/>
      <c r="P3" s="756"/>
    </row>
    <row r="4" spans="1:34" ht="40.5" customHeight="1" x14ac:dyDescent="0.15">
      <c r="C4" s="746" t="s">
        <v>224</v>
      </c>
      <c r="D4" s="747"/>
      <c r="E4" s="433" t="s">
        <v>928</v>
      </c>
      <c r="F4" s="434" t="s">
        <v>929</v>
      </c>
      <c r="G4" s="434" t="s">
        <v>930</v>
      </c>
      <c r="H4" s="435" t="s">
        <v>931</v>
      </c>
      <c r="I4" s="433" t="s">
        <v>928</v>
      </c>
      <c r="J4" s="434" t="s">
        <v>929</v>
      </c>
      <c r="K4" s="434" t="s">
        <v>930</v>
      </c>
      <c r="L4" s="435" t="s">
        <v>931</v>
      </c>
      <c r="M4" s="433" t="s">
        <v>928</v>
      </c>
      <c r="N4" s="434" t="s">
        <v>929</v>
      </c>
      <c r="O4" s="434" t="s">
        <v>930</v>
      </c>
      <c r="P4" s="436" t="s">
        <v>931</v>
      </c>
    </row>
    <row r="5" spans="1:34" ht="2.25" customHeight="1" thickBot="1" x14ac:dyDescent="0.2">
      <c r="C5" s="298"/>
      <c r="D5" s="291"/>
      <c r="E5" s="299"/>
      <c r="F5" s="300"/>
      <c r="G5" s="300"/>
      <c r="H5" s="303"/>
      <c r="I5" s="299"/>
      <c r="J5" s="300"/>
      <c r="K5" s="300"/>
      <c r="L5" s="306"/>
      <c r="M5" s="305"/>
      <c r="N5" s="300"/>
      <c r="O5" s="300"/>
      <c r="P5" s="301"/>
    </row>
    <row r="6" spans="1:34" s="103" customFormat="1" ht="24" customHeight="1" x14ac:dyDescent="0.15">
      <c r="A6" s="103" t="s">
        <v>300</v>
      </c>
      <c r="C6" s="425" t="s">
        <v>225</v>
      </c>
      <c r="D6" s="426" t="s">
        <v>1</v>
      </c>
      <c r="E6" s="387">
        <v>18.399999999999999</v>
      </c>
      <c r="F6" s="388">
        <v>142.4</v>
      </c>
      <c r="G6" s="388">
        <v>131.6</v>
      </c>
      <c r="H6" s="389">
        <v>10.8</v>
      </c>
      <c r="I6" s="387">
        <v>19</v>
      </c>
      <c r="J6" s="388">
        <v>158.80000000000001</v>
      </c>
      <c r="K6" s="388">
        <v>143.6</v>
      </c>
      <c r="L6" s="390">
        <v>15.2</v>
      </c>
      <c r="M6" s="391">
        <v>17.600000000000001</v>
      </c>
      <c r="N6" s="388">
        <v>121.7</v>
      </c>
      <c r="O6" s="388">
        <v>116.4</v>
      </c>
      <c r="P6" s="392">
        <v>5.3</v>
      </c>
      <c r="Q6" s="102"/>
      <c r="R6" s="102"/>
      <c r="S6" s="102"/>
      <c r="T6" s="102"/>
      <c r="U6" s="102"/>
      <c r="V6" s="102"/>
      <c r="W6" s="102"/>
      <c r="X6" s="102"/>
      <c r="Y6" s="102"/>
      <c r="Z6" s="102"/>
      <c r="AA6" s="102"/>
      <c r="AB6" s="102"/>
      <c r="AC6" s="102"/>
      <c r="AD6" s="102"/>
      <c r="AE6" s="102"/>
      <c r="AF6" s="102"/>
      <c r="AG6" s="102"/>
      <c r="AH6" s="102"/>
    </row>
    <row r="7" spans="1:34" s="103" customFormat="1" ht="24" customHeight="1" x14ac:dyDescent="0.15">
      <c r="A7" s="103" t="s">
        <v>301</v>
      </c>
      <c r="C7" s="427" t="s">
        <v>226</v>
      </c>
      <c r="D7" s="460" t="s">
        <v>932</v>
      </c>
      <c r="E7" s="393" t="s">
        <v>936</v>
      </c>
      <c r="F7" s="394" t="s">
        <v>808</v>
      </c>
      <c r="G7" s="394" t="s">
        <v>808</v>
      </c>
      <c r="H7" s="395" t="s">
        <v>808</v>
      </c>
      <c r="I7" s="393" t="s">
        <v>808</v>
      </c>
      <c r="J7" s="394" t="s">
        <v>808</v>
      </c>
      <c r="K7" s="394" t="s">
        <v>808</v>
      </c>
      <c r="L7" s="396" t="s">
        <v>808</v>
      </c>
      <c r="M7" s="397" t="s">
        <v>808</v>
      </c>
      <c r="N7" s="394" t="s">
        <v>808</v>
      </c>
      <c r="O7" s="394" t="s">
        <v>808</v>
      </c>
      <c r="P7" s="398" t="s">
        <v>808</v>
      </c>
      <c r="Q7" s="102"/>
      <c r="R7" s="102"/>
      <c r="S7" s="102"/>
      <c r="T7" s="102"/>
      <c r="U7" s="102"/>
      <c r="V7" s="102"/>
      <c r="W7" s="102"/>
      <c r="X7" s="102"/>
      <c r="Y7" s="102"/>
      <c r="Z7" s="102"/>
      <c r="AA7" s="102"/>
      <c r="AB7" s="102"/>
      <c r="AC7" s="102"/>
      <c r="AD7" s="102"/>
      <c r="AE7" s="102"/>
      <c r="AF7" s="102"/>
      <c r="AG7" s="102"/>
      <c r="AH7" s="102"/>
    </row>
    <row r="8" spans="1:34" s="103" customFormat="1" ht="24" customHeight="1" x14ac:dyDescent="0.15">
      <c r="A8" s="103" t="s">
        <v>302</v>
      </c>
      <c r="C8" s="427" t="s">
        <v>227</v>
      </c>
      <c r="D8" s="428" t="s">
        <v>839</v>
      </c>
      <c r="E8" s="399">
        <v>21.7</v>
      </c>
      <c r="F8" s="400">
        <v>176.2</v>
      </c>
      <c r="G8" s="400">
        <v>162.9</v>
      </c>
      <c r="H8" s="401">
        <v>13.3</v>
      </c>
      <c r="I8" s="399">
        <v>21.9</v>
      </c>
      <c r="J8" s="400">
        <v>180.4</v>
      </c>
      <c r="K8" s="400">
        <v>165.3</v>
      </c>
      <c r="L8" s="402">
        <v>15.1</v>
      </c>
      <c r="M8" s="403">
        <v>21</v>
      </c>
      <c r="N8" s="400">
        <v>152.1</v>
      </c>
      <c r="O8" s="400">
        <v>149</v>
      </c>
      <c r="P8" s="404">
        <v>3.1</v>
      </c>
      <c r="Q8" s="102"/>
      <c r="R8" s="102"/>
      <c r="S8" s="102"/>
      <c r="T8" s="102"/>
      <c r="U8" s="102"/>
      <c r="V8" s="102"/>
      <c r="W8" s="102"/>
      <c r="X8" s="102"/>
      <c r="Y8" s="102"/>
      <c r="Z8" s="102"/>
      <c r="AA8" s="102"/>
      <c r="AB8" s="102"/>
      <c r="AC8" s="102"/>
      <c r="AD8" s="102"/>
      <c r="AE8" s="102"/>
      <c r="AF8" s="102"/>
      <c r="AG8" s="102"/>
      <c r="AH8" s="102"/>
    </row>
    <row r="9" spans="1:34" s="103" customFormat="1" ht="24" customHeight="1" x14ac:dyDescent="0.15">
      <c r="A9" s="103" t="s">
        <v>303</v>
      </c>
      <c r="C9" s="427" t="s">
        <v>229</v>
      </c>
      <c r="D9" s="428" t="s">
        <v>2</v>
      </c>
      <c r="E9" s="399">
        <v>19.600000000000001</v>
      </c>
      <c r="F9" s="400">
        <v>164.5</v>
      </c>
      <c r="G9" s="400">
        <v>148.80000000000001</v>
      </c>
      <c r="H9" s="401">
        <v>15.7</v>
      </c>
      <c r="I9" s="399">
        <v>19.7</v>
      </c>
      <c r="J9" s="400">
        <v>171.1</v>
      </c>
      <c r="K9" s="400">
        <v>153.30000000000001</v>
      </c>
      <c r="L9" s="402">
        <v>17.8</v>
      </c>
      <c r="M9" s="403">
        <v>19.2</v>
      </c>
      <c r="N9" s="400">
        <v>145</v>
      </c>
      <c r="O9" s="400">
        <v>135.69999999999999</v>
      </c>
      <c r="P9" s="404">
        <v>9.3000000000000007</v>
      </c>
      <c r="Q9" s="102"/>
      <c r="R9" s="102"/>
      <c r="S9" s="102"/>
      <c r="T9" s="102"/>
      <c r="U9" s="102"/>
      <c r="V9" s="102"/>
      <c r="W9" s="102"/>
      <c r="X9" s="102"/>
      <c r="Y9" s="102"/>
      <c r="Z9" s="102"/>
      <c r="AA9" s="102"/>
      <c r="AB9" s="102"/>
      <c r="AC9" s="102"/>
      <c r="AD9" s="102"/>
      <c r="AE9" s="102"/>
      <c r="AF9" s="102"/>
      <c r="AG9" s="102"/>
      <c r="AH9" s="102"/>
    </row>
    <row r="10" spans="1:34" s="103" customFormat="1" ht="24" customHeight="1" x14ac:dyDescent="0.15">
      <c r="A10" s="103" t="s">
        <v>304</v>
      </c>
      <c r="C10" s="427" t="s">
        <v>230</v>
      </c>
      <c r="D10" s="428" t="s">
        <v>213</v>
      </c>
      <c r="E10" s="399">
        <v>16.8</v>
      </c>
      <c r="F10" s="400">
        <v>135</v>
      </c>
      <c r="G10" s="400">
        <v>125.5</v>
      </c>
      <c r="H10" s="401">
        <v>9.5</v>
      </c>
      <c r="I10" s="399">
        <v>17</v>
      </c>
      <c r="J10" s="400">
        <v>136.30000000000001</v>
      </c>
      <c r="K10" s="400">
        <v>126.5</v>
      </c>
      <c r="L10" s="402">
        <v>9.8000000000000007</v>
      </c>
      <c r="M10" s="403">
        <v>16</v>
      </c>
      <c r="N10" s="400">
        <v>126.3</v>
      </c>
      <c r="O10" s="400">
        <v>118.9</v>
      </c>
      <c r="P10" s="404">
        <v>7.4</v>
      </c>
      <c r="Q10" s="102"/>
      <c r="R10" s="102"/>
      <c r="S10" s="102"/>
      <c r="T10" s="102"/>
      <c r="U10" s="102"/>
      <c r="V10" s="102"/>
      <c r="W10" s="102"/>
      <c r="X10" s="102"/>
      <c r="Y10" s="102"/>
      <c r="Z10" s="102"/>
      <c r="AA10" s="102"/>
      <c r="AB10" s="102"/>
      <c r="AC10" s="102"/>
      <c r="AD10" s="102"/>
      <c r="AE10" s="102"/>
      <c r="AF10" s="102"/>
      <c r="AG10" s="102"/>
      <c r="AH10" s="102"/>
    </row>
    <row r="11" spans="1:34" s="103" customFormat="1" ht="24" customHeight="1" x14ac:dyDescent="0.15">
      <c r="A11" s="103" t="s">
        <v>305</v>
      </c>
      <c r="C11" s="427" t="s">
        <v>231</v>
      </c>
      <c r="D11" s="428" t="s">
        <v>103</v>
      </c>
      <c r="E11" s="399">
        <v>17</v>
      </c>
      <c r="F11" s="400">
        <v>144.9</v>
      </c>
      <c r="G11" s="400">
        <v>136.5</v>
      </c>
      <c r="H11" s="401">
        <v>8.4</v>
      </c>
      <c r="I11" s="399">
        <v>17.2</v>
      </c>
      <c r="J11" s="400">
        <v>148.4</v>
      </c>
      <c r="K11" s="400">
        <v>138.80000000000001</v>
      </c>
      <c r="L11" s="402">
        <v>9.6</v>
      </c>
      <c r="M11" s="403">
        <v>16.5</v>
      </c>
      <c r="N11" s="400">
        <v>132.30000000000001</v>
      </c>
      <c r="O11" s="400">
        <v>128.19999999999999</v>
      </c>
      <c r="P11" s="404">
        <v>4.0999999999999996</v>
      </c>
      <c r="Q11" s="102"/>
      <c r="R11" s="102"/>
      <c r="S11" s="102"/>
      <c r="T11" s="102"/>
      <c r="U11" s="102"/>
      <c r="V11" s="102"/>
      <c r="W11" s="102"/>
      <c r="X11" s="102"/>
      <c r="Y11" s="102"/>
      <c r="Z11" s="102"/>
      <c r="AA11" s="102"/>
      <c r="AB11" s="102"/>
      <c r="AC11" s="102"/>
      <c r="AD11" s="102"/>
      <c r="AE11" s="102"/>
      <c r="AF11" s="102"/>
      <c r="AG11" s="102"/>
      <c r="AH11" s="102"/>
    </row>
    <row r="12" spans="1:34" s="103" customFormat="1" ht="24" customHeight="1" x14ac:dyDescent="0.15">
      <c r="A12" s="103" t="s">
        <v>306</v>
      </c>
      <c r="C12" s="427" t="s">
        <v>195</v>
      </c>
      <c r="D12" s="428" t="s">
        <v>184</v>
      </c>
      <c r="E12" s="399">
        <v>19.600000000000001</v>
      </c>
      <c r="F12" s="400">
        <v>169.8</v>
      </c>
      <c r="G12" s="400">
        <v>142.19999999999999</v>
      </c>
      <c r="H12" s="401">
        <v>27.6</v>
      </c>
      <c r="I12" s="399">
        <v>20.100000000000001</v>
      </c>
      <c r="J12" s="400">
        <v>179.4</v>
      </c>
      <c r="K12" s="400">
        <v>147.1</v>
      </c>
      <c r="L12" s="402">
        <v>32.299999999999997</v>
      </c>
      <c r="M12" s="403">
        <v>17.7</v>
      </c>
      <c r="N12" s="400">
        <v>128.5</v>
      </c>
      <c r="O12" s="400">
        <v>121.2</v>
      </c>
      <c r="P12" s="404">
        <v>7.3</v>
      </c>
      <c r="Q12" s="102"/>
      <c r="R12" s="102"/>
      <c r="S12" s="102"/>
      <c r="T12" s="102"/>
      <c r="U12" s="102"/>
      <c r="V12" s="102"/>
      <c r="W12" s="102"/>
      <c r="X12" s="102"/>
      <c r="Y12" s="102"/>
      <c r="Z12" s="102"/>
      <c r="AA12" s="102"/>
      <c r="AB12" s="102"/>
      <c r="AC12" s="102"/>
      <c r="AD12" s="102"/>
      <c r="AE12" s="102"/>
      <c r="AF12" s="102"/>
      <c r="AG12" s="102"/>
      <c r="AH12" s="102"/>
    </row>
    <row r="13" spans="1:34" s="103" customFormat="1" ht="24" customHeight="1" x14ac:dyDescent="0.15">
      <c r="A13" s="103" t="s">
        <v>307</v>
      </c>
      <c r="C13" s="427" t="s">
        <v>194</v>
      </c>
      <c r="D13" s="428" t="s">
        <v>185</v>
      </c>
      <c r="E13" s="399">
        <v>18.600000000000001</v>
      </c>
      <c r="F13" s="400">
        <v>133.19999999999999</v>
      </c>
      <c r="G13" s="400">
        <v>126.1</v>
      </c>
      <c r="H13" s="401">
        <v>7.1</v>
      </c>
      <c r="I13" s="399">
        <v>19.399999999999999</v>
      </c>
      <c r="J13" s="400">
        <v>154.9</v>
      </c>
      <c r="K13" s="400">
        <v>143.80000000000001</v>
      </c>
      <c r="L13" s="402">
        <v>11.1</v>
      </c>
      <c r="M13" s="403">
        <v>17.899999999999999</v>
      </c>
      <c r="N13" s="400">
        <v>112.7</v>
      </c>
      <c r="O13" s="400">
        <v>109.4</v>
      </c>
      <c r="P13" s="404">
        <v>3.3</v>
      </c>
      <c r="Q13" s="102"/>
      <c r="R13" s="102"/>
      <c r="S13" s="102"/>
      <c r="T13" s="102"/>
      <c r="U13" s="102"/>
      <c r="V13" s="102"/>
      <c r="W13" s="102"/>
      <c r="X13" s="102"/>
      <c r="Y13" s="102"/>
      <c r="Z13" s="102"/>
      <c r="AA13" s="102"/>
      <c r="AB13" s="102"/>
      <c r="AC13" s="102"/>
      <c r="AD13" s="102"/>
      <c r="AE13" s="102"/>
      <c r="AF13" s="102"/>
      <c r="AG13" s="102"/>
      <c r="AH13" s="102"/>
    </row>
    <row r="14" spans="1:34" s="103" customFormat="1" ht="24" customHeight="1" x14ac:dyDescent="0.15">
      <c r="A14" s="103" t="s">
        <v>308</v>
      </c>
      <c r="C14" s="427" t="s">
        <v>193</v>
      </c>
      <c r="D14" s="428" t="s">
        <v>810</v>
      </c>
      <c r="E14" s="399">
        <v>16.2</v>
      </c>
      <c r="F14" s="400">
        <v>121.7</v>
      </c>
      <c r="G14" s="400">
        <v>115.8</v>
      </c>
      <c r="H14" s="401">
        <v>5.9</v>
      </c>
      <c r="I14" s="399">
        <v>16.3</v>
      </c>
      <c r="J14" s="400">
        <v>126.7</v>
      </c>
      <c r="K14" s="400">
        <v>119.5</v>
      </c>
      <c r="L14" s="402">
        <v>7.2</v>
      </c>
      <c r="M14" s="403">
        <v>16.100000000000001</v>
      </c>
      <c r="N14" s="400">
        <v>118.4</v>
      </c>
      <c r="O14" s="400">
        <v>113.3</v>
      </c>
      <c r="P14" s="404">
        <v>5.0999999999999996</v>
      </c>
      <c r="Q14" s="102"/>
      <c r="R14" s="102"/>
      <c r="S14" s="102"/>
      <c r="T14" s="102"/>
      <c r="U14" s="102"/>
      <c r="V14" s="102"/>
      <c r="W14" s="102"/>
      <c r="X14" s="102"/>
      <c r="Y14" s="102"/>
      <c r="Z14" s="102"/>
      <c r="AA14" s="102"/>
      <c r="AB14" s="102"/>
      <c r="AC14" s="102"/>
      <c r="AD14" s="102"/>
      <c r="AE14" s="102"/>
      <c r="AF14" s="102"/>
      <c r="AG14" s="102"/>
      <c r="AH14" s="102"/>
    </row>
    <row r="15" spans="1:34" s="103" customFormat="1" ht="24" customHeight="1" x14ac:dyDescent="0.15">
      <c r="A15" s="103" t="s">
        <v>309</v>
      </c>
      <c r="C15" s="427" t="s">
        <v>192</v>
      </c>
      <c r="D15" s="428" t="s">
        <v>210</v>
      </c>
      <c r="E15" s="399">
        <v>17.8</v>
      </c>
      <c r="F15" s="400">
        <v>134.9</v>
      </c>
      <c r="G15" s="400">
        <v>131.1</v>
      </c>
      <c r="H15" s="401">
        <v>3.8</v>
      </c>
      <c r="I15" s="399">
        <v>18.100000000000001</v>
      </c>
      <c r="J15" s="400">
        <v>139.19999999999999</v>
      </c>
      <c r="K15" s="400">
        <v>134.4</v>
      </c>
      <c r="L15" s="402">
        <v>4.8</v>
      </c>
      <c r="M15" s="403">
        <v>17</v>
      </c>
      <c r="N15" s="400">
        <v>122.9</v>
      </c>
      <c r="O15" s="400">
        <v>122</v>
      </c>
      <c r="P15" s="404">
        <v>0.9</v>
      </c>
      <c r="Q15" s="102"/>
      <c r="R15" s="102"/>
      <c r="S15" s="102"/>
      <c r="T15" s="102"/>
      <c r="U15" s="102"/>
      <c r="V15" s="102"/>
      <c r="W15" s="102"/>
      <c r="X15" s="102"/>
      <c r="Y15" s="102"/>
      <c r="Z15" s="102"/>
      <c r="AA15" s="102"/>
      <c r="AB15" s="102"/>
      <c r="AC15" s="102"/>
      <c r="AD15" s="102"/>
      <c r="AE15" s="102"/>
      <c r="AF15" s="102"/>
      <c r="AG15" s="102"/>
      <c r="AH15" s="102"/>
    </row>
    <row r="16" spans="1:34" s="103" customFormat="1" ht="24" customHeight="1" x14ac:dyDescent="0.15">
      <c r="A16" s="103" t="s">
        <v>299</v>
      </c>
      <c r="C16" s="427" t="s">
        <v>191</v>
      </c>
      <c r="D16" s="460" t="s">
        <v>933</v>
      </c>
      <c r="E16" s="399">
        <v>17.600000000000001</v>
      </c>
      <c r="F16" s="400">
        <v>136.69999999999999</v>
      </c>
      <c r="G16" s="400">
        <v>127.4</v>
      </c>
      <c r="H16" s="401">
        <v>9.3000000000000007</v>
      </c>
      <c r="I16" s="399">
        <v>18.100000000000001</v>
      </c>
      <c r="J16" s="400">
        <v>149</v>
      </c>
      <c r="K16" s="400">
        <v>135.9</v>
      </c>
      <c r="L16" s="402">
        <v>13.1</v>
      </c>
      <c r="M16" s="403">
        <v>16.8</v>
      </c>
      <c r="N16" s="400">
        <v>116.4</v>
      </c>
      <c r="O16" s="400">
        <v>113.3</v>
      </c>
      <c r="P16" s="404">
        <v>3.1</v>
      </c>
      <c r="Q16" s="102"/>
      <c r="R16" s="102"/>
      <c r="S16" s="102"/>
      <c r="T16" s="102"/>
      <c r="U16" s="102"/>
      <c r="V16" s="102"/>
      <c r="W16" s="102"/>
      <c r="X16" s="102"/>
      <c r="Y16" s="102"/>
      <c r="Z16" s="102"/>
      <c r="AA16" s="102"/>
      <c r="AB16" s="102"/>
      <c r="AC16" s="102"/>
      <c r="AD16" s="102"/>
      <c r="AE16" s="102"/>
      <c r="AF16" s="102"/>
      <c r="AG16" s="102"/>
      <c r="AH16" s="102"/>
    </row>
    <row r="17" spans="1:34" s="103" customFormat="1" ht="24" customHeight="1" x14ac:dyDescent="0.15">
      <c r="A17" s="103" t="s">
        <v>310</v>
      </c>
      <c r="C17" s="427" t="s">
        <v>190</v>
      </c>
      <c r="D17" s="428" t="s">
        <v>187</v>
      </c>
      <c r="E17" s="399">
        <v>14.8</v>
      </c>
      <c r="F17" s="400">
        <v>90.3</v>
      </c>
      <c r="G17" s="400">
        <v>86</v>
      </c>
      <c r="H17" s="401">
        <v>4.3</v>
      </c>
      <c r="I17" s="399">
        <v>14.5</v>
      </c>
      <c r="J17" s="400">
        <v>101.9</v>
      </c>
      <c r="K17" s="400">
        <v>96</v>
      </c>
      <c r="L17" s="402">
        <v>5.9</v>
      </c>
      <c r="M17" s="403">
        <v>15.1</v>
      </c>
      <c r="N17" s="400">
        <v>82</v>
      </c>
      <c r="O17" s="400">
        <v>78.900000000000006</v>
      </c>
      <c r="P17" s="404">
        <v>3.1</v>
      </c>
      <c r="Q17" s="102"/>
      <c r="R17" s="102"/>
      <c r="S17" s="102"/>
      <c r="T17" s="102"/>
      <c r="U17" s="102"/>
      <c r="V17" s="102"/>
      <c r="W17" s="102"/>
      <c r="X17" s="102"/>
      <c r="Y17" s="102"/>
      <c r="Z17" s="102"/>
      <c r="AA17" s="102"/>
      <c r="AB17" s="102"/>
      <c r="AC17" s="102"/>
      <c r="AD17" s="102"/>
      <c r="AE17" s="102"/>
      <c r="AF17" s="102"/>
      <c r="AG17" s="102"/>
      <c r="AH17" s="102"/>
    </row>
    <row r="18" spans="1:34" s="103" customFormat="1" ht="24" customHeight="1" x14ac:dyDescent="0.15">
      <c r="A18" s="103" t="s">
        <v>311</v>
      </c>
      <c r="C18" s="427" t="s">
        <v>189</v>
      </c>
      <c r="D18" s="428" t="s">
        <v>188</v>
      </c>
      <c r="E18" s="399">
        <v>17.3</v>
      </c>
      <c r="F18" s="400">
        <v>116.2</v>
      </c>
      <c r="G18" s="400">
        <v>112.4</v>
      </c>
      <c r="H18" s="401">
        <v>3.8</v>
      </c>
      <c r="I18" s="399">
        <v>18.399999999999999</v>
      </c>
      <c r="J18" s="400">
        <v>135.69999999999999</v>
      </c>
      <c r="K18" s="400">
        <v>128.5</v>
      </c>
      <c r="L18" s="402">
        <v>7.2</v>
      </c>
      <c r="M18" s="403">
        <v>16.5</v>
      </c>
      <c r="N18" s="400">
        <v>101.6</v>
      </c>
      <c r="O18" s="400">
        <v>100.3</v>
      </c>
      <c r="P18" s="404">
        <v>1.3</v>
      </c>
      <c r="Q18" s="102"/>
      <c r="R18" s="102"/>
      <c r="S18" s="102"/>
      <c r="T18" s="102"/>
      <c r="U18" s="102"/>
      <c r="V18" s="102"/>
      <c r="W18" s="102"/>
      <c r="X18" s="102"/>
      <c r="Y18" s="102"/>
      <c r="Z18" s="102"/>
      <c r="AA18" s="102"/>
      <c r="AB18" s="102"/>
      <c r="AC18" s="102"/>
      <c r="AD18" s="102"/>
      <c r="AE18" s="102"/>
      <c r="AF18" s="102"/>
      <c r="AG18" s="102"/>
      <c r="AH18" s="102"/>
    </row>
    <row r="19" spans="1:34" s="103" customFormat="1" ht="24" customHeight="1" x14ac:dyDescent="0.15">
      <c r="A19" s="103" t="s">
        <v>312</v>
      </c>
      <c r="C19" s="427" t="s">
        <v>232</v>
      </c>
      <c r="D19" s="428" t="s">
        <v>101</v>
      </c>
      <c r="E19" s="399">
        <v>15.8</v>
      </c>
      <c r="F19" s="400">
        <v>129.30000000000001</v>
      </c>
      <c r="G19" s="400">
        <v>116.7</v>
      </c>
      <c r="H19" s="401">
        <v>12.6</v>
      </c>
      <c r="I19" s="399">
        <v>16.600000000000001</v>
      </c>
      <c r="J19" s="400">
        <v>137.6</v>
      </c>
      <c r="K19" s="400">
        <v>124.8</v>
      </c>
      <c r="L19" s="402">
        <v>12.8</v>
      </c>
      <c r="M19" s="403">
        <v>15.2</v>
      </c>
      <c r="N19" s="400">
        <v>124</v>
      </c>
      <c r="O19" s="400">
        <v>111.5</v>
      </c>
      <c r="P19" s="404">
        <v>12.5</v>
      </c>
      <c r="Q19" s="102"/>
      <c r="R19" s="102"/>
      <c r="S19" s="102"/>
      <c r="T19" s="102"/>
      <c r="U19" s="102"/>
      <c r="V19" s="102"/>
      <c r="W19" s="102"/>
      <c r="X19" s="102"/>
      <c r="Y19" s="102"/>
      <c r="Z19" s="102"/>
      <c r="AA19" s="102"/>
      <c r="AB19" s="102"/>
      <c r="AC19" s="102"/>
      <c r="AD19" s="102"/>
      <c r="AE19" s="102"/>
      <c r="AF19" s="102"/>
      <c r="AG19" s="102"/>
      <c r="AH19" s="102"/>
    </row>
    <row r="20" spans="1:34" s="103" customFormat="1" ht="24" customHeight="1" x14ac:dyDescent="0.15">
      <c r="A20" s="103" t="s">
        <v>313</v>
      </c>
      <c r="C20" s="427" t="s">
        <v>233</v>
      </c>
      <c r="D20" s="428" t="s">
        <v>100</v>
      </c>
      <c r="E20" s="399">
        <v>18</v>
      </c>
      <c r="F20" s="400">
        <v>131.1</v>
      </c>
      <c r="G20" s="400">
        <v>126.6</v>
      </c>
      <c r="H20" s="401">
        <v>4.5</v>
      </c>
      <c r="I20" s="399">
        <v>17.399999999999999</v>
      </c>
      <c r="J20" s="400">
        <v>138.30000000000001</v>
      </c>
      <c r="K20" s="400">
        <v>132.4</v>
      </c>
      <c r="L20" s="402">
        <v>5.9</v>
      </c>
      <c r="M20" s="403">
        <v>18.2</v>
      </c>
      <c r="N20" s="400">
        <v>128.6</v>
      </c>
      <c r="O20" s="400">
        <v>124.6</v>
      </c>
      <c r="P20" s="404">
        <v>4</v>
      </c>
      <c r="Q20" s="102"/>
      <c r="R20" s="102"/>
      <c r="S20" s="102"/>
      <c r="T20" s="102"/>
      <c r="U20" s="102"/>
      <c r="V20" s="102"/>
      <c r="W20" s="102"/>
      <c r="X20" s="102"/>
      <c r="Y20" s="102"/>
      <c r="Z20" s="102"/>
      <c r="AA20" s="102"/>
      <c r="AB20" s="102"/>
      <c r="AC20" s="102"/>
      <c r="AD20" s="102"/>
      <c r="AE20" s="102"/>
      <c r="AF20" s="102"/>
      <c r="AG20" s="102"/>
      <c r="AH20" s="102"/>
    </row>
    <row r="21" spans="1:34" s="103" customFormat="1" ht="24" customHeight="1" x14ac:dyDescent="0.15">
      <c r="A21" s="103" t="s">
        <v>314</v>
      </c>
      <c r="C21" s="427" t="s">
        <v>234</v>
      </c>
      <c r="D21" s="428" t="s">
        <v>102</v>
      </c>
      <c r="E21" s="399">
        <v>17.399999999999999</v>
      </c>
      <c r="F21" s="400">
        <v>136.19999999999999</v>
      </c>
      <c r="G21" s="400">
        <v>130</v>
      </c>
      <c r="H21" s="401">
        <v>6.2</v>
      </c>
      <c r="I21" s="399">
        <v>17.5</v>
      </c>
      <c r="J21" s="400">
        <v>140.5</v>
      </c>
      <c r="K21" s="400">
        <v>132.1</v>
      </c>
      <c r="L21" s="402">
        <v>8.4</v>
      </c>
      <c r="M21" s="403">
        <v>17.3</v>
      </c>
      <c r="N21" s="400">
        <v>130.80000000000001</v>
      </c>
      <c r="O21" s="400">
        <v>127.4</v>
      </c>
      <c r="P21" s="404">
        <v>3.4</v>
      </c>
      <c r="Q21" s="102"/>
      <c r="R21" s="102"/>
      <c r="S21" s="102"/>
      <c r="T21" s="102"/>
      <c r="U21" s="102"/>
      <c r="V21" s="102"/>
      <c r="W21" s="102"/>
      <c r="X21" s="102"/>
      <c r="Y21" s="102"/>
      <c r="Z21" s="102"/>
      <c r="AA21" s="102"/>
      <c r="AB21" s="102"/>
      <c r="AC21" s="102"/>
      <c r="AD21" s="102"/>
      <c r="AE21" s="102"/>
      <c r="AF21" s="102"/>
      <c r="AG21" s="102"/>
      <c r="AH21" s="102"/>
    </row>
    <row r="22" spans="1:34" s="103" customFormat="1" ht="24" customHeight="1" thickBot="1" x14ac:dyDescent="0.2">
      <c r="A22" s="103" t="s">
        <v>315</v>
      </c>
      <c r="C22" s="429" t="s">
        <v>235</v>
      </c>
      <c r="D22" s="430" t="s">
        <v>840</v>
      </c>
      <c r="E22" s="405">
        <v>18</v>
      </c>
      <c r="F22" s="406">
        <v>137.4</v>
      </c>
      <c r="G22" s="406">
        <v>126.7</v>
      </c>
      <c r="H22" s="407">
        <v>10.7</v>
      </c>
      <c r="I22" s="405">
        <v>18.3</v>
      </c>
      <c r="J22" s="406">
        <v>152.5</v>
      </c>
      <c r="K22" s="406">
        <v>137.69999999999999</v>
      </c>
      <c r="L22" s="408">
        <v>14.8</v>
      </c>
      <c r="M22" s="409">
        <v>17.7</v>
      </c>
      <c r="N22" s="406">
        <v>116.4</v>
      </c>
      <c r="O22" s="406">
        <v>111.4</v>
      </c>
      <c r="P22" s="410">
        <v>5</v>
      </c>
      <c r="Q22" s="102"/>
      <c r="R22" s="102"/>
      <c r="S22" s="102"/>
      <c r="T22" s="102"/>
      <c r="U22" s="102"/>
      <c r="V22" s="102"/>
      <c r="W22" s="102"/>
      <c r="X22" s="102"/>
      <c r="Y22" s="102"/>
      <c r="Z22" s="102"/>
      <c r="AA22" s="102"/>
      <c r="AB22" s="102"/>
      <c r="AC22" s="102"/>
      <c r="AD22" s="102"/>
      <c r="AE22" s="102"/>
      <c r="AF22" s="102"/>
      <c r="AG22" s="102"/>
      <c r="AH22" s="102"/>
    </row>
    <row r="23" spans="1:34" s="103" customFormat="1" ht="18" customHeight="1" x14ac:dyDescent="0.15">
      <c r="A23" s="103" t="s">
        <v>316</v>
      </c>
      <c r="C23" s="480" t="s">
        <v>236</v>
      </c>
      <c r="D23" s="481" t="s">
        <v>3</v>
      </c>
      <c r="E23" s="482">
        <v>20.2</v>
      </c>
      <c r="F23" s="483">
        <v>165.8</v>
      </c>
      <c r="G23" s="483">
        <v>149</v>
      </c>
      <c r="H23" s="484">
        <v>16.8</v>
      </c>
      <c r="I23" s="482">
        <v>20.3</v>
      </c>
      <c r="J23" s="483">
        <v>172.2</v>
      </c>
      <c r="K23" s="483">
        <v>154.1</v>
      </c>
      <c r="L23" s="485">
        <v>18.100000000000001</v>
      </c>
      <c r="M23" s="486">
        <v>20.100000000000001</v>
      </c>
      <c r="N23" s="483">
        <v>157.6</v>
      </c>
      <c r="O23" s="483">
        <v>142.4</v>
      </c>
      <c r="P23" s="487">
        <v>15.2</v>
      </c>
      <c r="Q23" s="102"/>
      <c r="R23" s="102"/>
      <c r="S23" s="102"/>
      <c r="T23" s="102"/>
      <c r="U23" s="102"/>
      <c r="V23" s="102"/>
      <c r="W23" s="102"/>
      <c r="X23" s="102"/>
      <c r="Y23" s="102"/>
      <c r="Z23" s="102"/>
      <c r="AA23" s="102"/>
      <c r="AB23" s="102"/>
      <c r="AC23" s="102"/>
      <c r="AD23" s="102"/>
      <c r="AE23" s="102"/>
      <c r="AF23" s="102"/>
      <c r="AG23" s="102"/>
      <c r="AH23" s="102"/>
    </row>
    <row r="24" spans="1:34" s="103" customFormat="1" ht="18" customHeight="1" x14ac:dyDescent="0.15">
      <c r="A24" s="103" t="s">
        <v>317</v>
      </c>
      <c r="C24" s="496" t="s">
        <v>237</v>
      </c>
      <c r="D24" s="497" t="s">
        <v>115</v>
      </c>
      <c r="E24" s="498">
        <v>19.100000000000001</v>
      </c>
      <c r="F24" s="499">
        <v>143.6</v>
      </c>
      <c r="G24" s="499">
        <v>137.6</v>
      </c>
      <c r="H24" s="500">
        <v>6</v>
      </c>
      <c r="I24" s="498">
        <v>20.3</v>
      </c>
      <c r="J24" s="499">
        <v>166.3</v>
      </c>
      <c r="K24" s="499">
        <v>156.5</v>
      </c>
      <c r="L24" s="501">
        <v>9.8000000000000007</v>
      </c>
      <c r="M24" s="502">
        <v>18.100000000000001</v>
      </c>
      <c r="N24" s="499">
        <v>124.3</v>
      </c>
      <c r="O24" s="499">
        <v>121.5</v>
      </c>
      <c r="P24" s="503">
        <v>2.8</v>
      </c>
      <c r="Q24" s="102"/>
      <c r="R24" s="102"/>
      <c r="S24" s="102"/>
      <c r="T24" s="102"/>
      <c r="U24" s="102"/>
      <c r="V24" s="102"/>
      <c r="W24" s="102"/>
      <c r="X24" s="102"/>
      <c r="Y24" s="102"/>
      <c r="Z24" s="102"/>
      <c r="AA24" s="102"/>
      <c r="AB24" s="102"/>
      <c r="AC24" s="102"/>
      <c r="AD24" s="102"/>
      <c r="AE24" s="102"/>
      <c r="AF24" s="102"/>
      <c r="AG24" s="102"/>
      <c r="AH24" s="102"/>
    </row>
    <row r="25" spans="1:34" s="103" customFormat="1" ht="18" customHeight="1" x14ac:dyDescent="0.15">
      <c r="A25" s="103" t="s">
        <v>318</v>
      </c>
      <c r="C25" s="496" t="s">
        <v>238</v>
      </c>
      <c r="D25" s="497" t="s">
        <v>104</v>
      </c>
      <c r="E25" s="498">
        <v>20.6</v>
      </c>
      <c r="F25" s="499">
        <v>166.2</v>
      </c>
      <c r="G25" s="499">
        <v>160.30000000000001</v>
      </c>
      <c r="H25" s="500">
        <v>5.9</v>
      </c>
      <c r="I25" s="498">
        <v>20.5</v>
      </c>
      <c r="J25" s="499">
        <v>171.3</v>
      </c>
      <c r="K25" s="499">
        <v>164.8</v>
      </c>
      <c r="L25" s="501">
        <v>6.5</v>
      </c>
      <c r="M25" s="502">
        <v>21.3</v>
      </c>
      <c r="N25" s="499">
        <v>143</v>
      </c>
      <c r="O25" s="499">
        <v>139.80000000000001</v>
      </c>
      <c r="P25" s="503">
        <v>3.2</v>
      </c>
      <c r="Q25" s="102"/>
      <c r="R25" s="102"/>
      <c r="S25" s="102"/>
      <c r="T25" s="102"/>
      <c r="U25" s="102"/>
      <c r="V25" s="102"/>
      <c r="W25" s="102"/>
      <c r="X25" s="102"/>
      <c r="Y25" s="102"/>
      <c r="Z25" s="102"/>
      <c r="AA25" s="102"/>
      <c r="AB25" s="102"/>
      <c r="AC25" s="102"/>
      <c r="AD25" s="102"/>
      <c r="AE25" s="102"/>
      <c r="AF25" s="102"/>
      <c r="AG25" s="102"/>
      <c r="AH25" s="102"/>
    </row>
    <row r="26" spans="1:34" s="103" customFormat="1" ht="18" customHeight="1" x14ac:dyDescent="0.15">
      <c r="A26" s="103" t="s">
        <v>319</v>
      </c>
      <c r="C26" s="496" t="s">
        <v>239</v>
      </c>
      <c r="D26" s="497" t="s">
        <v>105</v>
      </c>
      <c r="E26" s="498">
        <v>21.9</v>
      </c>
      <c r="F26" s="499">
        <v>179.7</v>
      </c>
      <c r="G26" s="499">
        <v>165.8</v>
      </c>
      <c r="H26" s="500">
        <v>13.9</v>
      </c>
      <c r="I26" s="498">
        <v>22.3</v>
      </c>
      <c r="J26" s="499">
        <v>190.1</v>
      </c>
      <c r="K26" s="499">
        <v>173.8</v>
      </c>
      <c r="L26" s="501">
        <v>16.3</v>
      </c>
      <c r="M26" s="502">
        <v>20.6</v>
      </c>
      <c r="N26" s="499">
        <v>144.4</v>
      </c>
      <c r="O26" s="499">
        <v>138.5</v>
      </c>
      <c r="P26" s="503">
        <v>5.9</v>
      </c>
      <c r="Q26" s="102"/>
      <c r="R26" s="102"/>
      <c r="S26" s="102"/>
      <c r="T26" s="102"/>
      <c r="U26" s="102"/>
      <c r="V26" s="102"/>
      <c r="W26" s="102"/>
      <c r="X26" s="102"/>
      <c r="Y26" s="102"/>
      <c r="Z26" s="102"/>
      <c r="AA26" s="102"/>
      <c r="AB26" s="102"/>
      <c r="AC26" s="102"/>
      <c r="AD26" s="102"/>
      <c r="AE26" s="102"/>
      <c r="AF26" s="102"/>
      <c r="AG26" s="102"/>
      <c r="AH26" s="102"/>
    </row>
    <row r="27" spans="1:34" s="103" customFormat="1" ht="18" customHeight="1" x14ac:dyDescent="0.15">
      <c r="A27" s="103" t="s">
        <v>320</v>
      </c>
      <c r="C27" s="496" t="s">
        <v>240</v>
      </c>
      <c r="D27" s="504" t="s">
        <v>4</v>
      </c>
      <c r="E27" s="498">
        <v>21.6</v>
      </c>
      <c r="F27" s="499">
        <v>169.9</v>
      </c>
      <c r="G27" s="499">
        <v>161.80000000000001</v>
      </c>
      <c r="H27" s="500">
        <v>8.1</v>
      </c>
      <c r="I27" s="498">
        <v>22.1</v>
      </c>
      <c r="J27" s="499">
        <v>184.9</v>
      </c>
      <c r="K27" s="499">
        <v>173</v>
      </c>
      <c r="L27" s="501">
        <v>11.9</v>
      </c>
      <c r="M27" s="502">
        <v>20.7</v>
      </c>
      <c r="N27" s="499">
        <v>146.4</v>
      </c>
      <c r="O27" s="499">
        <v>144.30000000000001</v>
      </c>
      <c r="P27" s="503">
        <v>2.1</v>
      </c>
      <c r="Q27" s="102"/>
      <c r="R27" s="102"/>
      <c r="S27" s="102"/>
      <c r="T27" s="102"/>
      <c r="U27" s="102"/>
      <c r="V27" s="102"/>
      <c r="W27" s="102"/>
      <c r="X27" s="102"/>
      <c r="Y27" s="102"/>
      <c r="Z27" s="102"/>
      <c r="AA27" s="102"/>
      <c r="AB27" s="102"/>
      <c r="AC27" s="102"/>
      <c r="AD27" s="102"/>
      <c r="AE27" s="102"/>
      <c r="AF27" s="102"/>
      <c r="AG27" s="102"/>
      <c r="AH27" s="102"/>
    </row>
    <row r="28" spans="1:34" s="103" customFormat="1" ht="18" customHeight="1" x14ac:dyDescent="0.15">
      <c r="A28" s="103" t="s">
        <v>321</v>
      </c>
      <c r="C28" s="496" t="s">
        <v>241</v>
      </c>
      <c r="D28" s="504" t="s">
        <v>106</v>
      </c>
      <c r="E28" s="498">
        <v>18.899999999999999</v>
      </c>
      <c r="F28" s="499">
        <v>130.6</v>
      </c>
      <c r="G28" s="499">
        <v>119.6</v>
      </c>
      <c r="H28" s="500">
        <v>11</v>
      </c>
      <c r="I28" s="498">
        <v>19.8</v>
      </c>
      <c r="J28" s="499">
        <v>147.5</v>
      </c>
      <c r="K28" s="499">
        <v>132.80000000000001</v>
      </c>
      <c r="L28" s="501">
        <v>14.7</v>
      </c>
      <c r="M28" s="502">
        <v>17.5</v>
      </c>
      <c r="N28" s="499">
        <v>103.1</v>
      </c>
      <c r="O28" s="499">
        <v>98.2</v>
      </c>
      <c r="P28" s="503">
        <v>4.9000000000000004</v>
      </c>
      <c r="Q28" s="102"/>
      <c r="R28" s="102"/>
      <c r="S28" s="102"/>
      <c r="T28" s="102"/>
      <c r="U28" s="102"/>
      <c r="V28" s="102"/>
      <c r="W28" s="102"/>
      <c r="X28" s="102"/>
      <c r="Y28" s="102"/>
      <c r="Z28" s="102"/>
      <c r="AA28" s="102"/>
      <c r="AB28" s="102"/>
      <c r="AC28" s="102"/>
      <c r="AD28" s="102"/>
      <c r="AE28" s="102"/>
      <c r="AF28" s="102"/>
      <c r="AG28" s="102"/>
      <c r="AH28" s="102"/>
    </row>
    <row r="29" spans="1:34" s="103" customFormat="1" ht="18" customHeight="1" x14ac:dyDescent="0.15">
      <c r="A29" s="103" t="s">
        <v>322</v>
      </c>
      <c r="C29" s="496" t="s">
        <v>242</v>
      </c>
      <c r="D29" s="504" t="s">
        <v>196</v>
      </c>
      <c r="E29" s="498">
        <v>17.8</v>
      </c>
      <c r="F29" s="499">
        <v>148.30000000000001</v>
      </c>
      <c r="G29" s="499">
        <v>136.1</v>
      </c>
      <c r="H29" s="500">
        <v>12.2</v>
      </c>
      <c r="I29" s="498">
        <v>18.2</v>
      </c>
      <c r="J29" s="499">
        <v>154.30000000000001</v>
      </c>
      <c r="K29" s="499">
        <v>140.4</v>
      </c>
      <c r="L29" s="501">
        <v>13.9</v>
      </c>
      <c r="M29" s="502">
        <v>16.3</v>
      </c>
      <c r="N29" s="499">
        <v>128.1</v>
      </c>
      <c r="O29" s="499">
        <v>121.7</v>
      </c>
      <c r="P29" s="503">
        <v>6.4</v>
      </c>
      <c r="Q29" s="102"/>
      <c r="R29" s="102"/>
      <c r="S29" s="102"/>
      <c r="T29" s="102"/>
      <c r="U29" s="102"/>
      <c r="V29" s="102"/>
      <c r="W29" s="102"/>
      <c r="X29" s="102"/>
      <c r="Y29" s="102"/>
      <c r="Z29" s="102"/>
      <c r="AA29" s="102"/>
      <c r="AB29" s="102"/>
      <c r="AC29" s="102"/>
      <c r="AD29" s="102"/>
      <c r="AE29" s="102"/>
      <c r="AF29" s="102"/>
      <c r="AG29" s="102"/>
      <c r="AH29" s="102"/>
    </row>
    <row r="30" spans="1:34" s="103" customFormat="1" ht="18" customHeight="1" x14ac:dyDescent="0.15">
      <c r="A30" s="103" t="s">
        <v>323</v>
      </c>
      <c r="C30" s="496" t="s">
        <v>243</v>
      </c>
      <c r="D30" s="504" t="s">
        <v>107</v>
      </c>
      <c r="E30" s="498">
        <v>19.100000000000001</v>
      </c>
      <c r="F30" s="499">
        <v>169</v>
      </c>
      <c r="G30" s="499">
        <v>144.1</v>
      </c>
      <c r="H30" s="500">
        <v>24.9</v>
      </c>
      <c r="I30" s="498">
        <v>19.5</v>
      </c>
      <c r="J30" s="499">
        <v>183.2</v>
      </c>
      <c r="K30" s="499">
        <v>152.1</v>
      </c>
      <c r="L30" s="501">
        <v>31.1</v>
      </c>
      <c r="M30" s="502">
        <v>18.3</v>
      </c>
      <c r="N30" s="499">
        <v>138.5</v>
      </c>
      <c r="O30" s="499">
        <v>126.8</v>
      </c>
      <c r="P30" s="503">
        <v>11.7</v>
      </c>
      <c r="Q30" s="102"/>
      <c r="R30" s="102"/>
      <c r="S30" s="102"/>
      <c r="T30" s="102"/>
      <c r="U30" s="102"/>
      <c r="V30" s="102"/>
      <c r="W30" s="102"/>
      <c r="X30" s="102"/>
      <c r="Y30" s="102"/>
      <c r="Z30" s="102"/>
      <c r="AA30" s="102"/>
      <c r="AB30" s="102"/>
      <c r="AC30" s="102"/>
      <c r="AD30" s="102"/>
      <c r="AE30" s="102"/>
      <c r="AF30" s="102"/>
      <c r="AG30" s="102"/>
      <c r="AH30" s="102"/>
    </row>
    <row r="31" spans="1:34" s="103" customFormat="1" ht="18" customHeight="1" x14ac:dyDescent="0.15">
      <c r="A31" s="103" t="s">
        <v>324</v>
      </c>
      <c r="C31" s="496" t="s">
        <v>244</v>
      </c>
      <c r="D31" s="504" t="s">
        <v>116</v>
      </c>
      <c r="E31" s="498">
        <v>19.7</v>
      </c>
      <c r="F31" s="499">
        <v>164.2</v>
      </c>
      <c r="G31" s="499">
        <v>156</v>
      </c>
      <c r="H31" s="500">
        <v>8.1999999999999993</v>
      </c>
      <c r="I31" s="498">
        <v>19.8</v>
      </c>
      <c r="J31" s="499">
        <v>169.6</v>
      </c>
      <c r="K31" s="499">
        <v>160.9</v>
      </c>
      <c r="L31" s="501">
        <v>8.6999999999999993</v>
      </c>
      <c r="M31" s="502">
        <v>19.5</v>
      </c>
      <c r="N31" s="499">
        <v>152.1</v>
      </c>
      <c r="O31" s="499">
        <v>145.1</v>
      </c>
      <c r="P31" s="503">
        <v>7</v>
      </c>
      <c r="Q31" s="102"/>
      <c r="R31" s="102"/>
      <c r="S31" s="102"/>
      <c r="T31" s="102"/>
      <c r="U31" s="102"/>
      <c r="V31" s="102"/>
      <c r="W31" s="102"/>
      <c r="X31" s="102"/>
      <c r="Y31" s="102"/>
      <c r="Z31" s="102"/>
      <c r="AA31" s="102"/>
      <c r="AB31" s="102"/>
      <c r="AC31" s="102"/>
      <c r="AD31" s="102"/>
      <c r="AE31" s="102"/>
      <c r="AF31" s="102"/>
      <c r="AG31" s="102"/>
      <c r="AH31" s="102"/>
    </row>
    <row r="32" spans="1:34" s="103" customFormat="1" ht="18" customHeight="1" x14ac:dyDescent="0.15">
      <c r="A32" s="103" t="s">
        <v>325</v>
      </c>
      <c r="C32" s="496" t="s">
        <v>245</v>
      </c>
      <c r="D32" s="504" t="s">
        <v>108</v>
      </c>
      <c r="E32" s="498">
        <v>20.399999999999999</v>
      </c>
      <c r="F32" s="499">
        <v>172.2</v>
      </c>
      <c r="G32" s="499">
        <v>158.30000000000001</v>
      </c>
      <c r="H32" s="500">
        <v>13.9</v>
      </c>
      <c r="I32" s="498">
        <v>20.5</v>
      </c>
      <c r="J32" s="499">
        <v>173.5</v>
      </c>
      <c r="K32" s="499">
        <v>158.4</v>
      </c>
      <c r="L32" s="501">
        <v>15.1</v>
      </c>
      <c r="M32" s="502">
        <v>20.3</v>
      </c>
      <c r="N32" s="499">
        <v>166.4</v>
      </c>
      <c r="O32" s="499">
        <v>157.6</v>
      </c>
      <c r="P32" s="503">
        <v>8.8000000000000007</v>
      </c>
      <c r="Q32" s="102"/>
      <c r="R32" s="102"/>
      <c r="S32" s="102"/>
      <c r="T32" s="102"/>
      <c r="U32" s="102"/>
      <c r="V32" s="102"/>
      <c r="W32" s="102"/>
      <c r="X32" s="102"/>
      <c r="Y32" s="102"/>
      <c r="Z32" s="102"/>
      <c r="AA32" s="102"/>
      <c r="AB32" s="102"/>
      <c r="AC32" s="102"/>
      <c r="AD32" s="102"/>
      <c r="AE32" s="102"/>
      <c r="AF32" s="102"/>
      <c r="AG32" s="102"/>
      <c r="AH32" s="102"/>
    </row>
    <row r="33" spans="1:34" s="103" customFormat="1" ht="18" customHeight="1" x14ac:dyDescent="0.15">
      <c r="A33" s="103" t="s">
        <v>326</v>
      </c>
      <c r="C33" s="496" t="s">
        <v>246</v>
      </c>
      <c r="D33" s="504" t="s">
        <v>109</v>
      </c>
      <c r="E33" s="498">
        <v>22.2</v>
      </c>
      <c r="F33" s="499">
        <v>198.9</v>
      </c>
      <c r="G33" s="499">
        <v>175.3</v>
      </c>
      <c r="H33" s="500">
        <v>23.6</v>
      </c>
      <c r="I33" s="498">
        <v>22.3</v>
      </c>
      <c r="J33" s="499">
        <v>202.1</v>
      </c>
      <c r="K33" s="499">
        <v>176.9</v>
      </c>
      <c r="L33" s="501">
        <v>25.2</v>
      </c>
      <c r="M33" s="502">
        <v>20.3</v>
      </c>
      <c r="N33" s="499">
        <v>152.1</v>
      </c>
      <c r="O33" s="499">
        <v>151.9</v>
      </c>
      <c r="P33" s="503">
        <v>0.2</v>
      </c>
      <c r="Q33" s="102"/>
      <c r="R33" s="102"/>
      <c r="S33" s="102"/>
      <c r="T33" s="102"/>
      <c r="U33" s="102"/>
      <c r="V33" s="102"/>
      <c r="W33" s="102"/>
      <c r="X33" s="102"/>
      <c r="Y33" s="102"/>
      <c r="Z33" s="102"/>
      <c r="AA33" s="102"/>
      <c r="AB33" s="102"/>
      <c r="AC33" s="102"/>
      <c r="AD33" s="102"/>
      <c r="AE33" s="102"/>
      <c r="AF33" s="102"/>
      <c r="AG33" s="102"/>
      <c r="AH33" s="102"/>
    </row>
    <row r="34" spans="1:34" s="103" customFormat="1" ht="18" customHeight="1" x14ac:dyDescent="0.15">
      <c r="A34" s="103" t="s">
        <v>327</v>
      </c>
      <c r="C34" s="496" t="s">
        <v>247</v>
      </c>
      <c r="D34" s="504" t="s">
        <v>110</v>
      </c>
      <c r="E34" s="498">
        <v>20.2</v>
      </c>
      <c r="F34" s="499">
        <v>171.1</v>
      </c>
      <c r="G34" s="499">
        <v>159.9</v>
      </c>
      <c r="H34" s="500">
        <v>11.2</v>
      </c>
      <c r="I34" s="498">
        <v>20.3</v>
      </c>
      <c r="J34" s="499">
        <v>178.6</v>
      </c>
      <c r="K34" s="499">
        <v>165.5</v>
      </c>
      <c r="L34" s="501">
        <v>13.1</v>
      </c>
      <c r="M34" s="502">
        <v>20</v>
      </c>
      <c r="N34" s="499">
        <v>149.80000000000001</v>
      </c>
      <c r="O34" s="499">
        <v>144.1</v>
      </c>
      <c r="P34" s="503">
        <v>5.7</v>
      </c>
      <c r="Q34" s="102"/>
      <c r="R34" s="102"/>
      <c r="S34" s="102"/>
      <c r="T34" s="102"/>
      <c r="U34" s="102"/>
      <c r="V34" s="102"/>
      <c r="W34" s="102"/>
      <c r="X34" s="102"/>
      <c r="Y34" s="102"/>
      <c r="Z34" s="102"/>
      <c r="AA34" s="102"/>
      <c r="AB34" s="102"/>
      <c r="AC34" s="102"/>
      <c r="AD34" s="102"/>
      <c r="AE34" s="102"/>
      <c r="AF34" s="102"/>
      <c r="AG34" s="102"/>
      <c r="AH34" s="102"/>
    </row>
    <row r="35" spans="1:34" s="103" customFormat="1" ht="18" customHeight="1" x14ac:dyDescent="0.15">
      <c r="A35" s="103" t="s">
        <v>328</v>
      </c>
      <c r="C35" s="496" t="s">
        <v>248</v>
      </c>
      <c r="D35" s="504" t="s">
        <v>111</v>
      </c>
      <c r="E35" s="498">
        <v>20.7</v>
      </c>
      <c r="F35" s="499">
        <v>175.9</v>
      </c>
      <c r="G35" s="499">
        <v>157.80000000000001</v>
      </c>
      <c r="H35" s="500">
        <v>18.100000000000001</v>
      </c>
      <c r="I35" s="498">
        <v>20.7</v>
      </c>
      <c r="J35" s="499">
        <v>179.7</v>
      </c>
      <c r="K35" s="499">
        <v>158.9</v>
      </c>
      <c r="L35" s="501">
        <v>20.8</v>
      </c>
      <c r="M35" s="502">
        <v>20.399999999999999</v>
      </c>
      <c r="N35" s="499">
        <v>158.69999999999999</v>
      </c>
      <c r="O35" s="499">
        <v>152.69999999999999</v>
      </c>
      <c r="P35" s="503">
        <v>6</v>
      </c>
      <c r="Q35" s="102"/>
      <c r="R35" s="102"/>
      <c r="S35" s="102"/>
      <c r="T35" s="102"/>
      <c r="U35" s="102"/>
      <c r="V35" s="102"/>
      <c r="W35" s="102"/>
      <c r="X35" s="102"/>
      <c r="Y35" s="102"/>
      <c r="Z35" s="102"/>
      <c r="AA35" s="102"/>
      <c r="AB35" s="102"/>
      <c r="AC35" s="102"/>
      <c r="AD35" s="102"/>
      <c r="AE35" s="102"/>
      <c r="AF35" s="102"/>
      <c r="AG35" s="102"/>
      <c r="AH35" s="102"/>
    </row>
    <row r="36" spans="1:34" s="103" customFormat="1" ht="18" customHeight="1" x14ac:dyDescent="0.15">
      <c r="A36" s="103" t="s">
        <v>329</v>
      </c>
      <c r="C36" s="496" t="s">
        <v>249</v>
      </c>
      <c r="D36" s="504" t="s">
        <v>197</v>
      </c>
      <c r="E36" s="498">
        <v>18.5</v>
      </c>
      <c r="F36" s="499">
        <v>150.9</v>
      </c>
      <c r="G36" s="499">
        <v>138.30000000000001</v>
      </c>
      <c r="H36" s="500">
        <v>12.6</v>
      </c>
      <c r="I36" s="498">
        <v>18.5</v>
      </c>
      <c r="J36" s="499">
        <v>158.6</v>
      </c>
      <c r="K36" s="499">
        <v>143.9</v>
      </c>
      <c r="L36" s="501">
        <v>14.7</v>
      </c>
      <c r="M36" s="502">
        <v>18.399999999999999</v>
      </c>
      <c r="N36" s="499">
        <v>126.2</v>
      </c>
      <c r="O36" s="499">
        <v>120.6</v>
      </c>
      <c r="P36" s="503">
        <v>5.6</v>
      </c>
      <c r="Q36" s="102"/>
      <c r="R36" s="102"/>
      <c r="S36" s="102"/>
      <c r="T36" s="102"/>
      <c r="U36" s="102"/>
      <c r="V36" s="102"/>
      <c r="W36" s="102"/>
      <c r="X36" s="102"/>
      <c r="Y36" s="102"/>
      <c r="Z36" s="102"/>
      <c r="AA36" s="102"/>
      <c r="AB36" s="102"/>
      <c r="AC36" s="102"/>
      <c r="AD36" s="102"/>
      <c r="AE36" s="102"/>
      <c r="AF36" s="102"/>
      <c r="AG36" s="102"/>
      <c r="AH36" s="102"/>
    </row>
    <row r="37" spans="1:34" s="103" customFormat="1" ht="18" customHeight="1" x14ac:dyDescent="0.15">
      <c r="A37" s="103" t="s">
        <v>330</v>
      </c>
      <c r="C37" s="496" t="s">
        <v>250</v>
      </c>
      <c r="D37" s="504" t="s">
        <v>198</v>
      </c>
      <c r="E37" s="498">
        <v>19.7</v>
      </c>
      <c r="F37" s="499">
        <v>158.9</v>
      </c>
      <c r="G37" s="499">
        <v>148.5</v>
      </c>
      <c r="H37" s="500">
        <v>10.4</v>
      </c>
      <c r="I37" s="498">
        <v>19.7</v>
      </c>
      <c r="J37" s="499">
        <v>165.7</v>
      </c>
      <c r="K37" s="499">
        <v>154.1</v>
      </c>
      <c r="L37" s="501">
        <v>11.6</v>
      </c>
      <c r="M37" s="502">
        <v>19.7</v>
      </c>
      <c r="N37" s="499">
        <v>131</v>
      </c>
      <c r="O37" s="499">
        <v>125.3</v>
      </c>
      <c r="P37" s="503">
        <v>5.7</v>
      </c>
      <c r="Q37" s="102"/>
      <c r="R37" s="102"/>
      <c r="S37" s="102"/>
      <c r="T37" s="102"/>
      <c r="U37" s="102"/>
      <c r="V37" s="102"/>
      <c r="W37" s="102"/>
      <c r="X37" s="102"/>
      <c r="Y37" s="102"/>
      <c r="Z37" s="102"/>
      <c r="AA37" s="102"/>
      <c r="AB37" s="102"/>
      <c r="AC37" s="102"/>
      <c r="AD37" s="102"/>
      <c r="AE37" s="102"/>
      <c r="AF37" s="102"/>
      <c r="AG37" s="102"/>
      <c r="AH37" s="102"/>
    </row>
    <row r="38" spans="1:34" s="103" customFormat="1" ht="18" customHeight="1" x14ac:dyDescent="0.15">
      <c r="A38" s="103" t="s">
        <v>331</v>
      </c>
      <c r="C38" s="496" t="s">
        <v>251</v>
      </c>
      <c r="D38" s="504" t="s">
        <v>199</v>
      </c>
      <c r="E38" s="498">
        <v>20.100000000000001</v>
      </c>
      <c r="F38" s="499">
        <v>161.5</v>
      </c>
      <c r="G38" s="499">
        <v>151.19999999999999</v>
      </c>
      <c r="H38" s="500">
        <v>10.3</v>
      </c>
      <c r="I38" s="498">
        <v>20.6</v>
      </c>
      <c r="J38" s="499">
        <v>173</v>
      </c>
      <c r="K38" s="499">
        <v>160</v>
      </c>
      <c r="L38" s="501">
        <v>13</v>
      </c>
      <c r="M38" s="502">
        <v>18.8</v>
      </c>
      <c r="N38" s="499">
        <v>132.5</v>
      </c>
      <c r="O38" s="499">
        <v>128.9</v>
      </c>
      <c r="P38" s="503">
        <v>3.6</v>
      </c>
      <c r="Q38" s="102"/>
      <c r="R38" s="102"/>
      <c r="S38" s="102"/>
      <c r="T38" s="102"/>
      <c r="U38" s="102"/>
      <c r="V38" s="102"/>
      <c r="W38" s="102"/>
      <c r="X38" s="102"/>
      <c r="Y38" s="102"/>
      <c r="Z38" s="102"/>
      <c r="AA38" s="102"/>
      <c r="AB38" s="102"/>
      <c r="AC38" s="102"/>
      <c r="AD38" s="102"/>
      <c r="AE38" s="102"/>
      <c r="AF38" s="102"/>
      <c r="AG38" s="102"/>
      <c r="AH38" s="102"/>
    </row>
    <row r="39" spans="1:34" s="103" customFormat="1" ht="18" customHeight="1" x14ac:dyDescent="0.15">
      <c r="A39" s="103" t="s">
        <v>752</v>
      </c>
      <c r="C39" s="496" t="s">
        <v>252</v>
      </c>
      <c r="D39" s="504" t="s">
        <v>117</v>
      </c>
      <c r="E39" s="498">
        <v>18.899999999999999</v>
      </c>
      <c r="F39" s="499">
        <v>163.5</v>
      </c>
      <c r="G39" s="499">
        <v>148.5</v>
      </c>
      <c r="H39" s="500">
        <v>15</v>
      </c>
      <c r="I39" s="498">
        <v>18.7</v>
      </c>
      <c r="J39" s="499">
        <v>166.1</v>
      </c>
      <c r="K39" s="499">
        <v>149.1</v>
      </c>
      <c r="L39" s="501">
        <v>17</v>
      </c>
      <c r="M39" s="502">
        <v>19.8</v>
      </c>
      <c r="N39" s="499">
        <v>153.19999999999999</v>
      </c>
      <c r="O39" s="499">
        <v>146.4</v>
      </c>
      <c r="P39" s="503">
        <v>6.8</v>
      </c>
      <c r="Q39" s="102"/>
      <c r="R39" s="102"/>
      <c r="S39" s="102"/>
      <c r="T39" s="102"/>
      <c r="U39" s="102"/>
      <c r="V39" s="102"/>
      <c r="W39" s="102"/>
      <c r="X39" s="102"/>
      <c r="Y39" s="102"/>
      <c r="Z39" s="102"/>
      <c r="AA39" s="102"/>
      <c r="AB39" s="102"/>
      <c r="AC39" s="102"/>
      <c r="AD39" s="102"/>
      <c r="AE39" s="102"/>
      <c r="AF39" s="102"/>
      <c r="AG39" s="102"/>
      <c r="AH39" s="102"/>
    </row>
    <row r="40" spans="1:34" s="103" customFormat="1" ht="18" customHeight="1" x14ac:dyDescent="0.15">
      <c r="A40" s="103" t="s">
        <v>332</v>
      </c>
      <c r="C40" s="496" t="s">
        <v>253</v>
      </c>
      <c r="D40" s="504" t="s">
        <v>200</v>
      </c>
      <c r="E40" s="498">
        <v>19.399999999999999</v>
      </c>
      <c r="F40" s="499">
        <v>166.7</v>
      </c>
      <c r="G40" s="499">
        <v>153.6</v>
      </c>
      <c r="H40" s="500">
        <v>13.1</v>
      </c>
      <c r="I40" s="498">
        <v>19.5</v>
      </c>
      <c r="J40" s="499">
        <v>174.1</v>
      </c>
      <c r="K40" s="499">
        <v>158.5</v>
      </c>
      <c r="L40" s="501">
        <v>15.6</v>
      </c>
      <c r="M40" s="502">
        <v>19.2</v>
      </c>
      <c r="N40" s="499">
        <v>145.69999999999999</v>
      </c>
      <c r="O40" s="499">
        <v>139.6</v>
      </c>
      <c r="P40" s="503">
        <v>6.1</v>
      </c>
      <c r="Q40" s="102"/>
      <c r="R40" s="102"/>
      <c r="S40" s="102"/>
      <c r="T40" s="102"/>
      <c r="U40" s="102"/>
      <c r="V40" s="102"/>
      <c r="W40" s="102"/>
      <c r="X40" s="102"/>
      <c r="Y40" s="102"/>
      <c r="Z40" s="102"/>
      <c r="AA40" s="102"/>
      <c r="AB40" s="102"/>
      <c r="AC40" s="102"/>
      <c r="AD40" s="102"/>
      <c r="AE40" s="102"/>
      <c r="AF40" s="102"/>
      <c r="AG40" s="102"/>
      <c r="AH40" s="102"/>
    </row>
    <row r="41" spans="1:34" s="103" customFormat="1" ht="18" customHeight="1" x14ac:dyDescent="0.15">
      <c r="A41" s="103" t="s">
        <v>333</v>
      </c>
      <c r="C41" s="496" t="s">
        <v>254</v>
      </c>
      <c r="D41" s="504" t="s">
        <v>112</v>
      </c>
      <c r="E41" s="498">
        <v>17.100000000000001</v>
      </c>
      <c r="F41" s="499">
        <v>146.69999999999999</v>
      </c>
      <c r="G41" s="499">
        <v>131.5</v>
      </c>
      <c r="H41" s="500">
        <v>15.2</v>
      </c>
      <c r="I41" s="498">
        <v>16.8</v>
      </c>
      <c r="J41" s="499">
        <v>150.19999999999999</v>
      </c>
      <c r="K41" s="499">
        <v>133.80000000000001</v>
      </c>
      <c r="L41" s="501">
        <v>16.399999999999999</v>
      </c>
      <c r="M41" s="502">
        <v>17.899999999999999</v>
      </c>
      <c r="N41" s="499">
        <v>136.5</v>
      </c>
      <c r="O41" s="499">
        <v>124.8</v>
      </c>
      <c r="P41" s="503">
        <v>11.7</v>
      </c>
      <c r="Q41" s="102"/>
      <c r="R41" s="102"/>
      <c r="S41" s="102"/>
      <c r="T41" s="102"/>
      <c r="U41" s="102"/>
      <c r="V41" s="102"/>
      <c r="W41" s="102"/>
      <c r="X41" s="102"/>
      <c r="Y41" s="102"/>
      <c r="Z41" s="102"/>
      <c r="AA41" s="102"/>
      <c r="AB41" s="102"/>
      <c r="AC41" s="102"/>
      <c r="AD41" s="102"/>
      <c r="AE41" s="102"/>
      <c r="AF41" s="102"/>
      <c r="AG41" s="102"/>
      <c r="AH41" s="102"/>
    </row>
    <row r="42" spans="1:34" s="103" customFormat="1" ht="18" customHeight="1" x14ac:dyDescent="0.15">
      <c r="A42" s="103" t="s">
        <v>334</v>
      </c>
      <c r="C42" s="505" t="s">
        <v>255</v>
      </c>
      <c r="D42" s="504" t="s">
        <v>113</v>
      </c>
      <c r="E42" s="498">
        <v>19.399999999999999</v>
      </c>
      <c r="F42" s="499">
        <v>168.9</v>
      </c>
      <c r="G42" s="499">
        <v>151.19999999999999</v>
      </c>
      <c r="H42" s="500">
        <v>17.7</v>
      </c>
      <c r="I42" s="498">
        <v>19.5</v>
      </c>
      <c r="J42" s="499">
        <v>172.3</v>
      </c>
      <c r="K42" s="499">
        <v>153.30000000000001</v>
      </c>
      <c r="L42" s="501">
        <v>19</v>
      </c>
      <c r="M42" s="502">
        <v>18.7</v>
      </c>
      <c r="N42" s="499">
        <v>143.30000000000001</v>
      </c>
      <c r="O42" s="499">
        <v>135.69999999999999</v>
      </c>
      <c r="P42" s="503">
        <v>7.6</v>
      </c>
      <c r="Q42" s="102"/>
      <c r="R42" s="102"/>
      <c r="S42" s="102"/>
      <c r="T42" s="102"/>
      <c r="U42" s="102"/>
      <c r="V42" s="102"/>
      <c r="W42" s="102"/>
      <c r="X42" s="102"/>
      <c r="Y42" s="102"/>
      <c r="Z42" s="102"/>
      <c r="AA42" s="102"/>
      <c r="AB42" s="102"/>
      <c r="AC42" s="102"/>
      <c r="AD42" s="102"/>
      <c r="AE42" s="102"/>
      <c r="AF42" s="102"/>
      <c r="AG42" s="102"/>
      <c r="AH42" s="102"/>
    </row>
    <row r="43" spans="1:34" s="103" customFormat="1" ht="18" customHeight="1" thickBot="1" x14ac:dyDescent="0.2">
      <c r="A43" s="103" t="s">
        <v>335</v>
      </c>
      <c r="C43" s="488" t="s">
        <v>256</v>
      </c>
      <c r="D43" s="489" t="s">
        <v>114</v>
      </c>
      <c r="E43" s="490">
        <v>20.100000000000001</v>
      </c>
      <c r="F43" s="491">
        <v>157.19999999999999</v>
      </c>
      <c r="G43" s="491">
        <v>151.1</v>
      </c>
      <c r="H43" s="492">
        <v>6.1</v>
      </c>
      <c r="I43" s="490">
        <v>20.399999999999999</v>
      </c>
      <c r="J43" s="491">
        <v>164.4</v>
      </c>
      <c r="K43" s="491">
        <v>156.6</v>
      </c>
      <c r="L43" s="493">
        <v>7.8</v>
      </c>
      <c r="M43" s="494">
        <v>19.8</v>
      </c>
      <c r="N43" s="491">
        <v>145.5</v>
      </c>
      <c r="O43" s="491">
        <v>142</v>
      </c>
      <c r="P43" s="495">
        <v>3.5</v>
      </c>
      <c r="Q43" s="102"/>
      <c r="R43" s="102"/>
      <c r="S43" s="102"/>
      <c r="T43" s="102"/>
      <c r="U43" s="102"/>
      <c r="V43" s="102"/>
      <c r="W43" s="102"/>
      <c r="X43" s="102"/>
      <c r="Y43" s="102"/>
      <c r="Z43" s="102"/>
      <c r="AA43" s="102"/>
      <c r="AB43" s="102"/>
      <c r="AC43" s="102"/>
      <c r="AD43" s="102"/>
      <c r="AE43" s="102"/>
      <c r="AF43" s="102"/>
      <c r="AG43" s="102"/>
      <c r="AH43" s="102"/>
    </row>
    <row r="44" spans="1:34" s="103" customFormat="1" ht="18" customHeight="1" thickTop="1" x14ac:dyDescent="0.15">
      <c r="A44" s="103" t="s">
        <v>336</v>
      </c>
      <c r="C44" s="506" t="s">
        <v>257</v>
      </c>
      <c r="D44" s="507" t="s">
        <v>118</v>
      </c>
      <c r="E44" s="498">
        <v>20</v>
      </c>
      <c r="F44" s="499">
        <v>161</v>
      </c>
      <c r="G44" s="499">
        <v>151</v>
      </c>
      <c r="H44" s="500">
        <v>10</v>
      </c>
      <c r="I44" s="498">
        <v>20.399999999999999</v>
      </c>
      <c r="J44" s="499">
        <v>168.8</v>
      </c>
      <c r="K44" s="499">
        <v>156.69999999999999</v>
      </c>
      <c r="L44" s="501">
        <v>12.1</v>
      </c>
      <c r="M44" s="502">
        <v>19</v>
      </c>
      <c r="N44" s="499">
        <v>143.1</v>
      </c>
      <c r="O44" s="499">
        <v>138</v>
      </c>
      <c r="P44" s="503">
        <v>5.0999999999999996</v>
      </c>
      <c r="Q44" s="102"/>
      <c r="R44" s="102"/>
      <c r="S44" s="102"/>
      <c r="T44" s="102"/>
      <c r="U44" s="102"/>
      <c r="V44" s="102"/>
      <c r="W44" s="102"/>
      <c r="X44" s="102"/>
      <c r="Y44" s="102"/>
      <c r="Z44" s="102"/>
      <c r="AA44" s="102"/>
      <c r="AB44" s="102"/>
      <c r="AC44" s="102"/>
      <c r="AD44" s="102"/>
      <c r="AE44" s="102"/>
      <c r="AF44" s="102"/>
      <c r="AG44" s="102"/>
      <c r="AH44" s="102"/>
    </row>
    <row r="45" spans="1:34" s="103" customFormat="1" ht="18" customHeight="1" thickBot="1" x14ac:dyDescent="0.2">
      <c r="A45" s="103" t="s">
        <v>337</v>
      </c>
      <c r="C45" s="488" t="s">
        <v>258</v>
      </c>
      <c r="D45" s="489" t="s">
        <v>119</v>
      </c>
      <c r="E45" s="490">
        <v>18.100000000000001</v>
      </c>
      <c r="F45" s="491">
        <v>123.7</v>
      </c>
      <c r="G45" s="491">
        <v>117.6</v>
      </c>
      <c r="H45" s="492">
        <v>6.1</v>
      </c>
      <c r="I45" s="490">
        <v>18.8</v>
      </c>
      <c r="J45" s="491">
        <v>146.80000000000001</v>
      </c>
      <c r="K45" s="491">
        <v>136.30000000000001</v>
      </c>
      <c r="L45" s="493">
        <v>10.5</v>
      </c>
      <c r="M45" s="494">
        <v>17.7</v>
      </c>
      <c r="N45" s="491">
        <v>107.4</v>
      </c>
      <c r="O45" s="491">
        <v>104.4</v>
      </c>
      <c r="P45" s="495">
        <v>3</v>
      </c>
      <c r="Q45" s="102"/>
      <c r="R45" s="102"/>
      <c r="S45" s="102"/>
      <c r="T45" s="102"/>
      <c r="U45" s="102"/>
      <c r="V45" s="102"/>
      <c r="W45" s="102"/>
      <c r="X45" s="102"/>
      <c r="Y45" s="102"/>
      <c r="Z45" s="102"/>
      <c r="AA45" s="102"/>
      <c r="AB45" s="102"/>
      <c r="AC45" s="102"/>
      <c r="AD45" s="102"/>
      <c r="AE45" s="102"/>
      <c r="AF45" s="102"/>
      <c r="AG45" s="102"/>
      <c r="AH45" s="102"/>
    </row>
    <row r="46" spans="1:34" s="103" customFormat="1" ht="18" customHeight="1" thickTop="1" x14ac:dyDescent="0.15">
      <c r="A46" s="103" t="s">
        <v>338</v>
      </c>
      <c r="C46" s="506" t="s">
        <v>259</v>
      </c>
      <c r="D46" s="507" t="s">
        <v>201</v>
      </c>
      <c r="E46" s="498">
        <v>18.2</v>
      </c>
      <c r="F46" s="499">
        <v>116.8</v>
      </c>
      <c r="G46" s="499">
        <v>112.2</v>
      </c>
      <c r="H46" s="500">
        <v>4.5999999999999996</v>
      </c>
      <c r="I46" s="498">
        <v>18.2</v>
      </c>
      <c r="J46" s="499">
        <v>141.19999999999999</v>
      </c>
      <c r="K46" s="499">
        <v>134.9</v>
      </c>
      <c r="L46" s="501">
        <v>6.3</v>
      </c>
      <c r="M46" s="502">
        <v>18.2</v>
      </c>
      <c r="N46" s="499">
        <v>100.3</v>
      </c>
      <c r="O46" s="499">
        <v>96.8</v>
      </c>
      <c r="P46" s="503">
        <v>3.5</v>
      </c>
      <c r="Q46" s="102"/>
      <c r="R46" s="102"/>
      <c r="S46" s="102"/>
      <c r="T46" s="102"/>
      <c r="U46" s="102"/>
      <c r="V46" s="102"/>
      <c r="W46" s="102"/>
      <c r="X46" s="102"/>
      <c r="Y46" s="102"/>
      <c r="Z46" s="102"/>
      <c r="AA46" s="102"/>
      <c r="AB46" s="102"/>
      <c r="AC46" s="102"/>
      <c r="AD46" s="102"/>
      <c r="AE46" s="102"/>
      <c r="AF46" s="102"/>
      <c r="AG46" s="102"/>
      <c r="AH46" s="102"/>
    </row>
    <row r="47" spans="1:34" s="103" customFormat="1" ht="18" customHeight="1" thickBot="1" x14ac:dyDescent="0.2">
      <c r="A47" s="103" t="s">
        <v>339</v>
      </c>
      <c r="C47" s="488" t="s">
        <v>260</v>
      </c>
      <c r="D47" s="489" t="s">
        <v>206</v>
      </c>
      <c r="E47" s="490">
        <v>14.2</v>
      </c>
      <c r="F47" s="491">
        <v>85.3</v>
      </c>
      <c r="G47" s="491">
        <v>81.099999999999994</v>
      </c>
      <c r="H47" s="492">
        <v>4.2</v>
      </c>
      <c r="I47" s="490">
        <v>13.8</v>
      </c>
      <c r="J47" s="491">
        <v>94.8</v>
      </c>
      <c r="K47" s="491">
        <v>89</v>
      </c>
      <c r="L47" s="493">
        <v>5.8</v>
      </c>
      <c r="M47" s="494">
        <v>14.5</v>
      </c>
      <c r="N47" s="491">
        <v>78.5</v>
      </c>
      <c r="O47" s="491">
        <v>75.400000000000006</v>
      </c>
      <c r="P47" s="495">
        <v>3.1</v>
      </c>
      <c r="Q47" s="102"/>
      <c r="R47" s="102"/>
      <c r="S47" s="102"/>
      <c r="T47" s="102"/>
      <c r="U47" s="102"/>
      <c r="V47" s="102"/>
      <c r="W47" s="102"/>
      <c r="X47" s="102"/>
      <c r="Y47" s="102"/>
      <c r="Z47" s="102"/>
      <c r="AA47" s="102"/>
      <c r="AB47" s="102"/>
      <c r="AC47" s="102"/>
      <c r="AD47" s="102"/>
      <c r="AE47" s="102"/>
      <c r="AF47" s="102"/>
      <c r="AG47" s="102"/>
      <c r="AH47" s="102"/>
    </row>
    <row r="48" spans="1:34" s="103" customFormat="1" ht="18" customHeight="1" thickTop="1" thickBot="1" x14ac:dyDescent="0.2">
      <c r="A48" s="103" t="s">
        <v>340</v>
      </c>
      <c r="C48" s="431" t="s">
        <v>261</v>
      </c>
      <c r="D48" s="432" t="s">
        <v>205</v>
      </c>
      <c r="E48" s="411">
        <v>14.8</v>
      </c>
      <c r="F48" s="412">
        <v>90.6</v>
      </c>
      <c r="G48" s="412">
        <v>88.9</v>
      </c>
      <c r="H48" s="413">
        <v>1.7</v>
      </c>
      <c r="I48" s="411">
        <v>14.6</v>
      </c>
      <c r="J48" s="412">
        <v>96.8</v>
      </c>
      <c r="K48" s="412">
        <v>93.5</v>
      </c>
      <c r="L48" s="414">
        <v>3.3</v>
      </c>
      <c r="M48" s="415">
        <v>15</v>
      </c>
      <c r="N48" s="412">
        <v>86.3</v>
      </c>
      <c r="O48" s="412">
        <v>85.7</v>
      </c>
      <c r="P48" s="416">
        <v>0.6</v>
      </c>
      <c r="Q48" s="102"/>
      <c r="R48" s="102"/>
      <c r="S48" s="102"/>
      <c r="T48" s="102"/>
      <c r="U48" s="102"/>
      <c r="V48" s="102"/>
      <c r="W48" s="102"/>
      <c r="X48" s="102"/>
      <c r="Y48" s="102"/>
      <c r="Z48" s="102"/>
      <c r="AA48" s="102"/>
      <c r="AB48" s="102"/>
      <c r="AC48" s="102"/>
      <c r="AD48" s="102"/>
      <c r="AE48" s="102"/>
      <c r="AF48" s="102"/>
      <c r="AG48" s="102"/>
      <c r="AH48" s="102"/>
    </row>
    <row r="49" spans="1:34" s="103" customFormat="1" ht="18" customHeight="1" thickTop="1" x14ac:dyDescent="0.15">
      <c r="A49" s="103" t="s">
        <v>341</v>
      </c>
      <c r="C49" s="506" t="s">
        <v>262</v>
      </c>
      <c r="D49" s="507" t="s">
        <v>202</v>
      </c>
      <c r="E49" s="498">
        <v>18.2</v>
      </c>
      <c r="F49" s="499">
        <v>137.30000000000001</v>
      </c>
      <c r="G49" s="499">
        <v>132.5</v>
      </c>
      <c r="H49" s="500">
        <v>4.8</v>
      </c>
      <c r="I49" s="498">
        <v>17.2</v>
      </c>
      <c r="J49" s="499">
        <v>139.4</v>
      </c>
      <c r="K49" s="499">
        <v>132.19999999999999</v>
      </c>
      <c r="L49" s="501">
        <v>7.2</v>
      </c>
      <c r="M49" s="502">
        <v>18.600000000000001</v>
      </c>
      <c r="N49" s="499">
        <v>136.5</v>
      </c>
      <c r="O49" s="499">
        <v>132.6</v>
      </c>
      <c r="P49" s="503">
        <v>3.9</v>
      </c>
      <c r="Q49" s="102"/>
      <c r="R49" s="102"/>
      <c r="S49" s="102"/>
      <c r="T49" s="102"/>
      <c r="U49" s="102"/>
      <c r="V49" s="102"/>
      <c r="W49" s="102"/>
      <c r="X49" s="102"/>
      <c r="Y49" s="102"/>
      <c r="Z49" s="102"/>
      <c r="AA49" s="102"/>
      <c r="AB49" s="102"/>
      <c r="AC49" s="102"/>
      <c r="AD49" s="102"/>
      <c r="AE49" s="102"/>
      <c r="AF49" s="102"/>
      <c r="AG49" s="102"/>
      <c r="AH49" s="102"/>
    </row>
    <row r="50" spans="1:34" s="103" customFormat="1" ht="18" customHeight="1" thickBot="1" x14ac:dyDescent="0.2">
      <c r="A50" s="103" t="s">
        <v>342</v>
      </c>
      <c r="C50" s="488" t="s">
        <v>263</v>
      </c>
      <c r="D50" s="489" t="s">
        <v>207</v>
      </c>
      <c r="E50" s="490">
        <v>17.7</v>
      </c>
      <c r="F50" s="491">
        <v>125.4</v>
      </c>
      <c r="G50" s="491">
        <v>121.2</v>
      </c>
      <c r="H50" s="492">
        <v>4.2</v>
      </c>
      <c r="I50" s="490">
        <v>17.5</v>
      </c>
      <c r="J50" s="491">
        <v>137.19999999999999</v>
      </c>
      <c r="K50" s="491">
        <v>132.5</v>
      </c>
      <c r="L50" s="493">
        <v>4.7</v>
      </c>
      <c r="M50" s="494">
        <v>17.8</v>
      </c>
      <c r="N50" s="491">
        <v>121.7</v>
      </c>
      <c r="O50" s="491">
        <v>117.6</v>
      </c>
      <c r="P50" s="495">
        <v>4.0999999999999996</v>
      </c>
      <c r="Q50" s="102"/>
      <c r="R50" s="102"/>
      <c r="S50" s="102"/>
      <c r="T50" s="102"/>
      <c r="U50" s="102"/>
      <c r="V50" s="102"/>
      <c r="W50" s="102"/>
      <c r="X50" s="102"/>
      <c r="Y50" s="102"/>
      <c r="Z50" s="102"/>
      <c r="AA50" s="102"/>
      <c r="AB50" s="102"/>
      <c r="AC50" s="102"/>
      <c r="AD50" s="102"/>
      <c r="AE50" s="102"/>
      <c r="AF50" s="102"/>
      <c r="AG50" s="102"/>
      <c r="AH50" s="102"/>
    </row>
    <row r="51" spans="1:34" s="103" customFormat="1" ht="18" customHeight="1" thickTop="1" x14ac:dyDescent="0.15">
      <c r="A51" s="103" t="s">
        <v>343</v>
      </c>
      <c r="C51" s="506" t="s">
        <v>264</v>
      </c>
      <c r="D51" s="508" t="s">
        <v>203</v>
      </c>
      <c r="E51" s="498">
        <v>17.8</v>
      </c>
      <c r="F51" s="499">
        <v>142.69999999999999</v>
      </c>
      <c r="G51" s="499">
        <v>128.9</v>
      </c>
      <c r="H51" s="500">
        <v>13.8</v>
      </c>
      <c r="I51" s="498">
        <v>18.3</v>
      </c>
      <c r="J51" s="499">
        <v>160.80000000000001</v>
      </c>
      <c r="K51" s="499">
        <v>142.30000000000001</v>
      </c>
      <c r="L51" s="501">
        <v>18.5</v>
      </c>
      <c r="M51" s="502">
        <v>17.2</v>
      </c>
      <c r="N51" s="499">
        <v>116.4</v>
      </c>
      <c r="O51" s="499">
        <v>109.4</v>
      </c>
      <c r="P51" s="503">
        <v>7</v>
      </c>
      <c r="Q51" s="102"/>
      <c r="R51" s="102"/>
      <c r="S51" s="102"/>
      <c r="T51" s="102"/>
      <c r="U51" s="102"/>
      <c r="V51" s="102"/>
      <c r="W51" s="102"/>
      <c r="X51" s="102"/>
      <c r="Y51" s="102"/>
      <c r="Z51" s="102"/>
      <c r="AA51" s="102"/>
      <c r="AB51" s="102"/>
      <c r="AC51" s="102"/>
      <c r="AD51" s="102"/>
      <c r="AE51" s="102"/>
      <c r="AF51" s="102"/>
      <c r="AG51" s="102"/>
      <c r="AH51" s="102"/>
    </row>
    <row r="52" spans="1:34" s="103" customFormat="1" ht="18" customHeight="1" x14ac:dyDescent="0.15">
      <c r="A52" s="103" t="s">
        <v>344</v>
      </c>
      <c r="C52" s="496" t="s">
        <v>265</v>
      </c>
      <c r="D52" s="517" t="s">
        <v>204</v>
      </c>
      <c r="E52" s="498">
        <v>18.100000000000001</v>
      </c>
      <c r="F52" s="499">
        <v>129.80000000000001</v>
      </c>
      <c r="G52" s="499">
        <v>121.1</v>
      </c>
      <c r="H52" s="500">
        <v>8.6999999999999993</v>
      </c>
      <c r="I52" s="498">
        <v>18.600000000000001</v>
      </c>
      <c r="J52" s="499">
        <v>148.9</v>
      </c>
      <c r="K52" s="499">
        <v>135</v>
      </c>
      <c r="L52" s="501">
        <v>13.9</v>
      </c>
      <c r="M52" s="502">
        <v>17.7</v>
      </c>
      <c r="N52" s="499">
        <v>109.1</v>
      </c>
      <c r="O52" s="499">
        <v>106</v>
      </c>
      <c r="P52" s="503">
        <v>3.1</v>
      </c>
      <c r="Q52" s="102"/>
      <c r="R52" s="102"/>
      <c r="S52" s="102"/>
      <c r="T52" s="102"/>
      <c r="U52" s="102"/>
      <c r="V52" s="102"/>
      <c r="W52" s="102"/>
      <c r="X52" s="102"/>
      <c r="Y52" s="102"/>
      <c r="Z52" s="102"/>
      <c r="AA52" s="102"/>
      <c r="AB52" s="102"/>
      <c r="AC52" s="102"/>
      <c r="AD52" s="102"/>
      <c r="AE52" s="102"/>
      <c r="AF52" s="102"/>
      <c r="AG52" s="102"/>
      <c r="AH52" s="102"/>
    </row>
    <row r="53" spans="1:34" s="103" customFormat="1" ht="18" customHeight="1" thickBot="1" x14ac:dyDescent="0.2">
      <c r="A53" s="103" t="s">
        <v>345</v>
      </c>
      <c r="C53" s="509" t="s">
        <v>266</v>
      </c>
      <c r="D53" s="510" t="s">
        <v>208</v>
      </c>
      <c r="E53" s="511">
        <v>18.2</v>
      </c>
      <c r="F53" s="512">
        <v>143.9</v>
      </c>
      <c r="G53" s="512">
        <v>134.1</v>
      </c>
      <c r="H53" s="513">
        <v>9.8000000000000007</v>
      </c>
      <c r="I53" s="511">
        <v>18</v>
      </c>
      <c r="J53" s="512">
        <v>146.69999999999999</v>
      </c>
      <c r="K53" s="512">
        <v>135.5</v>
      </c>
      <c r="L53" s="514">
        <v>11.2</v>
      </c>
      <c r="M53" s="515">
        <v>18.600000000000001</v>
      </c>
      <c r="N53" s="512">
        <v>137.69999999999999</v>
      </c>
      <c r="O53" s="512">
        <v>131.19999999999999</v>
      </c>
      <c r="P53" s="516">
        <v>6.5</v>
      </c>
      <c r="Q53" s="102"/>
      <c r="R53" s="102"/>
      <c r="S53" s="102"/>
      <c r="T53" s="102"/>
      <c r="U53" s="102"/>
      <c r="V53" s="102"/>
      <c r="W53" s="102"/>
      <c r="X53" s="102"/>
      <c r="Y53" s="102"/>
      <c r="Z53" s="102"/>
      <c r="AA53" s="102"/>
      <c r="AB53" s="102"/>
      <c r="AC53" s="102"/>
      <c r="AD53" s="102"/>
      <c r="AE53" s="102"/>
      <c r="AF53" s="102"/>
      <c r="AG53" s="102"/>
      <c r="AH53" s="102"/>
    </row>
    <row r="54" spans="1:34" s="103" customFormat="1" ht="6" customHeight="1" x14ac:dyDescent="0.15">
      <c r="C54" s="104"/>
      <c r="D54" s="104"/>
      <c r="F54" s="106"/>
      <c r="G54" s="106"/>
      <c r="H54" s="106"/>
      <c r="I54" s="106"/>
      <c r="J54" s="106"/>
      <c r="K54" s="106"/>
      <c r="L54" s="106"/>
      <c r="M54" s="106"/>
      <c r="N54" s="106"/>
      <c r="O54" s="106"/>
      <c r="P54" s="106"/>
      <c r="Q54" s="102"/>
      <c r="R54" s="102"/>
      <c r="S54" s="102"/>
      <c r="T54" s="102"/>
      <c r="U54" s="102"/>
      <c r="V54" s="102"/>
      <c r="W54" s="102"/>
      <c r="X54" s="102"/>
      <c r="Y54" s="102"/>
      <c r="Z54" s="102"/>
      <c r="AA54" s="102"/>
      <c r="AB54" s="102"/>
      <c r="AC54" s="102"/>
      <c r="AD54" s="102"/>
      <c r="AE54" s="102"/>
      <c r="AF54" s="102"/>
      <c r="AG54" s="102"/>
      <c r="AH54" s="102"/>
    </row>
    <row r="55" spans="1:34" s="103" customFormat="1" ht="12" customHeight="1" x14ac:dyDescent="0.15">
      <c r="C55" s="103" t="s">
        <v>7</v>
      </c>
      <c r="D55" s="107"/>
      <c r="E55" s="102"/>
      <c r="F55" s="105"/>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row>
    <row r="56" spans="1:34" s="103" customFormat="1" ht="12" customHeight="1" x14ac:dyDescent="0.15">
      <c r="D56" s="107"/>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row>
    <row r="57" spans="1:34" ht="15" customHeight="1" x14ac:dyDescent="0.15">
      <c r="C57" s="100" t="s">
        <v>5</v>
      </c>
      <c r="R57" s="108"/>
      <c r="S57" s="108"/>
      <c r="T57" s="108"/>
      <c r="U57" s="108"/>
      <c r="V57" s="108"/>
      <c r="W57" s="108"/>
      <c r="X57" s="108"/>
      <c r="Y57" s="108"/>
      <c r="Z57" s="108"/>
      <c r="AA57" s="108"/>
      <c r="AB57" s="108"/>
      <c r="AC57" s="108"/>
      <c r="AD57" s="108"/>
      <c r="AE57" s="108"/>
      <c r="AF57" s="108"/>
      <c r="AG57" s="108"/>
      <c r="AH57" s="108"/>
    </row>
    <row r="58" spans="1:34" ht="12" customHeight="1" thickBot="1" x14ac:dyDescent="0.2">
      <c r="C58" s="295"/>
      <c r="D58" s="295"/>
      <c r="O58" s="752" t="e">
        <v>#REF!</v>
      </c>
      <c r="P58" s="752"/>
    </row>
    <row r="59" spans="1:34" ht="16.5" customHeight="1" x14ac:dyDescent="0.15">
      <c r="C59" s="296"/>
      <c r="D59" s="297"/>
      <c r="E59" s="753" t="s">
        <v>98</v>
      </c>
      <c r="F59" s="753"/>
      <c r="G59" s="753"/>
      <c r="H59" s="753"/>
      <c r="I59" s="754" t="s">
        <v>97</v>
      </c>
      <c r="J59" s="753"/>
      <c r="K59" s="753"/>
      <c r="L59" s="755"/>
      <c r="M59" s="753" t="s">
        <v>96</v>
      </c>
      <c r="N59" s="753"/>
      <c r="O59" s="753"/>
      <c r="P59" s="756"/>
    </row>
    <row r="60" spans="1:34" ht="40.5" customHeight="1" x14ac:dyDescent="0.15">
      <c r="C60" s="746" t="s">
        <v>224</v>
      </c>
      <c r="D60" s="747"/>
      <c r="E60" s="433" t="s">
        <v>928</v>
      </c>
      <c r="F60" s="434" t="s">
        <v>929</v>
      </c>
      <c r="G60" s="434" t="s">
        <v>930</v>
      </c>
      <c r="H60" s="435" t="s">
        <v>931</v>
      </c>
      <c r="I60" s="433" t="s">
        <v>928</v>
      </c>
      <c r="J60" s="434" t="s">
        <v>929</v>
      </c>
      <c r="K60" s="434" t="s">
        <v>930</v>
      </c>
      <c r="L60" s="435" t="s">
        <v>931</v>
      </c>
      <c r="M60" s="433" t="s">
        <v>928</v>
      </c>
      <c r="N60" s="434" t="s">
        <v>929</v>
      </c>
      <c r="O60" s="434" t="s">
        <v>930</v>
      </c>
      <c r="P60" s="436" t="s">
        <v>931</v>
      </c>
    </row>
    <row r="61" spans="1:34" ht="2.25" customHeight="1" thickBot="1" x14ac:dyDescent="0.2">
      <c r="C61" s="298"/>
      <c r="D61" s="291"/>
      <c r="E61" s="299"/>
      <c r="F61" s="300"/>
      <c r="G61" s="300"/>
      <c r="H61" s="303"/>
      <c r="I61" s="299"/>
      <c r="J61" s="300"/>
      <c r="K61" s="300"/>
      <c r="L61" s="306"/>
      <c r="M61" s="305"/>
      <c r="N61" s="300"/>
      <c r="O61" s="300"/>
      <c r="P61" s="301"/>
    </row>
    <row r="62" spans="1:34" s="103" customFormat="1" ht="24" customHeight="1" x14ac:dyDescent="0.15">
      <c r="A62" s="103" t="s">
        <v>346</v>
      </c>
      <c r="C62" s="425" t="s">
        <v>225</v>
      </c>
      <c r="D62" s="426" t="s">
        <v>1</v>
      </c>
      <c r="E62" s="387">
        <v>18.3</v>
      </c>
      <c r="F62" s="388">
        <v>146.19999999999999</v>
      </c>
      <c r="G62" s="388">
        <v>133</v>
      </c>
      <c r="H62" s="389">
        <v>13.2</v>
      </c>
      <c r="I62" s="387">
        <v>18.899999999999999</v>
      </c>
      <c r="J62" s="388">
        <v>161.1</v>
      </c>
      <c r="K62" s="388">
        <v>143.4</v>
      </c>
      <c r="L62" s="390">
        <v>17.7</v>
      </c>
      <c r="M62" s="391">
        <v>17.5</v>
      </c>
      <c r="N62" s="388">
        <v>124.6</v>
      </c>
      <c r="O62" s="388">
        <v>118</v>
      </c>
      <c r="P62" s="392">
        <v>6.6</v>
      </c>
      <c r="Q62" s="102"/>
      <c r="R62" s="102"/>
      <c r="S62" s="102"/>
      <c r="T62" s="102"/>
      <c r="U62" s="102"/>
      <c r="V62" s="102"/>
      <c r="W62" s="102"/>
      <c r="X62" s="102"/>
      <c r="Y62" s="102"/>
      <c r="Z62" s="102"/>
      <c r="AA62" s="102"/>
      <c r="AB62" s="102"/>
      <c r="AC62" s="102"/>
      <c r="AD62" s="102"/>
      <c r="AE62" s="102"/>
      <c r="AF62" s="102"/>
      <c r="AG62" s="102"/>
      <c r="AH62" s="102"/>
    </row>
    <row r="63" spans="1:34" s="103" customFormat="1" ht="24" customHeight="1" x14ac:dyDescent="0.15">
      <c r="A63" s="103" t="s">
        <v>347</v>
      </c>
      <c r="C63" s="427" t="s">
        <v>226</v>
      </c>
      <c r="D63" s="460" t="s">
        <v>932</v>
      </c>
      <c r="E63" s="393" t="s">
        <v>936</v>
      </c>
      <c r="F63" s="394" t="s">
        <v>808</v>
      </c>
      <c r="G63" s="394" t="s">
        <v>808</v>
      </c>
      <c r="H63" s="395" t="s">
        <v>808</v>
      </c>
      <c r="I63" s="393" t="s">
        <v>808</v>
      </c>
      <c r="J63" s="394" t="s">
        <v>808</v>
      </c>
      <c r="K63" s="394" t="s">
        <v>808</v>
      </c>
      <c r="L63" s="396" t="s">
        <v>808</v>
      </c>
      <c r="M63" s="397" t="s">
        <v>808</v>
      </c>
      <c r="N63" s="394" t="s">
        <v>808</v>
      </c>
      <c r="O63" s="394" t="s">
        <v>808</v>
      </c>
      <c r="P63" s="398" t="s">
        <v>808</v>
      </c>
      <c r="Q63" s="102"/>
      <c r="R63" s="102"/>
      <c r="S63" s="102"/>
      <c r="T63" s="102"/>
      <c r="U63" s="102"/>
      <c r="V63" s="102"/>
      <c r="W63" s="102"/>
      <c r="X63" s="102"/>
      <c r="Y63" s="102"/>
      <c r="Z63" s="102"/>
      <c r="AA63" s="102"/>
      <c r="AB63" s="102"/>
      <c r="AC63" s="102"/>
      <c r="AD63" s="102"/>
      <c r="AE63" s="102"/>
      <c r="AF63" s="102"/>
      <c r="AG63" s="102"/>
      <c r="AH63" s="102"/>
    </row>
    <row r="64" spans="1:34" s="103" customFormat="1" ht="24" customHeight="1" x14ac:dyDescent="0.15">
      <c r="A64" s="103" t="s">
        <v>348</v>
      </c>
      <c r="C64" s="427" t="s">
        <v>227</v>
      </c>
      <c r="D64" s="428" t="s">
        <v>228</v>
      </c>
      <c r="E64" s="399">
        <v>21.6</v>
      </c>
      <c r="F64" s="400">
        <v>180.6</v>
      </c>
      <c r="G64" s="400">
        <v>159.19999999999999</v>
      </c>
      <c r="H64" s="401">
        <v>21.4</v>
      </c>
      <c r="I64" s="399">
        <v>21.8</v>
      </c>
      <c r="J64" s="400">
        <v>183.6</v>
      </c>
      <c r="K64" s="400">
        <v>159.9</v>
      </c>
      <c r="L64" s="402">
        <v>23.7</v>
      </c>
      <c r="M64" s="403">
        <v>20.7</v>
      </c>
      <c r="N64" s="400">
        <v>156.19999999999999</v>
      </c>
      <c r="O64" s="400">
        <v>153.1</v>
      </c>
      <c r="P64" s="404">
        <v>3.1</v>
      </c>
      <c r="Q64" s="102"/>
      <c r="R64" s="102"/>
      <c r="S64" s="102"/>
      <c r="T64" s="102"/>
      <c r="U64" s="102"/>
      <c r="V64" s="102"/>
      <c r="W64" s="102"/>
      <c r="X64" s="102"/>
      <c r="Y64" s="102"/>
      <c r="Z64" s="102"/>
      <c r="AA64" s="102"/>
      <c r="AB64" s="102"/>
      <c r="AC64" s="102"/>
      <c r="AD64" s="102"/>
      <c r="AE64" s="102"/>
      <c r="AF64" s="102"/>
      <c r="AG64" s="102"/>
      <c r="AH64" s="102"/>
    </row>
    <row r="65" spans="1:34" s="103" customFormat="1" ht="24" customHeight="1" x14ac:dyDescent="0.15">
      <c r="A65" s="103" t="s">
        <v>349</v>
      </c>
      <c r="C65" s="427" t="s">
        <v>229</v>
      </c>
      <c r="D65" s="428" t="s">
        <v>2</v>
      </c>
      <c r="E65" s="399">
        <v>19.2</v>
      </c>
      <c r="F65" s="400">
        <v>164.1</v>
      </c>
      <c r="G65" s="400">
        <v>147.69999999999999</v>
      </c>
      <c r="H65" s="401">
        <v>16.399999999999999</v>
      </c>
      <c r="I65" s="399">
        <v>19.2</v>
      </c>
      <c r="J65" s="400">
        <v>168.9</v>
      </c>
      <c r="K65" s="400">
        <v>150.80000000000001</v>
      </c>
      <c r="L65" s="402">
        <v>18.100000000000001</v>
      </c>
      <c r="M65" s="403">
        <v>19</v>
      </c>
      <c r="N65" s="400">
        <v>148.19999999999999</v>
      </c>
      <c r="O65" s="400">
        <v>137.6</v>
      </c>
      <c r="P65" s="404">
        <v>10.6</v>
      </c>
      <c r="Q65" s="102"/>
      <c r="R65" s="102"/>
      <c r="S65" s="102"/>
      <c r="T65" s="102"/>
      <c r="U65" s="102"/>
      <c r="V65" s="102"/>
      <c r="W65" s="102"/>
      <c r="X65" s="102"/>
      <c r="Y65" s="102"/>
      <c r="Z65" s="102"/>
      <c r="AA65" s="102"/>
      <c r="AB65" s="102"/>
      <c r="AC65" s="102"/>
      <c r="AD65" s="102"/>
      <c r="AE65" s="102"/>
      <c r="AF65" s="102"/>
      <c r="AG65" s="102"/>
      <c r="AH65" s="102"/>
    </row>
    <row r="66" spans="1:34" s="103" customFormat="1" ht="24" customHeight="1" x14ac:dyDescent="0.15">
      <c r="A66" s="103" t="s">
        <v>350</v>
      </c>
      <c r="C66" s="427" t="s">
        <v>230</v>
      </c>
      <c r="D66" s="428" t="s">
        <v>213</v>
      </c>
      <c r="E66" s="399">
        <v>16.8</v>
      </c>
      <c r="F66" s="400">
        <v>135.80000000000001</v>
      </c>
      <c r="G66" s="400">
        <v>124.5</v>
      </c>
      <c r="H66" s="401">
        <v>11.3</v>
      </c>
      <c r="I66" s="399">
        <v>16.8</v>
      </c>
      <c r="J66" s="400">
        <v>136.30000000000001</v>
      </c>
      <c r="K66" s="400">
        <v>124.6</v>
      </c>
      <c r="L66" s="402">
        <v>11.7</v>
      </c>
      <c r="M66" s="403">
        <v>16.8</v>
      </c>
      <c r="N66" s="400">
        <v>132.30000000000001</v>
      </c>
      <c r="O66" s="400">
        <v>123.5</v>
      </c>
      <c r="P66" s="404">
        <v>8.8000000000000007</v>
      </c>
      <c r="Q66" s="102"/>
      <c r="R66" s="102"/>
      <c r="S66" s="102"/>
      <c r="T66" s="102"/>
      <c r="U66" s="102"/>
      <c r="V66" s="102"/>
      <c r="W66" s="102"/>
      <c r="X66" s="102"/>
      <c r="Y66" s="102"/>
      <c r="Z66" s="102"/>
      <c r="AA66" s="102"/>
      <c r="AB66" s="102"/>
      <c r="AC66" s="102"/>
      <c r="AD66" s="102"/>
      <c r="AE66" s="102"/>
      <c r="AF66" s="102"/>
      <c r="AG66" s="102"/>
      <c r="AH66" s="102"/>
    </row>
    <row r="67" spans="1:34" s="103" customFormat="1" ht="24" customHeight="1" x14ac:dyDescent="0.15">
      <c r="A67" s="103" t="s">
        <v>351</v>
      </c>
      <c r="C67" s="427" t="s">
        <v>231</v>
      </c>
      <c r="D67" s="428" t="s">
        <v>103</v>
      </c>
      <c r="E67" s="399">
        <v>16.5</v>
      </c>
      <c r="F67" s="400">
        <v>143.19999999999999</v>
      </c>
      <c r="G67" s="400">
        <v>131.30000000000001</v>
      </c>
      <c r="H67" s="401">
        <v>11.9</v>
      </c>
      <c r="I67" s="399">
        <v>16.600000000000001</v>
      </c>
      <c r="J67" s="400">
        <v>146</v>
      </c>
      <c r="K67" s="400">
        <v>132.69999999999999</v>
      </c>
      <c r="L67" s="402">
        <v>13.3</v>
      </c>
      <c r="M67" s="403">
        <v>16</v>
      </c>
      <c r="N67" s="400">
        <v>133</v>
      </c>
      <c r="O67" s="400">
        <v>126</v>
      </c>
      <c r="P67" s="404">
        <v>7</v>
      </c>
      <c r="Q67" s="102"/>
      <c r="R67" s="102"/>
      <c r="S67" s="102"/>
      <c r="T67" s="102"/>
      <c r="U67" s="102"/>
      <c r="V67" s="102"/>
      <c r="W67" s="102"/>
      <c r="X67" s="102"/>
      <c r="Y67" s="102"/>
      <c r="Z67" s="102"/>
      <c r="AA67" s="102"/>
      <c r="AB67" s="102"/>
      <c r="AC67" s="102"/>
      <c r="AD67" s="102"/>
      <c r="AE67" s="102"/>
      <c r="AF67" s="102"/>
      <c r="AG67" s="102"/>
      <c r="AH67" s="102"/>
    </row>
    <row r="68" spans="1:34" s="103" customFormat="1" ht="24" customHeight="1" x14ac:dyDescent="0.15">
      <c r="A68" s="103" t="s">
        <v>352</v>
      </c>
      <c r="C68" s="427" t="s">
        <v>195</v>
      </c>
      <c r="D68" s="428" t="s">
        <v>184</v>
      </c>
      <c r="E68" s="399">
        <v>19.899999999999999</v>
      </c>
      <c r="F68" s="400">
        <v>176</v>
      </c>
      <c r="G68" s="400">
        <v>143.30000000000001</v>
      </c>
      <c r="H68" s="401">
        <v>32.700000000000003</v>
      </c>
      <c r="I68" s="399">
        <v>20.6</v>
      </c>
      <c r="J68" s="400">
        <v>188.9</v>
      </c>
      <c r="K68" s="400">
        <v>150</v>
      </c>
      <c r="L68" s="402">
        <v>38.9</v>
      </c>
      <c r="M68" s="403">
        <v>17</v>
      </c>
      <c r="N68" s="400">
        <v>122.9</v>
      </c>
      <c r="O68" s="400">
        <v>115.6</v>
      </c>
      <c r="P68" s="404">
        <v>7.3</v>
      </c>
      <c r="Q68" s="102"/>
      <c r="R68" s="102"/>
      <c r="S68" s="102"/>
      <c r="T68" s="102"/>
      <c r="U68" s="102"/>
      <c r="V68" s="102"/>
      <c r="W68" s="102"/>
      <c r="X68" s="102"/>
      <c r="Y68" s="102"/>
      <c r="Z68" s="102"/>
      <c r="AA68" s="102"/>
      <c r="AB68" s="102"/>
      <c r="AC68" s="102"/>
      <c r="AD68" s="102"/>
      <c r="AE68" s="102"/>
      <c r="AF68" s="102"/>
      <c r="AG68" s="102"/>
      <c r="AH68" s="102"/>
    </row>
    <row r="69" spans="1:34" s="103" customFormat="1" ht="24" customHeight="1" x14ac:dyDescent="0.15">
      <c r="A69" s="103" t="s">
        <v>353</v>
      </c>
      <c r="C69" s="427" t="s">
        <v>194</v>
      </c>
      <c r="D69" s="428" t="s">
        <v>185</v>
      </c>
      <c r="E69" s="399">
        <v>18.5</v>
      </c>
      <c r="F69" s="400">
        <v>127.8</v>
      </c>
      <c r="G69" s="400">
        <v>121.4</v>
      </c>
      <c r="H69" s="401">
        <v>6.4</v>
      </c>
      <c r="I69" s="399">
        <v>19.3</v>
      </c>
      <c r="J69" s="400">
        <v>153.80000000000001</v>
      </c>
      <c r="K69" s="400">
        <v>142.19999999999999</v>
      </c>
      <c r="L69" s="402">
        <v>11.6</v>
      </c>
      <c r="M69" s="403">
        <v>17.899999999999999</v>
      </c>
      <c r="N69" s="400">
        <v>109.4</v>
      </c>
      <c r="O69" s="400">
        <v>106.7</v>
      </c>
      <c r="P69" s="404">
        <v>2.7</v>
      </c>
      <c r="Q69" s="102"/>
      <c r="R69" s="102"/>
      <c r="S69" s="102"/>
      <c r="T69" s="102"/>
      <c r="U69" s="102"/>
      <c r="V69" s="102"/>
      <c r="W69" s="102"/>
      <c r="X69" s="102"/>
      <c r="Y69" s="102"/>
      <c r="Z69" s="102"/>
      <c r="AA69" s="102"/>
      <c r="AB69" s="102"/>
      <c r="AC69" s="102"/>
      <c r="AD69" s="102"/>
      <c r="AE69" s="102"/>
      <c r="AF69" s="102"/>
      <c r="AG69" s="102"/>
      <c r="AH69" s="102"/>
    </row>
    <row r="70" spans="1:34" s="103" customFormat="1" ht="24" customHeight="1" x14ac:dyDescent="0.15">
      <c r="A70" s="103" t="s">
        <v>354</v>
      </c>
      <c r="C70" s="427" t="s">
        <v>193</v>
      </c>
      <c r="D70" s="428" t="s">
        <v>810</v>
      </c>
      <c r="E70" s="399">
        <v>16.600000000000001</v>
      </c>
      <c r="F70" s="400">
        <v>129.19999999999999</v>
      </c>
      <c r="G70" s="400">
        <v>120.3</v>
      </c>
      <c r="H70" s="401">
        <v>8.9</v>
      </c>
      <c r="I70" s="399">
        <v>17.2</v>
      </c>
      <c r="J70" s="400">
        <v>138.1</v>
      </c>
      <c r="K70" s="400">
        <v>126.8</v>
      </c>
      <c r="L70" s="402">
        <v>11.3</v>
      </c>
      <c r="M70" s="403">
        <v>16.100000000000001</v>
      </c>
      <c r="N70" s="400">
        <v>121.1</v>
      </c>
      <c r="O70" s="400">
        <v>114.3</v>
      </c>
      <c r="P70" s="404">
        <v>6.8</v>
      </c>
      <c r="Q70" s="102"/>
      <c r="R70" s="102"/>
      <c r="S70" s="102"/>
      <c r="T70" s="102"/>
      <c r="U70" s="102"/>
      <c r="V70" s="102"/>
      <c r="W70" s="102"/>
      <c r="X70" s="102"/>
      <c r="Y70" s="102"/>
      <c r="Z70" s="102"/>
      <c r="AA70" s="102"/>
      <c r="AB70" s="102"/>
      <c r="AC70" s="102"/>
      <c r="AD70" s="102"/>
      <c r="AE70" s="102"/>
      <c r="AF70" s="102"/>
      <c r="AG70" s="102"/>
      <c r="AH70" s="102"/>
    </row>
    <row r="71" spans="1:34" s="103" customFormat="1" ht="24" customHeight="1" x14ac:dyDescent="0.15">
      <c r="A71" s="103" t="s">
        <v>355</v>
      </c>
      <c r="C71" s="427" t="s">
        <v>192</v>
      </c>
      <c r="D71" s="428" t="s">
        <v>210</v>
      </c>
      <c r="E71" s="399">
        <v>17</v>
      </c>
      <c r="F71" s="400">
        <v>134.5</v>
      </c>
      <c r="G71" s="400">
        <v>127.5</v>
      </c>
      <c r="H71" s="401">
        <v>7</v>
      </c>
      <c r="I71" s="399">
        <v>17.399999999999999</v>
      </c>
      <c r="J71" s="400">
        <v>141.19999999999999</v>
      </c>
      <c r="K71" s="400">
        <v>132.19999999999999</v>
      </c>
      <c r="L71" s="402">
        <v>9</v>
      </c>
      <c r="M71" s="403">
        <v>16</v>
      </c>
      <c r="N71" s="400">
        <v>119.8</v>
      </c>
      <c r="O71" s="400">
        <v>117</v>
      </c>
      <c r="P71" s="404">
        <v>2.8</v>
      </c>
      <c r="Q71" s="102"/>
      <c r="R71" s="102"/>
      <c r="S71" s="102"/>
      <c r="T71" s="102"/>
      <c r="U71" s="102"/>
      <c r="V71" s="102"/>
      <c r="W71" s="102"/>
      <c r="X71" s="102"/>
      <c r="Y71" s="102"/>
      <c r="Z71" s="102"/>
      <c r="AA71" s="102"/>
      <c r="AB71" s="102"/>
      <c r="AC71" s="102"/>
      <c r="AD71" s="102"/>
      <c r="AE71" s="102"/>
      <c r="AF71" s="102"/>
      <c r="AG71" s="102"/>
      <c r="AH71" s="102"/>
    </row>
    <row r="72" spans="1:34" s="103" customFormat="1" ht="24" customHeight="1" x14ac:dyDescent="0.15">
      <c r="A72" s="103" t="s">
        <v>356</v>
      </c>
      <c r="C72" s="427" t="s">
        <v>191</v>
      </c>
      <c r="D72" s="460" t="s">
        <v>933</v>
      </c>
      <c r="E72" s="399">
        <v>17.399999999999999</v>
      </c>
      <c r="F72" s="400">
        <v>139.9</v>
      </c>
      <c r="G72" s="400">
        <v>126.4</v>
      </c>
      <c r="H72" s="401">
        <v>13.5</v>
      </c>
      <c r="I72" s="399">
        <v>18.2</v>
      </c>
      <c r="J72" s="400">
        <v>152.9</v>
      </c>
      <c r="K72" s="400">
        <v>135.4</v>
      </c>
      <c r="L72" s="402">
        <v>17.5</v>
      </c>
      <c r="M72" s="403">
        <v>15.5</v>
      </c>
      <c r="N72" s="400">
        <v>112.4</v>
      </c>
      <c r="O72" s="400">
        <v>107.5</v>
      </c>
      <c r="P72" s="404">
        <v>4.9000000000000004</v>
      </c>
      <c r="Q72" s="102"/>
      <c r="R72" s="102"/>
      <c r="S72" s="102"/>
      <c r="T72" s="102"/>
      <c r="U72" s="102"/>
      <c r="V72" s="102"/>
      <c r="W72" s="102"/>
      <c r="X72" s="102"/>
      <c r="Y72" s="102"/>
      <c r="Z72" s="102"/>
      <c r="AA72" s="102"/>
      <c r="AB72" s="102"/>
      <c r="AC72" s="102"/>
      <c r="AD72" s="102"/>
      <c r="AE72" s="102"/>
      <c r="AF72" s="102"/>
      <c r="AG72" s="102"/>
      <c r="AH72" s="102"/>
    </row>
    <row r="73" spans="1:34" s="103" customFormat="1" ht="24" customHeight="1" x14ac:dyDescent="0.15">
      <c r="A73" s="103" t="s">
        <v>357</v>
      </c>
      <c r="B73" s="109"/>
      <c r="C73" s="427" t="s">
        <v>190</v>
      </c>
      <c r="D73" s="428" t="s">
        <v>187</v>
      </c>
      <c r="E73" s="399">
        <v>13.5</v>
      </c>
      <c r="F73" s="400">
        <v>85.3</v>
      </c>
      <c r="G73" s="400">
        <v>80.8</v>
      </c>
      <c r="H73" s="401">
        <v>4.5</v>
      </c>
      <c r="I73" s="399">
        <v>13.9</v>
      </c>
      <c r="J73" s="400">
        <v>92.5</v>
      </c>
      <c r="K73" s="400">
        <v>87.6</v>
      </c>
      <c r="L73" s="402">
        <v>4.9000000000000004</v>
      </c>
      <c r="M73" s="403">
        <v>13.3</v>
      </c>
      <c r="N73" s="400">
        <v>79.900000000000006</v>
      </c>
      <c r="O73" s="400">
        <v>75.7</v>
      </c>
      <c r="P73" s="404">
        <v>4.2</v>
      </c>
      <c r="Q73" s="106"/>
      <c r="R73" s="106"/>
      <c r="S73" s="102"/>
      <c r="T73" s="102"/>
      <c r="U73" s="102"/>
      <c r="V73" s="102"/>
      <c r="W73" s="102"/>
      <c r="X73" s="102"/>
      <c r="Y73" s="102"/>
      <c r="Z73" s="102"/>
      <c r="AA73" s="102"/>
      <c r="AB73" s="102"/>
      <c r="AC73" s="102"/>
      <c r="AD73" s="102"/>
      <c r="AE73" s="102"/>
      <c r="AF73" s="102"/>
      <c r="AG73" s="102"/>
      <c r="AH73" s="102"/>
    </row>
    <row r="74" spans="1:34" s="103" customFormat="1" ht="24" customHeight="1" x14ac:dyDescent="0.15">
      <c r="A74" s="103" t="s">
        <v>358</v>
      </c>
      <c r="B74" s="109"/>
      <c r="C74" s="427" t="s">
        <v>189</v>
      </c>
      <c r="D74" s="428" t="s">
        <v>188</v>
      </c>
      <c r="E74" s="399">
        <v>16.2</v>
      </c>
      <c r="F74" s="400">
        <v>98.6</v>
      </c>
      <c r="G74" s="400">
        <v>97</v>
      </c>
      <c r="H74" s="401">
        <v>1.6</v>
      </c>
      <c r="I74" s="399">
        <v>17.8</v>
      </c>
      <c r="J74" s="400">
        <v>116.8</v>
      </c>
      <c r="K74" s="400">
        <v>114.1</v>
      </c>
      <c r="L74" s="402">
        <v>2.7</v>
      </c>
      <c r="M74" s="403">
        <v>14.7</v>
      </c>
      <c r="N74" s="400">
        <v>81.400000000000006</v>
      </c>
      <c r="O74" s="400">
        <v>80.8</v>
      </c>
      <c r="P74" s="404">
        <v>0.6</v>
      </c>
      <c r="Q74" s="106"/>
      <c r="R74" s="106"/>
      <c r="S74" s="102"/>
      <c r="T74" s="102"/>
      <c r="U74" s="102"/>
      <c r="V74" s="102"/>
      <c r="W74" s="102"/>
      <c r="X74" s="102"/>
      <c r="Y74" s="102"/>
      <c r="Z74" s="102"/>
      <c r="AA74" s="102"/>
      <c r="AB74" s="102"/>
      <c r="AC74" s="102"/>
      <c r="AD74" s="102"/>
      <c r="AE74" s="102"/>
      <c r="AF74" s="102"/>
      <c r="AG74" s="102"/>
      <c r="AH74" s="102"/>
    </row>
    <row r="75" spans="1:34" s="103" customFormat="1" ht="24" customHeight="1" x14ac:dyDescent="0.15">
      <c r="A75" s="103" t="s">
        <v>359</v>
      </c>
      <c r="B75" s="109"/>
      <c r="C75" s="427" t="s">
        <v>232</v>
      </c>
      <c r="D75" s="428" t="s">
        <v>101</v>
      </c>
      <c r="E75" s="399">
        <v>14.4</v>
      </c>
      <c r="F75" s="400">
        <v>119</v>
      </c>
      <c r="G75" s="400">
        <v>103.5</v>
      </c>
      <c r="H75" s="401">
        <v>15.5</v>
      </c>
      <c r="I75" s="399">
        <v>15.1</v>
      </c>
      <c r="J75" s="400">
        <v>128.19999999999999</v>
      </c>
      <c r="K75" s="400">
        <v>112.4</v>
      </c>
      <c r="L75" s="402">
        <v>15.8</v>
      </c>
      <c r="M75" s="403">
        <v>13.9</v>
      </c>
      <c r="N75" s="400">
        <v>112.9</v>
      </c>
      <c r="O75" s="400">
        <v>97.6</v>
      </c>
      <c r="P75" s="404">
        <v>15.3</v>
      </c>
      <c r="Q75" s="106"/>
      <c r="R75" s="106"/>
      <c r="S75" s="102"/>
      <c r="T75" s="102"/>
      <c r="U75" s="102"/>
      <c r="V75" s="102"/>
      <c r="W75" s="102"/>
      <c r="X75" s="102"/>
      <c r="Y75" s="102"/>
      <c r="Z75" s="102"/>
      <c r="AA75" s="102"/>
      <c r="AB75" s="102"/>
      <c r="AC75" s="102"/>
      <c r="AD75" s="102"/>
      <c r="AE75" s="102"/>
      <c r="AF75" s="102"/>
      <c r="AG75" s="102"/>
      <c r="AH75" s="102"/>
    </row>
    <row r="76" spans="1:34" s="103" customFormat="1" ht="24" customHeight="1" x14ac:dyDescent="0.15">
      <c r="A76" s="103" t="s">
        <v>360</v>
      </c>
      <c r="C76" s="427" t="s">
        <v>233</v>
      </c>
      <c r="D76" s="428" t="s">
        <v>100</v>
      </c>
      <c r="E76" s="399">
        <v>18.399999999999999</v>
      </c>
      <c r="F76" s="400">
        <v>135.9</v>
      </c>
      <c r="G76" s="400">
        <v>130.69999999999999</v>
      </c>
      <c r="H76" s="401">
        <v>5.2</v>
      </c>
      <c r="I76" s="399">
        <v>18.3</v>
      </c>
      <c r="J76" s="400">
        <v>148.30000000000001</v>
      </c>
      <c r="K76" s="400">
        <v>141.30000000000001</v>
      </c>
      <c r="L76" s="402">
        <v>7</v>
      </c>
      <c r="M76" s="403">
        <v>18.5</v>
      </c>
      <c r="N76" s="400">
        <v>131.19999999999999</v>
      </c>
      <c r="O76" s="400">
        <v>126.7</v>
      </c>
      <c r="P76" s="404">
        <v>4.5</v>
      </c>
      <c r="Q76" s="106"/>
      <c r="R76" s="106"/>
      <c r="S76" s="102"/>
      <c r="T76" s="102"/>
      <c r="U76" s="102"/>
      <c r="V76" s="102"/>
      <c r="W76" s="102"/>
      <c r="X76" s="102"/>
      <c r="Y76" s="102"/>
      <c r="Z76" s="102"/>
      <c r="AA76" s="102"/>
      <c r="AB76" s="102"/>
      <c r="AC76" s="102"/>
      <c r="AD76" s="102"/>
      <c r="AE76" s="102"/>
      <c r="AF76" s="102"/>
      <c r="AG76" s="102"/>
      <c r="AH76" s="102"/>
    </row>
    <row r="77" spans="1:34" s="103" customFormat="1" ht="24" customHeight="1" x14ac:dyDescent="0.15">
      <c r="A77" s="103" t="s">
        <v>361</v>
      </c>
      <c r="C77" s="427" t="s">
        <v>234</v>
      </c>
      <c r="D77" s="428" t="s">
        <v>102</v>
      </c>
      <c r="E77" s="399">
        <v>17.399999999999999</v>
      </c>
      <c r="F77" s="400">
        <v>135.1</v>
      </c>
      <c r="G77" s="400">
        <v>125.5</v>
      </c>
      <c r="H77" s="401">
        <v>9.6</v>
      </c>
      <c r="I77" s="399">
        <v>17.399999999999999</v>
      </c>
      <c r="J77" s="400">
        <v>141.1</v>
      </c>
      <c r="K77" s="400">
        <v>129.19999999999999</v>
      </c>
      <c r="L77" s="402">
        <v>11.9</v>
      </c>
      <c r="M77" s="403">
        <v>17.3</v>
      </c>
      <c r="N77" s="400">
        <v>124.4</v>
      </c>
      <c r="O77" s="400">
        <v>118.9</v>
      </c>
      <c r="P77" s="404">
        <v>5.5</v>
      </c>
      <c r="Q77" s="106"/>
      <c r="R77" s="106"/>
      <c r="S77" s="102"/>
      <c r="T77" s="102"/>
      <c r="U77" s="102"/>
      <c r="V77" s="102"/>
      <c r="W77" s="102"/>
      <c r="X77" s="102"/>
      <c r="Y77" s="102"/>
      <c r="Z77" s="102"/>
      <c r="AA77" s="102"/>
      <c r="AB77" s="102"/>
      <c r="AC77" s="102"/>
      <c r="AD77" s="102"/>
      <c r="AE77" s="102"/>
      <c r="AF77" s="102"/>
      <c r="AG77" s="102"/>
      <c r="AH77" s="102"/>
    </row>
    <row r="78" spans="1:34" s="103" customFormat="1" ht="24" customHeight="1" thickBot="1" x14ac:dyDescent="0.2">
      <c r="A78" s="103" t="s">
        <v>362</v>
      </c>
      <c r="C78" s="429" t="s">
        <v>235</v>
      </c>
      <c r="D78" s="430" t="s">
        <v>840</v>
      </c>
      <c r="E78" s="405">
        <v>18.3</v>
      </c>
      <c r="F78" s="406">
        <v>143.5</v>
      </c>
      <c r="G78" s="406">
        <v>130.80000000000001</v>
      </c>
      <c r="H78" s="407">
        <v>12.7</v>
      </c>
      <c r="I78" s="405">
        <v>18.399999999999999</v>
      </c>
      <c r="J78" s="406">
        <v>154.9</v>
      </c>
      <c r="K78" s="406">
        <v>138.30000000000001</v>
      </c>
      <c r="L78" s="408">
        <v>16.600000000000001</v>
      </c>
      <c r="M78" s="409">
        <v>18.100000000000001</v>
      </c>
      <c r="N78" s="406">
        <v>123.6</v>
      </c>
      <c r="O78" s="406">
        <v>117.7</v>
      </c>
      <c r="P78" s="410">
        <v>5.9</v>
      </c>
      <c r="Q78" s="106"/>
      <c r="R78" s="106"/>
      <c r="S78" s="102"/>
      <c r="T78" s="102"/>
      <c r="U78" s="102"/>
      <c r="V78" s="102"/>
      <c r="W78" s="102"/>
      <c r="X78" s="102"/>
      <c r="Y78" s="102"/>
      <c r="Z78" s="102"/>
      <c r="AA78" s="102"/>
      <c r="AB78" s="102"/>
      <c r="AC78" s="102"/>
      <c r="AD78" s="102"/>
      <c r="AE78" s="102"/>
      <c r="AF78" s="102"/>
      <c r="AG78" s="102"/>
      <c r="AH78" s="102"/>
    </row>
    <row r="79" spans="1:34" s="103" customFormat="1" ht="18" customHeight="1" x14ac:dyDescent="0.15">
      <c r="A79" s="103" t="s">
        <v>363</v>
      </c>
      <c r="C79" s="480" t="s">
        <v>236</v>
      </c>
      <c r="D79" s="481" t="s">
        <v>3</v>
      </c>
      <c r="E79" s="482">
        <v>19.8</v>
      </c>
      <c r="F79" s="483">
        <v>162.19999999999999</v>
      </c>
      <c r="G79" s="483">
        <v>147</v>
      </c>
      <c r="H79" s="484">
        <v>15.2</v>
      </c>
      <c r="I79" s="482">
        <v>19.8</v>
      </c>
      <c r="J79" s="483">
        <v>167.9</v>
      </c>
      <c r="K79" s="483">
        <v>152</v>
      </c>
      <c r="L79" s="485">
        <v>15.9</v>
      </c>
      <c r="M79" s="486">
        <v>19.899999999999999</v>
      </c>
      <c r="N79" s="483">
        <v>155.1</v>
      </c>
      <c r="O79" s="483">
        <v>140.80000000000001</v>
      </c>
      <c r="P79" s="487">
        <v>14.3</v>
      </c>
      <c r="Q79" s="102"/>
      <c r="R79" s="102"/>
      <c r="S79" s="102"/>
      <c r="T79" s="102"/>
      <c r="U79" s="102"/>
      <c r="V79" s="102"/>
      <c r="W79" s="102"/>
      <c r="X79" s="102"/>
      <c r="Y79" s="102"/>
      <c r="Z79" s="102"/>
      <c r="AA79" s="102"/>
      <c r="AB79" s="102"/>
      <c r="AC79" s="102"/>
      <c r="AD79" s="102"/>
      <c r="AE79" s="102"/>
      <c r="AF79" s="102"/>
      <c r="AG79" s="102"/>
      <c r="AH79" s="102"/>
    </row>
    <row r="80" spans="1:34" s="103" customFormat="1" ht="18" customHeight="1" x14ac:dyDescent="0.15">
      <c r="A80" s="103" t="s">
        <v>364</v>
      </c>
      <c r="C80" s="496" t="s">
        <v>237</v>
      </c>
      <c r="D80" s="497" t="s">
        <v>115</v>
      </c>
      <c r="E80" s="498" t="s">
        <v>285</v>
      </c>
      <c r="F80" s="499" t="s">
        <v>285</v>
      </c>
      <c r="G80" s="499" t="s">
        <v>285</v>
      </c>
      <c r="H80" s="500" t="s">
        <v>285</v>
      </c>
      <c r="I80" s="498" t="s">
        <v>285</v>
      </c>
      <c r="J80" s="499" t="s">
        <v>285</v>
      </c>
      <c r="K80" s="499" t="s">
        <v>285</v>
      </c>
      <c r="L80" s="501" t="s">
        <v>285</v>
      </c>
      <c r="M80" s="502" t="s">
        <v>285</v>
      </c>
      <c r="N80" s="499" t="s">
        <v>285</v>
      </c>
      <c r="O80" s="499" t="s">
        <v>285</v>
      </c>
      <c r="P80" s="503" t="s">
        <v>285</v>
      </c>
      <c r="Q80" s="102"/>
      <c r="R80" s="102"/>
      <c r="S80" s="102"/>
      <c r="T80" s="102"/>
      <c r="U80" s="102"/>
      <c r="V80" s="102"/>
      <c r="W80" s="102"/>
      <c r="X80" s="102"/>
      <c r="Y80" s="102"/>
      <c r="Z80" s="102"/>
      <c r="AA80" s="102"/>
      <c r="AB80" s="102"/>
      <c r="AC80" s="102"/>
      <c r="AD80" s="102"/>
      <c r="AE80" s="102"/>
      <c r="AF80" s="102"/>
      <c r="AG80" s="102"/>
      <c r="AH80" s="102"/>
    </row>
    <row r="81" spans="1:34" s="103" customFormat="1" ht="18" customHeight="1" x14ac:dyDescent="0.15">
      <c r="A81" s="103" t="s">
        <v>365</v>
      </c>
      <c r="C81" s="496" t="s">
        <v>238</v>
      </c>
      <c r="D81" s="497" t="s">
        <v>104</v>
      </c>
      <c r="E81" s="498">
        <v>18.899999999999999</v>
      </c>
      <c r="F81" s="499">
        <v>168.1</v>
      </c>
      <c r="G81" s="499">
        <v>156.9</v>
      </c>
      <c r="H81" s="500">
        <v>11.2</v>
      </c>
      <c r="I81" s="498">
        <v>18.7</v>
      </c>
      <c r="J81" s="499">
        <v>169</v>
      </c>
      <c r="K81" s="499">
        <v>157.5</v>
      </c>
      <c r="L81" s="501">
        <v>11.5</v>
      </c>
      <c r="M81" s="502">
        <v>22</v>
      </c>
      <c r="N81" s="499">
        <v>157.69999999999999</v>
      </c>
      <c r="O81" s="499">
        <v>149.80000000000001</v>
      </c>
      <c r="P81" s="503">
        <v>7.9</v>
      </c>
      <c r="Q81" s="102"/>
      <c r="R81" s="102"/>
      <c r="S81" s="102"/>
      <c r="T81" s="102"/>
      <c r="U81" s="102"/>
      <c r="V81" s="102"/>
      <c r="W81" s="102"/>
      <c r="X81" s="102"/>
      <c r="Y81" s="102"/>
      <c r="Z81" s="102"/>
      <c r="AA81" s="102"/>
      <c r="AB81" s="102"/>
      <c r="AC81" s="102"/>
      <c r="AD81" s="102"/>
      <c r="AE81" s="102"/>
      <c r="AF81" s="102"/>
      <c r="AG81" s="102"/>
      <c r="AH81" s="102"/>
    </row>
    <row r="82" spans="1:34" s="103" customFormat="1" ht="18" customHeight="1" x14ac:dyDescent="0.15">
      <c r="A82" s="103" t="s">
        <v>366</v>
      </c>
      <c r="C82" s="496" t="s">
        <v>239</v>
      </c>
      <c r="D82" s="497" t="s">
        <v>105</v>
      </c>
      <c r="E82" s="498">
        <v>22.2</v>
      </c>
      <c r="F82" s="499">
        <v>180.4</v>
      </c>
      <c r="G82" s="499">
        <v>163.69999999999999</v>
      </c>
      <c r="H82" s="500">
        <v>16.7</v>
      </c>
      <c r="I82" s="498">
        <v>21.9</v>
      </c>
      <c r="J82" s="499">
        <v>187.8</v>
      </c>
      <c r="K82" s="499">
        <v>169.4</v>
      </c>
      <c r="L82" s="501">
        <v>18.399999999999999</v>
      </c>
      <c r="M82" s="502">
        <v>23.7</v>
      </c>
      <c r="N82" s="499">
        <v>144.80000000000001</v>
      </c>
      <c r="O82" s="499">
        <v>136.1</v>
      </c>
      <c r="P82" s="503">
        <v>8.6999999999999993</v>
      </c>
      <c r="Q82" s="102"/>
      <c r="R82" s="102"/>
      <c r="S82" s="102"/>
      <c r="T82" s="102"/>
      <c r="U82" s="102"/>
      <c r="V82" s="102"/>
      <c r="W82" s="102"/>
      <c r="X82" s="102"/>
      <c r="Y82" s="102"/>
      <c r="Z82" s="102"/>
      <c r="AA82" s="102"/>
      <c r="AB82" s="102"/>
      <c r="AC82" s="102"/>
      <c r="AD82" s="102"/>
      <c r="AE82" s="102"/>
      <c r="AF82" s="102"/>
      <c r="AG82" s="102"/>
      <c r="AH82" s="102"/>
    </row>
    <row r="83" spans="1:34" s="103" customFormat="1" ht="18" customHeight="1" x14ac:dyDescent="0.15">
      <c r="A83" s="103" t="s">
        <v>367</v>
      </c>
      <c r="C83" s="496" t="s">
        <v>240</v>
      </c>
      <c r="D83" s="504" t="s">
        <v>4</v>
      </c>
      <c r="E83" s="498">
        <v>21.6</v>
      </c>
      <c r="F83" s="499">
        <v>166</v>
      </c>
      <c r="G83" s="499">
        <v>159.1</v>
      </c>
      <c r="H83" s="500">
        <v>6.9</v>
      </c>
      <c r="I83" s="498">
        <v>22.5</v>
      </c>
      <c r="J83" s="499">
        <v>185.1</v>
      </c>
      <c r="K83" s="499">
        <v>174.1</v>
      </c>
      <c r="L83" s="501">
        <v>11</v>
      </c>
      <c r="M83" s="502">
        <v>20.6</v>
      </c>
      <c r="N83" s="499">
        <v>143.30000000000001</v>
      </c>
      <c r="O83" s="499">
        <v>141.4</v>
      </c>
      <c r="P83" s="503">
        <v>1.9</v>
      </c>
      <c r="Q83" s="102"/>
      <c r="R83" s="102"/>
      <c r="S83" s="102"/>
      <c r="T83" s="102"/>
      <c r="U83" s="102"/>
      <c r="V83" s="102"/>
      <c r="W83" s="102"/>
      <c r="X83" s="102"/>
      <c r="Y83" s="102"/>
      <c r="Z83" s="102"/>
      <c r="AA83" s="102"/>
      <c r="AB83" s="102"/>
      <c r="AC83" s="102"/>
      <c r="AD83" s="102"/>
      <c r="AE83" s="102"/>
      <c r="AF83" s="102"/>
      <c r="AG83" s="102"/>
      <c r="AH83" s="102"/>
    </row>
    <row r="84" spans="1:34" s="103" customFormat="1" ht="18" customHeight="1" x14ac:dyDescent="0.15">
      <c r="A84" s="103" t="s">
        <v>368</v>
      </c>
      <c r="C84" s="496" t="s">
        <v>241</v>
      </c>
      <c r="D84" s="504" t="s">
        <v>106</v>
      </c>
      <c r="E84" s="498">
        <v>19.2</v>
      </c>
      <c r="F84" s="499">
        <v>140.19999999999999</v>
      </c>
      <c r="G84" s="499">
        <v>127.3</v>
      </c>
      <c r="H84" s="500">
        <v>12.9</v>
      </c>
      <c r="I84" s="498">
        <v>18.7</v>
      </c>
      <c r="J84" s="499">
        <v>131.1</v>
      </c>
      <c r="K84" s="499">
        <v>119.8</v>
      </c>
      <c r="L84" s="501">
        <v>11.3</v>
      </c>
      <c r="M84" s="502">
        <v>21.8</v>
      </c>
      <c r="N84" s="499">
        <v>186.1</v>
      </c>
      <c r="O84" s="499">
        <v>165.3</v>
      </c>
      <c r="P84" s="503">
        <v>20.8</v>
      </c>
      <c r="Q84" s="102"/>
      <c r="R84" s="102"/>
      <c r="S84" s="102"/>
      <c r="T84" s="102"/>
      <c r="U84" s="102"/>
      <c r="V84" s="102"/>
      <c r="W84" s="102"/>
      <c r="X84" s="102"/>
      <c r="Y84" s="102"/>
      <c r="Z84" s="102"/>
      <c r="AA84" s="102"/>
      <c r="AB84" s="102"/>
      <c r="AC84" s="102"/>
      <c r="AD84" s="102"/>
      <c r="AE84" s="102"/>
      <c r="AF84" s="102"/>
      <c r="AG84" s="102"/>
      <c r="AH84" s="102"/>
    </row>
    <row r="85" spans="1:34" s="103" customFormat="1" ht="18" customHeight="1" x14ac:dyDescent="0.15">
      <c r="A85" s="103" t="s">
        <v>369</v>
      </c>
      <c r="C85" s="496" t="s">
        <v>242</v>
      </c>
      <c r="D85" s="504" t="s">
        <v>196</v>
      </c>
      <c r="E85" s="498">
        <v>17.5</v>
      </c>
      <c r="F85" s="499">
        <v>142.9</v>
      </c>
      <c r="G85" s="499">
        <v>133.4</v>
      </c>
      <c r="H85" s="500">
        <v>9.5</v>
      </c>
      <c r="I85" s="498">
        <v>17.899999999999999</v>
      </c>
      <c r="J85" s="499">
        <v>148.4</v>
      </c>
      <c r="K85" s="499">
        <v>137.6</v>
      </c>
      <c r="L85" s="501">
        <v>10.8</v>
      </c>
      <c r="M85" s="502">
        <v>16</v>
      </c>
      <c r="N85" s="499">
        <v>123.9</v>
      </c>
      <c r="O85" s="499">
        <v>119.1</v>
      </c>
      <c r="P85" s="503">
        <v>4.8</v>
      </c>
      <c r="Q85" s="102"/>
      <c r="R85" s="102"/>
      <c r="S85" s="102"/>
      <c r="T85" s="102"/>
      <c r="U85" s="102"/>
      <c r="V85" s="102"/>
      <c r="W85" s="102"/>
      <c r="X85" s="102"/>
      <c r="Y85" s="102"/>
      <c r="Z85" s="102"/>
      <c r="AA85" s="102"/>
      <c r="AB85" s="102"/>
      <c r="AC85" s="102"/>
      <c r="AD85" s="102"/>
      <c r="AE85" s="102"/>
      <c r="AF85" s="102"/>
      <c r="AG85" s="102"/>
      <c r="AH85" s="102"/>
    </row>
    <row r="86" spans="1:34" s="103" customFormat="1" ht="18" customHeight="1" x14ac:dyDescent="0.15">
      <c r="A86" s="103" t="s">
        <v>370</v>
      </c>
      <c r="C86" s="496" t="s">
        <v>243</v>
      </c>
      <c r="D86" s="504" t="s">
        <v>107</v>
      </c>
      <c r="E86" s="498">
        <v>18.100000000000001</v>
      </c>
      <c r="F86" s="499">
        <v>165</v>
      </c>
      <c r="G86" s="499">
        <v>139.4</v>
      </c>
      <c r="H86" s="500">
        <v>25.6</v>
      </c>
      <c r="I86" s="498">
        <v>18.5</v>
      </c>
      <c r="J86" s="499">
        <v>175.2</v>
      </c>
      <c r="K86" s="499">
        <v>145</v>
      </c>
      <c r="L86" s="501">
        <v>30.2</v>
      </c>
      <c r="M86" s="502">
        <v>17.2</v>
      </c>
      <c r="N86" s="499">
        <v>141.6</v>
      </c>
      <c r="O86" s="499">
        <v>126.6</v>
      </c>
      <c r="P86" s="503">
        <v>15</v>
      </c>
      <c r="Q86" s="102"/>
      <c r="R86" s="102"/>
      <c r="S86" s="102"/>
      <c r="T86" s="102"/>
      <c r="U86" s="102"/>
      <c r="V86" s="102"/>
      <c r="W86" s="102"/>
      <c r="X86" s="102"/>
      <c r="Y86" s="102"/>
      <c r="Z86" s="102"/>
      <c r="AA86" s="102"/>
      <c r="AB86" s="102"/>
      <c r="AC86" s="102"/>
      <c r="AD86" s="102"/>
      <c r="AE86" s="102"/>
      <c r="AF86" s="102"/>
      <c r="AG86" s="102"/>
      <c r="AH86" s="102"/>
    </row>
    <row r="87" spans="1:34" s="103" customFormat="1" ht="18" customHeight="1" x14ac:dyDescent="0.15">
      <c r="A87" s="103" t="s">
        <v>371</v>
      </c>
      <c r="C87" s="496" t="s">
        <v>244</v>
      </c>
      <c r="D87" s="504" t="s">
        <v>116</v>
      </c>
      <c r="E87" s="498">
        <v>19.7</v>
      </c>
      <c r="F87" s="499">
        <v>164.2</v>
      </c>
      <c r="G87" s="499">
        <v>156</v>
      </c>
      <c r="H87" s="500">
        <v>8.1999999999999993</v>
      </c>
      <c r="I87" s="498">
        <v>19.8</v>
      </c>
      <c r="J87" s="499">
        <v>169.6</v>
      </c>
      <c r="K87" s="499">
        <v>160.9</v>
      </c>
      <c r="L87" s="501">
        <v>8.6999999999999993</v>
      </c>
      <c r="M87" s="502">
        <v>19.5</v>
      </c>
      <c r="N87" s="499">
        <v>152.1</v>
      </c>
      <c r="O87" s="499">
        <v>145.1</v>
      </c>
      <c r="P87" s="503">
        <v>7</v>
      </c>
      <c r="Q87" s="102"/>
      <c r="R87" s="102"/>
      <c r="S87" s="102"/>
      <c r="T87" s="102"/>
      <c r="U87" s="102"/>
      <c r="V87" s="102"/>
      <c r="W87" s="102"/>
      <c r="X87" s="102"/>
      <c r="Y87" s="102"/>
      <c r="Z87" s="102"/>
      <c r="AA87" s="102"/>
      <c r="AB87" s="102"/>
      <c r="AC87" s="102"/>
      <c r="AD87" s="102"/>
      <c r="AE87" s="102"/>
      <c r="AF87" s="102"/>
      <c r="AG87" s="102"/>
      <c r="AH87" s="102"/>
    </row>
    <row r="88" spans="1:34" s="103" customFormat="1" ht="18" customHeight="1" x14ac:dyDescent="0.15">
      <c r="A88" s="103" t="s">
        <v>372</v>
      </c>
      <c r="C88" s="496" t="s">
        <v>245</v>
      </c>
      <c r="D88" s="504" t="s">
        <v>108</v>
      </c>
      <c r="E88" s="498">
        <v>19.5</v>
      </c>
      <c r="F88" s="499">
        <v>165.4</v>
      </c>
      <c r="G88" s="499">
        <v>150.5</v>
      </c>
      <c r="H88" s="500">
        <v>14.9</v>
      </c>
      <c r="I88" s="498">
        <v>19.7</v>
      </c>
      <c r="J88" s="499">
        <v>166.6</v>
      </c>
      <c r="K88" s="499">
        <v>151.69999999999999</v>
      </c>
      <c r="L88" s="501">
        <v>14.9</v>
      </c>
      <c r="M88" s="502">
        <v>18.399999999999999</v>
      </c>
      <c r="N88" s="499">
        <v>160.19999999999999</v>
      </c>
      <c r="O88" s="499">
        <v>145.30000000000001</v>
      </c>
      <c r="P88" s="503">
        <v>14.9</v>
      </c>
      <c r="Q88" s="102"/>
      <c r="R88" s="102"/>
      <c r="S88" s="102"/>
      <c r="T88" s="102"/>
      <c r="U88" s="102"/>
      <c r="V88" s="102"/>
      <c r="W88" s="102"/>
      <c r="X88" s="102"/>
      <c r="Y88" s="102"/>
      <c r="Z88" s="102"/>
      <c r="AA88" s="102"/>
      <c r="AB88" s="102"/>
      <c r="AC88" s="102"/>
      <c r="AD88" s="102"/>
      <c r="AE88" s="102"/>
      <c r="AF88" s="102"/>
      <c r="AG88" s="102"/>
      <c r="AH88" s="102"/>
    </row>
    <row r="89" spans="1:34" s="103" customFormat="1" ht="18" customHeight="1" x14ac:dyDescent="0.15">
      <c r="A89" s="103" t="s">
        <v>373</v>
      </c>
      <c r="C89" s="496" t="s">
        <v>246</v>
      </c>
      <c r="D89" s="504" t="s">
        <v>109</v>
      </c>
      <c r="E89" s="498">
        <v>22.2</v>
      </c>
      <c r="F89" s="499">
        <v>198.9</v>
      </c>
      <c r="G89" s="499">
        <v>175.3</v>
      </c>
      <c r="H89" s="500">
        <v>23.6</v>
      </c>
      <c r="I89" s="498">
        <v>22.3</v>
      </c>
      <c r="J89" s="499">
        <v>202.1</v>
      </c>
      <c r="K89" s="499">
        <v>176.9</v>
      </c>
      <c r="L89" s="501">
        <v>25.2</v>
      </c>
      <c r="M89" s="502">
        <v>20.3</v>
      </c>
      <c r="N89" s="499">
        <v>152.1</v>
      </c>
      <c r="O89" s="499">
        <v>151.9</v>
      </c>
      <c r="P89" s="503">
        <v>0.2</v>
      </c>
      <c r="Q89" s="102"/>
      <c r="R89" s="102"/>
      <c r="S89" s="102"/>
      <c r="T89" s="102"/>
      <c r="U89" s="102"/>
      <c r="V89" s="102"/>
      <c r="W89" s="102"/>
      <c r="X89" s="102"/>
      <c r="Y89" s="102"/>
      <c r="Z89" s="102"/>
      <c r="AA89" s="102"/>
      <c r="AB89" s="102"/>
      <c r="AC89" s="102"/>
      <c r="AD89" s="102"/>
      <c r="AE89" s="102"/>
      <c r="AF89" s="102"/>
      <c r="AG89" s="102"/>
      <c r="AH89" s="102"/>
    </row>
    <row r="90" spans="1:34" s="103" customFormat="1" ht="18" customHeight="1" x14ac:dyDescent="0.15">
      <c r="A90" s="103" t="s">
        <v>374</v>
      </c>
      <c r="C90" s="496" t="s">
        <v>247</v>
      </c>
      <c r="D90" s="504" t="s">
        <v>110</v>
      </c>
      <c r="E90" s="498">
        <v>20.2</v>
      </c>
      <c r="F90" s="499">
        <v>171.1</v>
      </c>
      <c r="G90" s="499">
        <v>159.9</v>
      </c>
      <c r="H90" s="500">
        <v>11.2</v>
      </c>
      <c r="I90" s="498">
        <v>20.3</v>
      </c>
      <c r="J90" s="499">
        <v>178.6</v>
      </c>
      <c r="K90" s="499">
        <v>165.5</v>
      </c>
      <c r="L90" s="501">
        <v>13.1</v>
      </c>
      <c r="M90" s="502">
        <v>20</v>
      </c>
      <c r="N90" s="499">
        <v>149.80000000000001</v>
      </c>
      <c r="O90" s="499">
        <v>144.1</v>
      </c>
      <c r="P90" s="503">
        <v>5.7</v>
      </c>
      <c r="Q90" s="102"/>
      <c r="R90" s="102"/>
      <c r="S90" s="102"/>
      <c r="T90" s="102"/>
      <c r="U90" s="102"/>
      <c r="V90" s="102"/>
      <c r="W90" s="102"/>
      <c r="X90" s="102"/>
      <c r="Y90" s="102"/>
      <c r="Z90" s="102"/>
      <c r="AA90" s="102"/>
      <c r="AB90" s="102"/>
      <c r="AC90" s="102"/>
      <c r="AD90" s="102"/>
      <c r="AE90" s="102"/>
      <c r="AF90" s="102"/>
      <c r="AG90" s="102"/>
      <c r="AH90" s="102"/>
    </row>
    <row r="91" spans="1:34" s="103" customFormat="1" ht="18" customHeight="1" x14ac:dyDescent="0.15">
      <c r="A91" s="103" t="s">
        <v>375</v>
      </c>
      <c r="C91" s="496" t="s">
        <v>248</v>
      </c>
      <c r="D91" s="504" t="s">
        <v>111</v>
      </c>
      <c r="E91" s="498">
        <v>20</v>
      </c>
      <c r="F91" s="499">
        <v>172.6</v>
      </c>
      <c r="G91" s="499">
        <v>153</v>
      </c>
      <c r="H91" s="500">
        <v>19.600000000000001</v>
      </c>
      <c r="I91" s="498">
        <v>20.100000000000001</v>
      </c>
      <c r="J91" s="499">
        <v>176.1</v>
      </c>
      <c r="K91" s="499">
        <v>154.4</v>
      </c>
      <c r="L91" s="501">
        <v>21.7</v>
      </c>
      <c r="M91" s="502">
        <v>19.3</v>
      </c>
      <c r="N91" s="499">
        <v>152.30000000000001</v>
      </c>
      <c r="O91" s="499">
        <v>144.80000000000001</v>
      </c>
      <c r="P91" s="503">
        <v>7.5</v>
      </c>
      <c r="Q91" s="102"/>
      <c r="R91" s="102"/>
      <c r="S91" s="102"/>
      <c r="T91" s="102"/>
      <c r="U91" s="102"/>
      <c r="V91" s="102"/>
      <c r="W91" s="102"/>
      <c r="X91" s="102"/>
      <c r="Y91" s="102"/>
      <c r="Z91" s="102"/>
      <c r="AA91" s="102"/>
      <c r="AB91" s="102"/>
      <c r="AC91" s="102"/>
      <c r="AD91" s="102"/>
      <c r="AE91" s="102"/>
      <c r="AF91" s="102"/>
      <c r="AG91" s="102"/>
      <c r="AH91" s="102"/>
    </row>
    <row r="92" spans="1:34" s="103" customFormat="1" ht="18" customHeight="1" x14ac:dyDescent="0.15">
      <c r="A92" s="103" t="s">
        <v>376</v>
      </c>
      <c r="C92" s="496" t="s">
        <v>249</v>
      </c>
      <c r="D92" s="504" t="s">
        <v>197</v>
      </c>
      <c r="E92" s="498">
        <v>17.7</v>
      </c>
      <c r="F92" s="499">
        <v>143.80000000000001</v>
      </c>
      <c r="G92" s="499">
        <v>129.4</v>
      </c>
      <c r="H92" s="500">
        <v>14.4</v>
      </c>
      <c r="I92" s="498">
        <v>17.5</v>
      </c>
      <c r="J92" s="499">
        <v>151.6</v>
      </c>
      <c r="K92" s="499">
        <v>134.6</v>
      </c>
      <c r="L92" s="501">
        <v>17</v>
      </c>
      <c r="M92" s="502">
        <v>18.100000000000001</v>
      </c>
      <c r="N92" s="499">
        <v>120.4</v>
      </c>
      <c r="O92" s="499">
        <v>113.8</v>
      </c>
      <c r="P92" s="503">
        <v>6.6</v>
      </c>
      <c r="Q92" s="102"/>
      <c r="R92" s="102"/>
      <c r="S92" s="102"/>
      <c r="T92" s="102"/>
      <c r="U92" s="102"/>
      <c r="V92" s="102"/>
      <c r="W92" s="102"/>
      <c r="X92" s="102"/>
      <c r="Y92" s="102"/>
      <c r="Z92" s="102"/>
      <c r="AA92" s="102"/>
      <c r="AB92" s="102"/>
      <c r="AC92" s="102"/>
      <c r="AD92" s="102"/>
      <c r="AE92" s="102"/>
      <c r="AF92" s="102"/>
      <c r="AG92" s="102"/>
      <c r="AH92" s="102"/>
    </row>
    <row r="93" spans="1:34" s="103" customFormat="1" ht="18" customHeight="1" x14ac:dyDescent="0.15">
      <c r="A93" s="103" t="s">
        <v>377</v>
      </c>
      <c r="C93" s="496" t="s">
        <v>250</v>
      </c>
      <c r="D93" s="504" t="s">
        <v>198</v>
      </c>
      <c r="E93" s="498" t="s">
        <v>285</v>
      </c>
      <c r="F93" s="499" t="s">
        <v>285</v>
      </c>
      <c r="G93" s="499" t="s">
        <v>285</v>
      </c>
      <c r="H93" s="500" t="s">
        <v>285</v>
      </c>
      <c r="I93" s="498" t="s">
        <v>285</v>
      </c>
      <c r="J93" s="499" t="s">
        <v>285</v>
      </c>
      <c r="K93" s="499" t="s">
        <v>285</v>
      </c>
      <c r="L93" s="501" t="s">
        <v>285</v>
      </c>
      <c r="M93" s="502" t="s">
        <v>285</v>
      </c>
      <c r="N93" s="499" t="s">
        <v>285</v>
      </c>
      <c r="O93" s="499" t="s">
        <v>285</v>
      </c>
      <c r="P93" s="503" t="s">
        <v>285</v>
      </c>
      <c r="Q93" s="102"/>
      <c r="R93" s="102"/>
      <c r="S93" s="102"/>
      <c r="T93" s="102"/>
      <c r="U93" s="102"/>
      <c r="V93" s="102"/>
      <c r="W93" s="102"/>
      <c r="X93" s="102"/>
      <c r="Y93" s="102"/>
      <c r="Z93" s="102"/>
      <c r="AA93" s="102"/>
      <c r="AB93" s="102"/>
      <c r="AC93" s="102"/>
      <c r="AD93" s="102"/>
      <c r="AE93" s="102"/>
      <c r="AF93" s="102"/>
      <c r="AG93" s="102"/>
      <c r="AH93" s="102"/>
    </row>
    <row r="94" spans="1:34" s="103" customFormat="1" ht="18" customHeight="1" x14ac:dyDescent="0.15">
      <c r="A94" s="103" t="s">
        <v>378</v>
      </c>
      <c r="C94" s="496" t="s">
        <v>251</v>
      </c>
      <c r="D94" s="504" t="s">
        <v>199</v>
      </c>
      <c r="E94" s="498">
        <v>18.7</v>
      </c>
      <c r="F94" s="499">
        <v>154.80000000000001</v>
      </c>
      <c r="G94" s="499">
        <v>141.69999999999999</v>
      </c>
      <c r="H94" s="500">
        <v>13.1</v>
      </c>
      <c r="I94" s="498">
        <v>19.100000000000001</v>
      </c>
      <c r="J94" s="499">
        <v>163.4</v>
      </c>
      <c r="K94" s="499">
        <v>147</v>
      </c>
      <c r="L94" s="501">
        <v>16.399999999999999</v>
      </c>
      <c r="M94" s="502">
        <v>17.899999999999999</v>
      </c>
      <c r="N94" s="499">
        <v>133.5</v>
      </c>
      <c r="O94" s="499">
        <v>128.6</v>
      </c>
      <c r="P94" s="503">
        <v>4.9000000000000004</v>
      </c>
      <c r="Q94" s="102"/>
      <c r="R94" s="102"/>
      <c r="S94" s="102"/>
      <c r="T94" s="102"/>
      <c r="U94" s="102"/>
      <c r="V94" s="102"/>
      <c r="W94" s="102"/>
      <c r="X94" s="102"/>
      <c r="Y94" s="102"/>
      <c r="Z94" s="102"/>
      <c r="AA94" s="102"/>
      <c r="AB94" s="102"/>
      <c r="AC94" s="102"/>
      <c r="AD94" s="102"/>
      <c r="AE94" s="102"/>
      <c r="AF94" s="102"/>
      <c r="AG94" s="102"/>
      <c r="AH94" s="102"/>
    </row>
    <row r="95" spans="1:34" s="103" customFormat="1" ht="18" customHeight="1" x14ac:dyDescent="0.15">
      <c r="A95" s="103" t="s">
        <v>379</v>
      </c>
      <c r="C95" s="496" t="s">
        <v>252</v>
      </c>
      <c r="D95" s="504" t="s">
        <v>117</v>
      </c>
      <c r="E95" s="498">
        <v>18.5</v>
      </c>
      <c r="F95" s="499">
        <v>162.1</v>
      </c>
      <c r="G95" s="499">
        <v>145</v>
      </c>
      <c r="H95" s="500">
        <v>17.100000000000001</v>
      </c>
      <c r="I95" s="498">
        <v>18.2</v>
      </c>
      <c r="J95" s="499">
        <v>164.1</v>
      </c>
      <c r="K95" s="499">
        <v>144.80000000000001</v>
      </c>
      <c r="L95" s="501">
        <v>19.3</v>
      </c>
      <c r="M95" s="502">
        <v>19.899999999999999</v>
      </c>
      <c r="N95" s="499">
        <v>153.9</v>
      </c>
      <c r="O95" s="499">
        <v>145.9</v>
      </c>
      <c r="P95" s="503">
        <v>8</v>
      </c>
      <c r="Q95" s="102"/>
      <c r="R95" s="102"/>
      <c r="S95" s="102"/>
      <c r="T95" s="102"/>
      <c r="U95" s="102"/>
      <c r="V95" s="102"/>
      <c r="W95" s="102"/>
      <c r="X95" s="102"/>
      <c r="Y95" s="102"/>
      <c r="Z95" s="102"/>
      <c r="AA95" s="102"/>
      <c r="AB95" s="102"/>
      <c r="AC95" s="102"/>
      <c r="AD95" s="102"/>
      <c r="AE95" s="102"/>
      <c r="AF95" s="102"/>
      <c r="AG95" s="102"/>
      <c r="AH95" s="102"/>
    </row>
    <row r="96" spans="1:34" s="103" customFormat="1" ht="18" customHeight="1" x14ac:dyDescent="0.15">
      <c r="A96" s="103" t="s">
        <v>380</v>
      </c>
      <c r="C96" s="496" t="s">
        <v>253</v>
      </c>
      <c r="D96" s="504" t="s">
        <v>200</v>
      </c>
      <c r="E96" s="498">
        <v>19</v>
      </c>
      <c r="F96" s="499">
        <v>168.4</v>
      </c>
      <c r="G96" s="499">
        <v>154.4</v>
      </c>
      <c r="H96" s="500">
        <v>14</v>
      </c>
      <c r="I96" s="498">
        <v>19</v>
      </c>
      <c r="J96" s="499">
        <v>174</v>
      </c>
      <c r="K96" s="499">
        <v>157.80000000000001</v>
      </c>
      <c r="L96" s="501">
        <v>16.2</v>
      </c>
      <c r="M96" s="502">
        <v>18.7</v>
      </c>
      <c r="N96" s="499">
        <v>151.19999999999999</v>
      </c>
      <c r="O96" s="499">
        <v>144</v>
      </c>
      <c r="P96" s="503">
        <v>7.2</v>
      </c>
      <c r="Q96" s="102"/>
      <c r="R96" s="102"/>
      <c r="S96" s="102"/>
      <c r="T96" s="102"/>
      <c r="U96" s="102"/>
      <c r="V96" s="102"/>
      <c r="W96" s="102"/>
      <c r="X96" s="102"/>
      <c r="Y96" s="102"/>
      <c r="Z96" s="102"/>
      <c r="AA96" s="102"/>
      <c r="AB96" s="102"/>
      <c r="AC96" s="102"/>
      <c r="AD96" s="102"/>
      <c r="AE96" s="102"/>
      <c r="AF96" s="102"/>
      <c r="AG96" s="102"/>
      <c r="AH96" s="102"/>
    </row>
    <row r="97" spans="1:34" s="103" customFormat="1" ht="18" customHeight="1" x14ac:dyDescent="0.15">
      <c r="A97" s="103" t="s">
        <v>381</v>
      </c>
      <c r="C97" s="496" t="s">
        <v>254</v>
      </c>
      <c r="D97" s="504" t="s">
        <v>112</v>
      </c>
      <c r="E97" s="498">
        <v>16.8</v>
      </c>
      <c r="F97" s="499">
        <v>145.69999999999999</v>
      </c>
      <c r="G97" s="499">
        <v>129</v>
      </c>
      <c r="H97" s="500">
        <v>16.7</v>
      </c>
      <c r="I97" s="498">
        <v>16.600000000000001</v>
      </c>
      <c r="J97" s="499">
        <v>147.4</v>
      </c>
      <c r="K97" s="499">
        <v>129.80000000000001</v>
      </c>
      <c r="L97" s="501">
        <v>17.600000000000001</v>
      </c>
      <c r="M97" s="502">
        <v>17.7</v>
      </c>
      <c r="N97" s="499">
        <v>139.80000000000001</v>
      </c>
      <c r="O97" s="499">
        <v>126.2</v>
      </c>
      <c r="P97" s="503">
        <v>13.6</v>
      </c>
      <c r="Q97" s="102"/>
      <c r="R97" s="102"/>
      <c r="S97" s="102"/>
      <c r="T97" s="102"/>
      <c r="U97" s="102"/>
      <c r="V97" s="102"/>
      <c r="W97" s="102"/>
      <c r="X97" s="102"/>
      <c r="Y97" s="102"/>
      <c r="Z97" s="102"/>
      <c r="AA97" s="102"/>
      <c r="AB97" s="102"/>
      <c r="AC97" s="102"/>
      <c r="AD97" s="102"/>
      <c r="AE97" s="102"/>
      <c r="AF97" s="102"/>
      <c r="AG97" s="102"/>
      <c r="AH97" s="102"/>
    </row>
    <row r="98" spans="1:34" s="103" customFormat="1" ht="18" customHeight="1" x14ac:dyDescent="0.15">
      <c r="A98" s="103" t="s">
        <v>382</v>
      </c>
      <c r="C98" s="505" t="s">
        <v>255</v>
      </c>
      <c r="D98" s="504" t="s">
        <v>113</v>
      </c>
      <c r="E98" s="498">
        <v>19.399999999999999</v>
      </c>
      <c r="F98" s="499">
        <v>170.9</v>
      </c>
      <c r="G98" s="499">
        <v>152.1</v>
      </c>
      <c r="H98" s="500">
        <v>18.8</v>
      </c>
      <c r="I98" s="498">
        <v>19.399999999999999</v>
      </c>
      <c r="J98" s="499">
        <v>173.2</v>
      </c>
      <c r="K98" s="499">
        <v>153.30000000000001</v>
      </c>
      <c r="L98" s="501">
        <v>19.899999999999999</v>
      </c>
      <c r="M98" s="502">
        <v>19</v>
      </c>
      <c r="N98" s="499">
        <v>151.1</v>
      </c>
      <c r="O98" s="499">
        <v>141.9</v>
      </c>
      <c r="P98" s="503">
        <v>9.1999999999999993</v>
      </c>
      <c r="Q98" s="102"/>
      <c r="R98" s="102"/>
      <c r="S98" s="102"/>
      <c r="T98" s="102"/>
      <c r="U98" s="102"/>
      <c r="V98" s="102"/>
      <c r="W98" s="102"/>
      <c r="X98" s="102"/>
      <c r="Y98" s="102"/>
      <c r="Z98" s="102"/>
      <c r="AA98" s="102"/>
      <c r="AB98" s="102"/>
      <c r="AC98" s="102"/>
      <c r="AD98" s="102"/>
      <c r="AE98" s="102"/>
      <c r="AF98" s="102"/>
      <c r="AG98" s="102"/>
      <c r="AH98" s="102"/>
    </row>
    <row r="99" spans="1:34" s="103" customFormat="1" ht="18" customHeight="1" thickBot="1" x14ac:dyDescent="0.2">
      <c r="A99" s="103" t="s">
        <v>383</v>
      </c>
      <c r="C99" s="488" t="s">
        <v>256</v>
      </c>
      <c r="D99" s="489" t="s">
        <v>114</v>
      </c>
      <c r="E99" s="490">
        <v>21</v>
      </c>
      <c r="F99" s="491">
        <v>165.3</v>
      </c>
      <c r="G99" s="491">
        <v>160.6</v>
      </c>
      <c r="H99" s="492">
        <v>4.7</v>
      </c>
      <c r="I99" s="490">
        <v>21.3</v>
      </c>
      <c r="J99" s="491">
        <v>171.9</v>
      </c>
      <c r="K99" s="491">
        <v>167.3</v>
      </c>
      <c r="L99" s="493">
        <v>4.5999999999999996</v>
      </c>
      <c r="M99" s="494">
        <v>20.6</v>
      </c>
      <c r="N99" s="491">
        <v>156.69999999999999</v>
      </c>
      <c r="O99" s="491">
        <v>151.9</v>
      </c>
      <c r="P99" s="495">
        <v>4.8</v>
      </c>
      <c r="Q99" s="102"/>
      <c r="R99" s="102"/>
      <c r="S99" s="102"/>
      <c r="T99" s="102"/>
      <c r="U99" s="102"/>
      <c r="V99" s="102"/>
      <c r="W99" s="102"/>
      <c r="X99" s="102"/>
      <c r="Y99" s="102"/>
      <c r="Z99" s="102"/>
      <c r="AA99" s="102"/>
      <c r="AB99" s="102"/>
      <c r="AC99" s="102"/>
      <c r="AD99" s="102"/>
      <c r="AE99" s="102"/>
      <c r="AF99" s="102"/>
      <c r="AG99" s="102"/>
      <c r="AH99" s="102"/>
    </row>
    <row r="100" spans="1:34" s="103" customFormat="1" ht="18" customHeight="1" thickTop="1" x14ac:dyDescent="0.15">
      <c r="A100" s="103" t="s">
        <v>384</v>
      </c>
      <c r="C100" s="506" t="s">
        <v>257</v>
      </c>
      <c r="D100" s="507" t="s">
        <v>118</v>
      </c>
      <c r="E100" s="498">
        <v>20</v>
      </c>
      <c r="F100" s="499">
        <v>165.8</v>
      </c>
      <c r="G100" s="499">
        <v>154.19999999999999</v>
      </c>
      <c r="H100" s="500">
        <v>11.6</v>
      </c>
      <c r="I100" s="498">
        <v>20.8</v>
      </c>
      <c r="J100" s="499">
        <v>175.9</v>
      </c>
      <c r="K100" s="499">
        <v>162.30000000000001</v>
      </c>
      <c r="L100" s="501">
        <v>13.6</v>
      </c>
      <c r="M100" s="502">
        <v>17.899999999999999</v>
      </c>
      <c r="N100" s="499">
        <v>138.9</v>
      </c>
      <c r="O100" s="499">
        <v>132.6</v>
      </c>
      <c r="P100" s="503">
        <v>6.3</v>
      </c>
      <c r="Q100" s="102"/>
      <c r="R100" s="102"/>
      <c r="S100" s="102"/>
      <c r="T100" s="102"/>
      <c r="U100" s="102"/>
      <c r="V100" s="102"/>
      <c r="W100" s="102"/>
      <c r="X100" s="102"/>
      <c r="Y100" s="102"/>
      <c r="Z100" s="102"/>
      <c r="AA100" s="102"/>
      <c r="AB100" s="102"/>
      <c r="AC100" s="102"/>
      <c r="AD100" s="102"/>
      <c r="AE100" s="102"/>
      <c r="AF100" s="102"/>
      <c r="AG100" s="102"/>
      <c r="AH100" s="102"/>
    </row>
    <row r="101" spans="1:34" s="103" customFormat="1" ht="18" customHeight="1" thickBot="1" x14ac:dyDescent="0.2">
      <c r="A101" s="103" t="s">
        <v>385</v>
      </c>
      <c r="C101" s="488" t="s">
        <v>258</v>
      </c>
      <c r="D101" s="489" t="s">
        <v>119</v>
      </c>
      <c r="E101" s="490">
        <v>18</v>
      </c>
      <c r="F101" s="491">
        <v>116.4</v>
      </c>
      <c r="G101" s="491">
        <v>111.5</v>
      </c>
      <c r="H101" s="492">
        <v>4.9000000000000004</v>
      </c>
      <c r="I101" s="490">
        <v>18.3</v>
      </c>
      <c r="J101" s="491">
        <v>138.80000000000001</v>
      </c>
      <c r="K101" s="491">
        <v>128.5</v>
      </c>
      <c r="L101" s="493">
        <v>10.3</v>
      </c>
      <c r="M101" s="494">
        <v>17.899999999999999</v>
      </c>
      <c r="N101" s="491">
        <v>105.9</v>
      </c>
      <c r="O101" s="491">
        <v>103.6</v>
      </c>
      <c r="P101" s="495">
        <v>2.2999999999999998</v>
      </c>
      <c r="Q101" s="102"/>
      <c r="R101" s="102"/>
      <c r="S101" s="102"/>
      <c r="T101" s="102"/>
      <c r="U101" s="102"/>
      <c r="V101" s="102"/>
      <c r="W101" s="102"/>
      <c r="X101" s="102"/>
      <c r="Y101" s="102"/>
      <c r="Z101" s="102"/>
      <c r="AA101" s="102"/>
      <c r="AB101" s="102"/>
      <c r="AC101" s="102"/>
      <c r="AD101" s="102"/>
      <c r="AE101" s="102"/>
      <c r="AF101" s="102"/>
      <c r="AG101" s="102"/>
      <c r="AH101" s="102"/>
    </row>
    <row r="102" spans="1:34" s="103" customFormat="1" ht="18" customHeight="1" thickTop="1" x14ac:dyDescent="0.15">
      <c r="A102" s="103" t="s">
        <v>386</v>
      </c>
      <c r="C102" s="506" t="s">
        <v>259</v>
      </c>
      <c r="D102" s="507" t="s">
        <v>201</v>
      </c>
      <c r="E102" s="498">
        <v>18.399999999999999</v>
      </c>
      <c r="F102" s="499">
        <v>135.30000000000001</v>
      </c>
      <c r="G102" s="499">
        <v>125.5</v>
      </c>
      <c r="H102" s="500">
        <v>9.8000000000000007</v>
      </c>
      <c r="I102" s="498">
        <v>19.399999999999999</v>
      </c>
      <c r="J102" s="499">
        <v>150.19999999999999</v>
      </c>
      <c r="K102" s="499">
        <v>139.4</v>
      </c>
      <c r="L102" s="501">
        <v>10.8</v>
      </c>
      <c r="M102" s="502">
        <v>17.399999999999999</v>
      </c>
      <c r="N102" s="499">
        <v>120.5</v>
      </c>
      <c r="O102" s="499">
        <v>111.7</v>
      </c>
      <c r="P102" s="503">
        <v>8.8000000000000007</v>
      </c>
      <c r="Q102" s="102"/>
      <c r="R102" s="102"/>
      <c r="S102" s="102"/>
      <c r="T102" s="102"/>
      <c r="U102" s="102"/>
      <c r="V102" s="102"/>
      <c r="W102" s="102"/>
      <c r="X102" s="102"/>
      <c r="Y102" s="102"/>
      <c r="Z102" s="102"/>
      <c r="AA102" s="102"/>
      <c r="AB102" s="102"/>
      <c r="AC102" s="102"/>
      <c r="AD102" s="102"/>
      <c r="AE102" s="102"/>
      <c r="AF102" s="102"/>
      <c r="AG102" s="102"/>
      <c r="AH102" s="102"/>
    </row>
    <row r="103" spans="1:34" s="103" customFormat="1" ht="18" customHeight="1" thickBot="1" x14ac:dyDescent="0.2">
      <c r="A103" s="103" t="s">
        <v>387</v>
      </c>
      <c r="C103" s="488" t="s">
        <v>260</v>
      </c>
      <c r="D103" s="489" t="s">
        <v>206</v>
      </c>
      <c r="E103" s="490">
        <v>11.9</v>
      </c>
      <c r="F103" s="491">
        <v>68.400000000000006</v>
      </c>
      <c r="G103" s="491">
        <v>65.7</v>
      </c>
      <c r="H103" s="492">
        <v>2.7</v>
      </c>
      <c r="I103" s="490">
        <v>11.6</v>
      </c>
      <c r="J103" s="491">
        <v>68.599999999999994</v>
      </c>
      <c r="K103" s="491">
        <v>66.2</v>
      </c>
      <c r="L103" s="493">
        <v>2.4</v>
      </c>
      <c r="M103" s="494">
        <v>12.1</v>
      </c>
      <c r="N103" s="491">
        <v>68.2</v>
      </c>
      <c r="O103" s="491">
        <v>65.3</v>
      </c>
      <c r="P103" s="495">
        <v>2.9</v>
      </c>
      <c r="Q103" s="102"/>
      <c r="R103" s="102"/>
      <c r="S103" s="102"/>
      <c r="T103" s="102"/>
      <c r="U103" s="102"/>
      <c r="V103" s="102"/>
      <c r="W103" s="102"/>
      <c r="X103" s="102"/>
      <c r="Y103" s="102"/>
      <c r="Z103" s="102"/>
      <c r="AA103" s="102"/>
      <c r="AB103" s="102"/>
      <c r="AC103" s="102"/>
      <c r="AD103" s="102"/>
      <c r="AE103" s="102"/>
      <c r="AF103" s="102"/>
      <c r="AG103" s="102"/>
      <c r="AH103" s="102"/>
    </row>
    <row r="104" spans="1:34" s="103" customFormat="1" ht="18" customHeight="1" thickTop="1" thickBot="1" x14ac:dyDescent="0.2">
      <c r="A104" s="188" t="s">
        <v>388</v>
      </c>
      <c r="C104" s="431" t="s">
        <v>261</v>
      </c>
      <c r="D104" s="432" t="s">
        <v>205</v>
      </c>
      <c r="E104" s="411">
        <v>15.2</v>
      </c>
      <c r="F104" s="412">
        <v>97.8</v>
      </c>
      <c r="G104" s="412">
        <v>95</v>
      </c>
      <c r="H104" s="413">
        <v>2.8</v>
      </c>
      <c r="I104" s="411">
        <v>16.899999999999999</v>
      </c>
      <c r="J104" s="412">
        <v>114.7</v>
      </c>
      <c r="K104" s="412">
        <v>110.4</v>
      </c>
      <c r="L104" s="414">
        <v>4.3</v>
      </c>
      <c r="M104" s="415">
        <v>13.4</v>
      </c>
      <c r="N104" s="412">
        <v>78.5</v>
      </c>
      <c r="O104" s="412">
        <v>77.400000000000006</v>
      </c>
      <c r="P104" s="416">
        <v>1.1000000000000001</v>
      </c>
      <c r="Q104" s="102"/>
      <c r="R104" s="102"/>
      <c r="S104" s="102"/>
      <c r="T104" s="102"/>
      <c r="U104" s="102"/>
      <c r="V104" s="102"/>
      <c r="W104" s="102"/>
      <c r="X104" s="102"/>
      <c r="Y104" s="102"/>
      <c r="Z104" s="102"/>
      <c r="AA104" s="102"/>
      <c r="AB104" s="102"/>
      <c r="AC104" s="102"/>
      <c r="AD104" s="102"/>
      <c r="AE104" s="102"/>
      <c r="AF104" s="102"/>
      <c r="AG104" s="102"/>
      <c r="AH104" s="102"/>
    </row>
    <row r="105" spans="1:34" s="103" customFormat="1" ht="18" customHeight="1" thickTop="1" x14ac:dyDescent="0.15">
      <c r="A105" s="103" t="s">
        <v>389</v>
      </c>
      <c r="C105" s="506" t="s">
        <v>262</v>
      </c>
      <c r="D105" s="507" t="s">
        <v>202</v>
      </c>
      <c r="E105" s="498">
        <v>18.5</v>
      </c>
      <c r="F105" s="499">
        <v>144.19999999999999</v>
      </c>
      <c r="G105" s="499">
        <v>139</v>
      </c>
      <c r="H105" s="500">
        <v>5.2</v>
      </c>
      <c r="I105" s="498">
        <v>18.399999999999999</v>
      </c>
      <c r="J105" s="499">
        <v>150.69999999999999</v>
      </c>
      <c r="K105" s="499">
        <v>142.6</v>
      </c>
      <c r="L105" s="501">
        <v>8.1</v>
      </c>
      <c r="M105" s="502">
        <v>18.5</v>
      </c>
      <c r="N105" s="499">
        <v>141.5</v>
      </c>
      <c r="O105" s="499">
        <v>137.5</v>
      </c>
      <c r="P105" s="503">
        <v>4</v>
      </c>
      <c r="Q105" s="102"/>
      <c r="R105" s="102"/>
      <c r="S105" s="102"/>
      <c r="T105" s="102"/>
      <c r="U105" s="102"/>
      <c r="V105" s="102"/>
      <c r="W105" s="102"/>
      <c r="X105" s="102"/>
      <c r="Y105" s="102"/>
      <c r="Z105" s="102"/>
      <c r="AA105" s="102"/>
      <c r="AB105" s="102"/>
      <c r="AC105" s="102"/>
      <c r="AD105" s="102"/>
      <c r="AE105" s="102"/>
      <c r="AF105" s="102"/>
      <c r="AG105" s="102"/>
      <c r="AH105" s="102"/>
    </row>
    <row r="106" spans="1:34" s="103" customFormat="1" ht="18" customHeight="1" thickBot="1" x14ac:dyDescent="0.2">
      <c r="A106" s="103" t="s">
        <v>390</v>
      </c>
      <c r="C106" s="488" t="s">
        <v>263</v>
      </c>
      <c r="D106" s="489" t="s">
        <v>207</v>
      </c>
      <c r="E106" s="490">
        <v>18.399999999999999</v>
      </c>
      <c r="F106" s="491">
        <v>125.9</v>
      </c>
      <c r="G106" s="491">
        <v>120.8</v>
      </c>
      <c r="H106" s="492">
        <v>5.0999999999999996</v>
      </c>
      <c r="I106" s="490">
        <v>18.2</v>
      </c>
      <c r="J106" s="491">
        <v>144.80000000000001</v>
      </c>
      <c r="K106" s="491">
        <v>139.4</v>
      </c>
      <c r="L106" s="493">
        <v>5.4</v>
      </c>
      <c r="M106" s="494">
        <v>18.399999999999999</v>
      </c>
      <c r="N106" s="491">
        <v>119.7</v>
      </c>
      <c r="O106" s="491">
        <v>114.7</v>
      </c>
      <c r="P106" s="495">
        <v>5</v>
      </c>
      <c r="Q106" s="102"/>
      <c r="R106" s="102"/>
      <c r="S106" s="102"/>
      <c r="T106" s="102"/>
      <c r="U106" s="102"/>
      <c r="V106" s="102"/>
      <c r="W106" s="102"/>
      <c r="X106" s="102"/>
      <c r="Y106" s="102"/>
      <c r="Z106" s="102"/>
      <c r="AA106" s="102"/>
      <c r="AB106" s="102"/>
      <c r="AC106" s="102"/>
      <c r="AD106" s="102"/>
      <c r="AE106" s="102"/>
      <c r="AF106" s="102"/>
      <c r="AG106" s="102"/>
      <c r="AH106" s="102"/>
    </row>
    <row r="107" spans="1:34" s="103" customFormat="1" ht="18" customHeight="1" thickTop="1" x14ac:dyDescent="0.15">
      <c r="A107" s="103" t="s">
        <v>391</v>
      </c>
      <c r="C107" s="506" t="s">
        <v>264</v>
      </c>
      <c r="D107" s="508" t="s">
        <v>203</v>
      </c>
      <c r="E107" s="498">
        <v>18</v>
      </c>
      <c r="F107" s="499">
        <v>154.6</v>
      </c>
      <c r="G107" s="499">
        <v>138</v>
      </c>
      <c r="H107" s="500">
        <v>16.600000000000001</v>
      </c>
      <c r="I107" s="498">
        <v>18.2</v>
      </c>
      <c r="J107" s="499">
        <v>160.5</v>
      </c>
      <c r="K107" s="499">
        <v>141.6</v>
      </c>
      <c r="L107" s="501">
        <v>18.899999999999999</v>
      </c>
      <c r="M107" s="502">
        <v>17.600000000000001</v>
      </c>
      <c r="N107" s="499">
        <v>141.19999999999999</v>
      </c>
      <c r="O107" s="499">
        <v>129.9</v>
      </c>
      <c r="P107" s="503">
        <v>11.3</v>
      </c>
      <c r="Q107" s="102"/>
      <c r="R107" s="102"/>
      <c r="S107" s="102"/>
      <c r="T107" s="102"/>
      <c r="U107" s="102"/>
      <c r="V107" s="102"/>
      <c r="W107" s="102"/>
      <c r="X107" s="102"/>
      <c r="Y107" s="102"/>
      <c r="Z107" s="102"/>
      <c r="AA107" s="102"/>
      <c r="AB107" s="102"/>
      <c r="AC107" s="102"/>
      <c r="AD107" s="102"/>
      <c r="AE107" s="102"/>
      <c r="AF107" s="102"/>
      <c r="AG107" s="102"/>
      <c r="AH107" s="102"/>
    </row>
    <row r="108" spans="1:34" s="103" customFormat="1" ht="18" customHeight="1" x14ac:dyDescent="0.15">
      <c r="A108" s="103" t="s">
        <v>392</v>
      </c>
      <c r="C108" s="496" t="s">
        <v>265</v>
      </c>
      <c r="D108" s="517" t="s">
        <v>204</v>
      </c>
      <c r="E108" s="498">
        <v>18.5</v>
      </c>
      <c r="F108" s="499">
        <v>132.5</v>
      </c>
      <c r="G108" s="499">
        <v>123.5</v>
      </c>
      <c r="H108" s="500">
        <v>9</v>
      </c>
      <c r="I108" s="498">
        <v>18.600000000000001</v>
      </c>
      <c r="J108" s="499">
        <v>149.1</v>
      </c>
      <c r="K108" s="499">
        <v>135</v>
      </c>
      <c r="L108" s="501">
        <v>14.1</v>
      </c>
      <c r="M108" s="502">
        <v>18.3</v>
      </c>
      <c r="N108" s="499">
        <v>112.9</v>
      </c>
      <c r="O108" s="499">
        <v>109.9</v>
      </c>
      <c r="P108" s="503">
        <v>3</v>
      </c>
      <c r="Q108" s="102"/>
      <c r="R108" s="102"/>
      <c r="S108" s="102"/>
      <c r="T108" s="102"/>
      <c r="U108" s="102"/>
      <c r="V108" s="102"/>
      <c r="W108" s="102"/>
      <c r="X108" s="102"/>
      <c r="Y108" s="102"/>
      <c r="Z108" s="102"/>
      <c r="AA108" s="102"/>
      <c r="AB108" s="102"/>
      <c r="AC108" s="102"/>
      <c r="AD108" s="102"/>
      <c r="AE108" s="102"/>
      <c r="AF108" s="102"/>
      <c r="AG108" s="102"/>
      <c r="AH108" s="102"/>
    </row>
    <row r="109" spans="1:34" s="103" customFormat="1" ht="18" customHeight="1" thickBot="1" x14ac:dyDescent="0.2">
      <c r="A109" s="103" t="s">
        <v>393</v>
      </c>
      <c r="C109" s="509" t="s">
        <v>266</v>
      </c>
      <c r="D109" s="510" t="s">
        <v>208</v>
      </c>
      <c r="E109" s="511">
        <v>18.399999999999999</v>
      </c>
      <c r="F109" s="512">
        <v>153.6</v>
      </c>
      <c r="G109" s="512">
        <v>138</v>
      </c>
      <c r="H109" s="513">
        <v>15.6</v>
      </c>
      <c r="I109" s="511">
        <v>18.399999999999999</v>
      </c>
      <c r="J109" s="512">
        <v>155.19999999999999</v>
      </c>
      <c r="K109" s="512">
        <v>137.9</v>
      </c>
      <c r="L109" s="514">
        <v>17.3</v>
      </c>
      <c r="M109" s="515">
        <v>18.7</v>
      </c>
      <c r="N109" s="512">
        <v>142.80000000000001</v>
      </c>
      <c r="O109" s="512">
        <v>138.5</v>
      </c>
      <c r="P109" s="516">
        <v>4.3</v>
      </c>
      <c r="Q109" s="102"/>
      <c r="R109" s="102"/>
      <c r="S109" s="102"/>
      <c r="T109" s="102"/>
      <c r="U109" s="102"/>
      <c r="V109" s="102"/>
      <c r="W109" s="102"/>
      <c r="X109" s="102"/>
      <c r="Y109" s="102"/>
      <c r="Z109" s="102"/>
      <c r="AA109" s="102"/>
      <c r="AB109" s="102"/>
      <c r="AC109" s="102"/>
      <c r="AD109" s="102"/>
      <c r="AE109" s="102"/>
      <c r="AF109" s="102"/>
      <c r="AG109" s="102"/>
      <c r="AH109" s="102"/>
    </row>
    <row r="110" spans="1:34" s="103" customFormat="1" ht="6" customHeight="1" x14ac:dyDescent="0.15">
      <c r="C110" s="109"/>
      <c r="D110" s="109"/>
      <c r="E110" s="105"/>
      <c r="F110" s="106"/>
      <c r="G110" s="106"/>
      <c r="H110" s="106"/>
      <c r="I110" s="106"/>
      <c r="J110" s="106"/>
      <c r="K110" s="106"/>
      <c r="L110" s="106"/>
      <c r="M110" s="106"/>
      <c r="N110" s="106"/>
      <c r="O110" s="106"/>
      <c r="P110" s="106"/>
      <c r="Q110" s="102"/>
      <c r="R110" s="102"/>
      <c r="S110" s="102"/>
      <c r="T110" s="102"/>
      <c r="U110" s="102"/>
      <c r="V110" s="102"/>
      <c r="W110" s="102"/>
      <c r="X110" s="102"/>
      <c r="Y110" s="102"/>
      <c r="Z110" s="102"/>
      <c r="AA110" s="102"/>
      <c r="AB110" s="102"/>
      <c r="AC110" s="102"/>
      <c r="AD110" s="102"/>
      <c r="AE110" s="102"/>
      <c r="AF110" s="102"/>
      <c r="AG110" s="102"/>
      <c r="AH110" s="102"/>
    </row>
    <row r="111" spans="1:34" s="103" customFormat="1" ht="11.25" x14ac:dyDescent="0.15">
      <c r="C111" s="103" t="s">
        <v>7</v>
      </c>
      <c r="E111" s="102"/>
      <c r="F111" s="102"/>
      <c r="G111" s="102"/>
      <c r="H111" s="102"/>
      <c r="I111" s="102"/>
      <c r="J111" s="102"/>
      <c r="K111" s="102"/>
      <c r="L111" s="102"/>
      <c r="M111" s="102"/>
      <c r="N111" s="102"/>
      <c r="O111" s="102"/>
      <c r="P111" s="102"/>
      <c r="Q111" s="102"/>
    </row>
  </sheetData>
  <mergeCells count="10">
    <mergeCell ref="O58:P58"/>
    <mergeCell ref="O2:P2"/>
    <mergeCell ref="C60:D60"/>
    <mergeCell ref="C4:D4"/>
    <mergeCell ref="E3:H3"/>
    <mergeCell ref="I3:L3"/>
    <mergeCell ref="M3:P3"/>
    <mergeCell ref="E59:H59"/>
    <mergeCell ref="I59:L59"/>
    <mergeCell ref="M59:P59"/>
  </mergeCells>
  <phoneticPr fontId="11"/>
  <printOptions horizontalCentered="1" verticalCentered="1"/>
  <pageMargins left="0.82677165354330717" right="0.70866141732283472" top="0.62992125984251968" bottom="0.62992125984251968" header="0.51181102362204722" footer="0.51181102362204722"/>
  <pageSetup paperSize="9" scale="73" orientation="portrait" r:id="rId1"/>
  <headerFooter alignWithMargins="0"/>
  <rowBreaks count="1" manualBreakCount="1">
    <brk id="55"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4"/>
  <sheetViews>
    <sheetView view="pageBreakPreview" zoomScale="85" zoomScaleNormal="100" zoomScaleSheetLayoutView="85" workbookViewId="0">
      <selection activeCell="I98" sqref="I98"/>
    </sheetView>
  </sheetViews>
  <sheetFormatPr defaultRowHeight="13.5" x14ac:dyDescent="0.15"/>
  <cols>
    <col min="1" max="2" width="9" style="101" customWidth="1"/>
    <col min="3" max="3" width="8.5" style="101" customWidth="1"/>
    <col min="4" max="4" width="4.625" style="101" customWidth="1"/>
    <col min="5" max="5" width="28" style="333" customWidth="1"/>
    <col min="6" max="6" width="9" style="101" customWidth="1"/>
    <col min="7" max="8" width="8.25" style="101" customWidth="1"/>
    <col min="9" max="9" width="9" style="101" customWidth="1"/>
    <col min="10" max="11" width="7.125" style="101" customWidth="1"/>
    <col min="12" max="12" width="9" style="101" customWidth="1"/>
    <col min="13" max="14" width="8.25" style="101" customWidth="1"/>
    <col min="15" max="15" width="9" style="101" customWidth="1"/>
    <col min="16" max="16" width="7.25" style="101" customWidth="1"/>
    <col min="17" max="17" width="7.5" style="101" customWidth="1"/>
    <col min="18" max="18" width="9" style="101"/>
    <col min="19" max="20" width="7.875" style="101" customWidth="1"/>
    <col min="21" max="21" width="9" style="101"/>
    <col min="22" max="23" width="7.25" style="101" customWidth="1"/>
    <col min="24" max="16384" width="9" style="101"/>
  </cols>
  <sheetData>
    <row r="1" spans="1:24" ht="13.5" customHeight="1" x14ac:dyDescent="0.15">
      <c r="D1" s="110" t="s">
        <v>885</v>
      </c>
      <c r="G1" s="111"/>
      <c r="H1" s="111"/>
      <c r="I1" s="111"/>
      <c r="J1" s="111"/>
      <c r="K1" s="111"/>
      <c r="M1" s="111"/>
      <c r="N1" s="111"/>
      <c r="O1" s="111"/>
      <c r="P1" s="111"/>
      <c r="Q1" s="112"/>
    </row>
    <row r="2" spans="1:24" ht="4.5" customHeight="1" x14ac:dyDescent="0.15">
      <c r="C2" s="111"/>
      <c r="D2" s="110" t="s">
        <v>884</v>
      </c>
      <c r="G2" s="111"/>
      <c r="H2" s="111"/>
      <c r="I2" s="111"/>
      <c r="J2" s="111"/>
      <c r="K2" s="111"/>
      <c r="M2" s="111"/>
      <c r="N2" s="111"/>
      <c r="O2" s="111"/>
      <c r="P2" s="111"/>
      <c r="Q2" s="112"/>
    </row>
    <row r="3" spans="1:24" ht="12.6" customHeight="1" thickBot="1" x14ac:dyDescent="0.2">
      <c r="D3" s="134"/>
      <c r="G3" s="111"/>
      <c r="H3" s="111"/>
      <c r="I3" s="111"/>
      <c r="J3" s="111"/>
      <c r="K3" s="124"/>
      <c r="M3" s="111"/>
      <c r="N3" s="111"/>
      <c r="O3" s="111"/>
      <c r="P3" s="111"/>
      <c r="Q3" s="150"/>
      <c r="V3" s="757" t="e">
        <v>#REF!</v>
      </c>
      <c r="W3" s="757"/>
    </row>
    <row r="4" spans="1:24" ht="12.6" customHeight="1" x14ac:dyDescent="0.15">
      <c r="D4" s="308"/>
      <c r="E4" s="334"/>
      <c r="F4" s="309"/>
      <c r="G4" s="310"/>
      <c r="H4" s="359" t="s">
        <v>918</v>
      </c>
      <c r="I4" s="310"/>
      <c r="J4" s="310"/>
      <c r="K4" s="311"/>
      <c r="L4" s="354"/>
      <c r="M4" s="355"/>
      <c r="N4" s="358" t="s">
        <v>882</v>
      </c>
      <c r="O4" s="355"/>
      <c r="P4" s="355"/>
      <c r="Q4" s="356"/>
      <c r="R4" s="309"/>
      <c r="S4" s="309"/>
      <c r="T4" s="357" t="s">
        <v>883</v>
      </c>
      <c r="U4" s="309"/>
      <c r="V4" s="309"/>
      <c r="W4" s="312"/>
    </row>
    <row r="5" spans="1:24" s="103" customFormat="1" ht="15" customHeight="1" x14ac:dyDescent="0.15">
      <c r="D5" s="298"/>
      <c r="E5" s="335"/>
      <c r="F5" s="331" t="s">
        <v>8</v>
      </c>
      <c r="G5" s="318" t="s">
        <v>9</v>
      </c>
      <c r="H5" s="318" t="s">
        <v>10</v>
      </c>
      <c r="I5" s="332" t="s">
        <v>11</v>
      </c>
      <c r="J5" s="314"/>
      <c r="K5" s="314"/>
      <c r="L5" s="331" t="s">
        <v>8</v>
      </c>
      <c r="M5" s="318" t="s">
        <v>9</v>
      </c>
      <c r="N5" s="318" t="s">
        <v>10</v>
      </c>
      <c r="O5" s="332" t="s">
        <v>11</v>
      </c>
      <c r="P5" s="314"/>
      <c r="Q5" s="315"/>
      <c r="R5" s="346" t="s">
        <v>8</v>
      </c>
      <c r="S5" s="318" t="s">
        <v>9</v>
      </c>
      <c r="T5" s="318" t="s">
        <v>10</v>
      </c>
      <c r="U5" s="332" t="s">
        <v>11</v>
      </c>
      <c r="V5" s="314"/>
      <c r="W5" s="337"/>
    </row>
    <row r="6" spans="1:24" s="103" customFormat="1" ht="24" customHeight="1" x14ac:dyDescent="0.15">
      <c r="D6" s="746" t="s">
        <v>844</v>
      </c>
      <c r="E6" s="747"/>
      <c r="F6" s="316" t="s">
        <v>12</v>
      </c>
      <c r="G6" s="317" t="s">
        <v>13</v>
      </c>
      <c r="H6" s="317" t="s">
        <v>13</v>
      </c>
      <c r="I6" s="317" t="s">
        <v>14</v>
      </c>
      <c r="J6" s="318" t="s">
        <v>268</v>
      </c>
      <c r="K6" s="332" t="s">
        <v>269</v>
      </c>
      <c r="L6" s="316" t="s">
        <v>12</v>
      </c>
      <c r="M6" s="317" t="s">
        <v>13</v>
      </c>
      <c r="N6" s="317" t="s">
        <v>13</v>
      </c>
      <c r="O6" s="317" t="s">
        <v>14</v>
      </c>
      <c r="P6" s="318" t="s">
        <v>887</v>
      </c>
      <c r="Q6" s="319" t="s">
        <v>888</v>
      </c>
      <c r="R6" s="347" t="s">
        <v>12</v>
      </c>
      <c r="S6" s="317" t="s">
        <v>13</v>
      </c>
      <c r="T6" s="317" t="s">
        <v>13</v>
      </c>
      <c r="U6" s="317" t="s">
        <v>14</v>
      </c>
      <c r="V6" s="318" t="s">
        <v>268</v>
      </c>
      <c r="W6" s="338" t="s">
        <v>269</v>
      </c>
      <c r="X6" s="313"/>
    </row>
    <row r="7" spans="1:24" s="103" customFormat="1" ht="27" customHeight="1" thickBot="1" x14ac:dyDescent="0.2">
      <c r="D7" s="298"/>
      <c r="E7" s="335"/>
      <c r="F7" s="316" t="s">
        <v>15</v>
      </c>
      <c r="G7" s="317" t="s">
        <v>16</v>
      </c>
      <c r="H7" s="317" t="s">
        <v>16</v>
      </c>
      <c r="I7" s="317" t="s">
        <v>15</v>
      </c>
      <c r="J7" s="317" t="s">
        <v>15</v>
      </c>
      <c r="K7" s="341" t="s">
        <v>17</v>
      </c>
      <c r="L7" s="316" t="s">
        <v>15</v>
      </c>
      <c r="M7" s="317" t="s">
        <v>16</v>
      </c>
      <c r="N7" s="317" t="s">
        <v>16</v>
      </c>
      <c r="O7" s="317" t="s">
        <v>15</v>
      </c>
      <c r="P7" s="317" t="s">
        <v>15</v>
      </c>
      <c r="Q7" s="320" t="s">
        <v>17</v>
      </c>
      <c r="R7" s="347" t="s">
        <v>15</v>
      </c>
      <c r="S7" s="317" t="s">
        <v>16</v>
      </c>
      <c r="T7" s="317" t="s">
        <v>16</v>
      </c>
      <c r="U7" s="317" t="s">
        <v>15</v>
      </c>
      <c r="V7" s="317" t="s">
        <v>15</v>
      </c>
      <c r="W7" s="339" t="s">
        <v>17</v>
      </c>
    </row>
    <row r="8" spans="1:24" s="103" customFormat="1" ht="13.7" customHeight="1" x14ac:dyDescent="0.15">
      <c r="A8" s="103" t="s">
        <v>394</v>
      </c>
      <c r="B8" s="103" t="s">
        <v>537</v>
      </c>
      <c r="C8" s="103" t="s">
        <v>585</v>
      </c>
      <c r="D8" s="437" t="s">
        <v>845</v>
      </c>
      <c r="E8" s="426" t="s">
        <v>1</v>
      </c>
      <c r="F8" s="321">
        <v>723517</v>
      </c>
      <c r="G8" s="322">
        <v>9299</v>
      </c>
      <c r="H8" s="322">
        <v>11923</v>
      </c>
      <c r="I8" s="322">
        <v>720893</v>
      </c>
      <c r="J8" s="322">
        <v>223714</v>
      </c>
      <c r="K8" s="342">
        <v>31</v>
      </c>
      <c r="L8" s="321">
        <v>406410</v>
      </c>
      <c r="M8" s="322">
        <v>4373</v>
      </c>
      <c r="N8" s="322">
        <v>6784</v>
      </c>
      <c r="O8" s="322">
        <v>403999</v>
      </c>
      <c r="P8" s="322">
        <v>61622</v>
      </c>
      <c r="Q8" s="351">
        <v>15.3</v>
      </c>
      <c r="R8" s="348">
        <v>317107</v>
      </c>
      <c r="S8" s="322">
        <v>4926</v>
      </c>
      <c r="T8" s="322">
        <v>5139</v>
      </c>
      <c r="U8" s="322">
        <v>316894</v>
      </c>
      <c r="V8" s="322">
        <v>162092</v>
      </c>
      <c r="W8" s="323">
        <v>51.2</v>
      </c>
    </row>
    <row r="9" spans="1:24" s="103" customFormat="1" ht="13.7" customHeight="1" x14ac:dyDescent="0.15">
      <c r="A9" s="103" t="s">
        <v>395</v>
      </c>
      <c r="B9" s="103" t="s">
        <v>538</v>
      </c>
      <c r="C9" s="103" t="s">
        <v>586</v>
      </c>
      <c r="D9" s="438" t="s">
        <v>846</v>
      </c>
      <c r="E9" s="428" t="s">
        <v>212</v>
      </c>
      <c r="F9" s="292" t="s">
        <v>938</v>
      </c>
      <c r="G9" s="293" t="s">
        <v>808</v>
      </c>
      <c r="H9" s="293" t="s">
        <v>808</v>
      </c>
      <c r="I9" s="293" t="s">
        <v>808</v>
      </c>
      <c r="J9" s="293" t="s">
        <v>808</v>
      </c>
      <c r="K9" s="304" t="s">
        <v>808</v>
      </c>
      <c r="L9" s="292" t="s">
        <v>808</v>
      </c>
      <c r="M9" s="293" t="s">
        <v>808</v>
      </c>
      <c r="N9" s="293" t="s">
        <v>808</v>
      </c>
      <c r="O9" s="293" t="s">
        <v>808</v>
      </c>
      <c r="P9" s="293" t="s">
        <v>808</v>
      </c>
      <c r="Q9" s="307" t="s">
        <v>808</v>
      </c>
      <c r="R9" s="294" t="s">
        <v>808</v>
      </c>
      <c r="S9" s="293" t="s">
        <v>808</v>
      </c>
      <c r="T9" s="293" t="s">
        <v>808</v>
      </c>
      <c r="U9" s="293" t="s">
        <v>808</v>
      </c>
      <c r="V9" s="293" t="s">
        <v>808</v>
      </c>
      <c r="W9" s="302" t="s">
        <v>808</v>
      </c>
    </row>
    <row r="10" spans="1:24" s="103" customFormat="1" ht="13.7" customHeight="1" x14ac:dyDescent="0.15">
      <c r="A10" s="103" t="s">
        <v>396</v>
      </c>
      <c r="B10" s="103" t="s">
        <v>539</v>
      </c>
      <c r="C10" s="103" t="s">
        <v>587</v>
      </c>
      <c r="D10" s="438" t="s">
        <v>847</v>
      </c>
      <c r="E10" s="428" t="s">
        <v>228</v>
      </c>
      <c r="F10" s="292">
        <v>33689</v>
      </c>
      <c r="G10" s="293">
        <v>127</v>
      </c>
      <c r="H10" s="293">
        <v>22</v>
      </c>
      <c r="I10" s="293">
        <v>33794</v>
      </c>
      <c r="J10" s="293">
        <v>1800</v>
      </c>
      <c r="K10" s="343">
        <v>5.3</v>
      </c>
      <c r="L10" s="292">
        <v>28667</v>
      </c>
      <c r="M10" s="293">
        <v>121</v>
      </c>
      <c r="N10" s="293">
        <v>15</v>
      </c>
      <c r="O10" s="293">
        <v>28773</v>
      </c>
      <c r="P10" s="293">
        <v>640</v>
      </c>
      <c r="Q10" s="352">
        <v>2.2000000000000002</v>
      </c>
      <c r="R10" s="294">
        <v>5022</v>
      </c>
      <c r="S10" s="293">
        <v>6</v>
      </c>
      <c r="T10" s="293">
        <v>7</v>
      </c>
      <c r="U10" s="293">
        <v>5021</v>
      </c>
      <c r="V10" s="293">
        <v>1160</v>
      </c>
      <c r="W10" s="324">
        <v>23.1</v>
      </c>
    </row>
    <row r="11" spans="1:24" s="103" customFormat="1" ht="13.7" customHeight="1" x14ac:dyDescent="0.15">
      <c r="A11" s="103" t="s">
        <v>397</v>
      </c>
      <c r="B11" s="103" t="s">
        <v>540</v>
      </c>
      <c r="C11" s="103" t="s">
        <v>588</v>
      </c>
      <c r="D11" s="438" t="s">
        <v>841</v>
      </c>
      <c r="E11" s="428" t="s">
        <v>2</v>
      </c>
      <c r="F11" s="292">
        <v>195821</v>
      </c>
      <c r="G11" s="293">
        <v>1597</v>
      </c>
      <c r="H11" s="293">
        <v>1657</v>
      </c>
      <c r="I11" s="293">
        <v>195761</v>
      </c>
      <c r="J11" s="293">
        <v>29139</v>
      </c>
      <c r="K11" s="343">
        <v>14.9</v>
      </c>
      <c r="L11" s="292">
        <v>146556</v>
      </c>
      <c r="M11" s="293">
        <v>777</v>
      </c>
      <c r="N11" s="293">
        <v>1236</v>
      </c>
      <c r="O11" s="293">
        <v>146097</v>
      </c>
      <c r="P11" s="293">
        <v>8350</v>
      </c>
      <c r="Q11" s="352">
        <v>5.7</v>
      </c>
      <c r="R11" s="294">
        <v>49265</v>
      </c>
      <c r="S11" s="293">
        <v>820</v>
      </c>
      <c r="T11" s="293">
        <v>421</v>
      </c>
      <c r="U11" s="293">
        <v>49664</v>
      </c>
      <c r="V11" s="293">
        <v>20789</v>
      </c>
      <c r="W11" s="324">
        <v>41.9</v>
      </c>
    </row>
    <row r="12" spans="1:24" s="103" customFormat="1" ht="13.7" customHeight="1" x14ac:dyDescent="0.15">
      <c r="A12" s="103" t="s">
        <v>398</v>
      </c>
      <c r="B12" s="103" t="s">
        <v>541</v>
      </c>
      <c r="C12" s="103" t="s">
        <v>589</v>
      </c>
      <c r="D12" s="438" t="s">
        <v>848</v>
      </c>
      <c r="E12" s="428" t="s">
        <v>213</v>
      </c>
      <c r="F12" s="292">
        <v>3566</v>
      </c>
      <c r="G12" s="293">
        <v>11</v>
      </c>
      <c r="H12" s="293">
        <v>33</v>
      </c>
      <c r="I12" s="293">
        <v>3544</v>
      </c>
      <c r="J12" s="293">
        <v>244</v>
      </c>
      <c r="K12" s="343">
        <v>6.9</v>
      </c>
      <c r="L12" s="292">
        <v>3091</v>
      </c>
      <c r="M12" s="293">
        <v>0</v>
      </c>
      <c r="N12" s="293">
        <v>33</v>
      </c>
      <c r="O12" s="293">
        <v>3058</v>
      </c>
      <c r="P12" s="293">
        <v>174</v>
      </c>
      <c r="Q12" s="352">
        <v>5.7</v>
      </c>
      <c r="R12" s="294">
        <v>475</v>
      </c>
      <c r="S12" s="293">
        <v>11</v>
      </c>
      <c r="T12" s="293">
        <v>0</v>
      </c>
      <c r="U12" s="293">
        <v>486</v>
      </c>
      <c r="V12" s="293">
        <v>70</v>
      </c>
      <c r="W12" s="324">
        <v>14.4</v>
      </c>
    </row>
    <row r="13" spans="1:24" s="103" customFormat="1" ht="13.7" customHeight="1" x14ac:dyDescent="0.15">
      <c r="A13" s="103" t="s">
        <v>399</v>
      </c>
      <c r="B13" s="103" t="s">
        <v>542</v>
      </c>
      <c r="C13" s="103" t="s">
        <v>590</v>
      </c>
      <c r="D13" s="438" t="s">
        <v>849</v>
      </c>
      <c r="E13" s="428" t="s">
        <v>103</v>
      </c>
      <c r="F13" s="292">
        <v>5981</v>
      </c>
      <c r="G13" s="293">
        <v>49</v>
      </c>
      <c r="H13" s="293">
        <v>112</v>
      </c>
      <c r="I13" s="293">
        <v>5918</v>
      </c>
      <c r="J13" s="293">
        <v>164</v>
      </c>
      <c r="K13" s="343">
        <v>2.8</v>
      </c>
      <c r="L13" s="292">
        <v>4673</v>
      </c>
      <c r="M13" s="293">
        <v>40</v>
      </c>
      <c r="N13" s="293">
        <v>74</v>
      </c>
      <c r="O13" s="293">
        <v>4639</v>
      </c>
      <c r="P13" s="293">
        <v>42</v>
      </c>
      <c r="Q13" s="352">
        <v>0.9</v>
      </c>
      <c r="R13" s="294">
        <v>1308</v>
      </c>
      <c r="S13" s="293">
        <v>9</v>
      </c>
      <c r="T13" s="293">
        <v>38</v>
      </c>
      <c r="U13" s="293">
        <v>1279</v>
      </c>
      <c r="V13" s="293">
        <v>122</v>
      </c>
      <c r="W13" s="324">
        <v>9.5</v>
      </c>
    </row>
    <row r="14" spans="1:24" s="103" customFormat="1" ht="13.7" customHeight="1" x14ac:dyDescent="0.15">
      <c r="A14" s="103" t="s">
        <v>400</v>
      </c>
      <c r="B14" s="103" t="s">
        <v>543</v>
      </c>
      <c r="C14" s="103" t="s">
        <v>591</v>
      </c>
      <c r="D14" s="438" t="s">
        <v>195</v>
      </c>
      <c r="E14" s="428" t="s">
        <v>184</v>
      </c>
      <c r="F14" s="292">
        <v>43123</v>
      </c>
      <c r="G14" s="293">
        <v>277</v>
      </c>
      <c r="H14" s="293">
        <v>638</v>
      </c>
      <c r="I14" s="293">
        <v>42762</v>
      </c>
      <c r="J14" s="293">
        <v>7891</v>
      </c>
      <c r="K14" s="343">
        <v>18.5</v>
      </c>
      <c r="L14" s="292">
        <v>35057</v>
      </c>
      <c r="M14" s="293">
        <v>267</v>
      </c>
      <c r="N14" s="293">
        <v>593</v>
      </c>
      <c r="O14" s="293">
        <v>34731</v>
      </c>
      <c r="P14" s="293">
        <v>3704</v>
      </c>
      <c r="Q14" s="352">
        <v>10.7</v>
      </c>
      <c r="R14" s="294">
        <v>8066</v>
      </c>
      <c r="S14" s="293">
        <v>10</v>
      </c>
      <c r="T14" s="293">
        <v>45</v>
      </c>
      <c r="U14" s="293">
        <v>8031</v>
      </c>
      <c r="V14" s="293">
        <v>4187</v>
      </c>
      <c r="W14" s="324">
        <v>52.1</v>
      </c>
    </row>
    <row r="15" spans="1:24" s="103" customFormat="1" ht="13.7" customHeight="1" x14ac:dyDescent="0.15">
      <c r="A15" s="103" t="s">
        <v>401</v>
      </c>
      <c r="B15" s="103" t="s">
        <v>544</v>
      </c>
      <c r="C15" s="103" t="s">
        <v>592</v>
      </c>
      <c r="D15" s="438" t="s">
        <v>194</v>
      </c>
      <c r="E15" s="428" t="s">
        <v>185</v>
      </c>
      <c r="F15" s="292">
        <v>129995</v>
      </c>
      <c r="G15" s="293">
        <v>2297</v>
      </c>
      <c r="H15" s="293">
        <v>3254</v>
      </c>
      <c r="I15" s="293">
        <v>129038</v>
      </c>
      <c r="J15" s="293">
        <v>68093</v>
      </c>
      <c r="K15" s="343">
        <v>52.8</v>
      </c>
      <c r="L15" s="292">
        <v>63187</v>
      </c>
      <c r="M15" s="293">
        <v>1472</v>
      </c>
      <c r="N15" s="293">
        <v>1758</v>
      </c>
      <c r="O15" s="293">
        <v>62901</v>
      </c>
      <c r="P15" s="293">
        <v>18015</v>
      </c>
      <c r="Q15" s="352">
        <v>28.6</v>
      </c>
      <c r="R15" s="294">
        <v>66808</v>
      </c>
      <c r="S15" s="293">
        <v>825</v>
      </c>
      <c r="T15" s="293">
        <v>1496</v>
      </c>
      <c r="U15" s="293">
        <v>66137</v>
      </c>
      <c r="V15" s="293">
        <v>50078</v>
      </c>
      <c r="W15" s="324">
        <v>75.7</v>
      </c>
    </row>
    <row r="16" spans="1:24" s="103" customFormat="1" ht="13.7" customHeight="1" x14ac:dyDescent="0.15">
      <c r="A16" s="103" t="s">
        <v>402</v>
      </c>
      <c r="B16" s="103" t="s">
        <v>545</v>
      </c>
      <c r="C16" s="103" t="s">
        <v>593</v>
      </c>
      <c r="D16" s="438" t="s">
        <v>193</v>
      </c>
      <c r="E16" s="428" t="s">
        <v>810</v>
      </c>
      <c r="F16" s="292">
        <v>17064</v>
      </c>
      <c r="G16" s="293">
        <v>110</v>
      </c>
      <c r="H16" s="293">
        <v>215</v>
      </c>
      <c r="I16" s="293">
        <v>16959</v>
      </c>
      <c r="J16" s="293">
        <v>2881</v>
      </c>
      <c r="K16" s="343">
        <v>17</v>
      </c>
      <c r="L16" s="292">
        <v>6856</v>
      </c>
      <c r="M16" s="293">
        <v>9</v>
      </c>
      <c r="N16" s="293">
        <v>15</v>
      </c>
      <c r="O16" s="293">
        <v>6850</v>
      </c>
      <c r="P16" s="293">
        <v>643</v>
      </c>
      <c r="Q16" s="352">
        <v>9.4</v>
      </c>
      <c r="R16" s="294">
        <v>10208</v>
      </c>
      <c r="S16" s="293">
        <v>101</v>
      </c>
      <c r="T16" s="293">
        <v>200</v>
      </c>
      <c r="U16" s="293">
        <v>10109</v>
      </c>
      <c r="V16" s="293">
        <v>2238</v>
      </c>
      <c r="W16" s="324">
        <v>22.1</v>
      </c>
    </row>
    <row r="17" spans="1:23" s="103" customFormat="1" ht="13.7" customHeight="1" x14ac:dyDescent="0.15">
      <c r="A17" s="103" t="s">
        <v>403</v>
      </c>
      <c r="B17" s="103" t="s">
        <v>546</v>
      </c>
      <c r="C17" s="103" t="s">
        <v>594</v>
      </c>
      <c r="D17" s="438" t="s">
        <v>192</v>
      </c>
      <c r="E17" s="428" t="s">
        <v>210</v>
      </c>
      <c r="F17" s="292">
        <v>5452</v>
      </c>
      <c r="G17" s="293">
        <v>59</v>
      </c>
      <c r="H17" s="293">
        <v>72</v>
      </c>
      <c r="I17" s="293">
        <v>5439</v>
      </c>
      <c r="J17" s="293">
        <v>1838</v>
      </c>
      <c r="K17" s="343">
        <v>33.799999999999997</v>
      </c>
      <c r="L17" s="292">
        <v>4000</v>
      </c>
      <c r="M17" s="293">
        <v>59</v>
      </c>
      <c r="N17" s="293">
        <v>62</v>
      </c>
      <c r="O17" s="293">
        <v>3997</v>
      </c>
      <c r="P17" s="293">
        <v>1325</v>
      </c>
      <c r="Q17" s="352">
        <v>33.1</v>
      </c>
      <c r="R17" s="294">
        <v>1452</v>
      </c>
      <c r="S17" s="293">
        <v>0</v>
      </c>
      <c r="T17" s="293">
        <v>10</v>
      </c>
      <c r="U17" s="293">
        <v>1442</v>
      </c>
      <c r="V17" s="293">
        <v>513</v>
      </c>
      <c r="W17" s="324">
        <v>35.6</v>
      </c>
    </row>
    <row r="18" spans="1:23" s="103" customFormat="1" ht="13.7" customHeight="1" x14ac:dyDescent="0.15">
      <c r="A18" s="103" t="s">
        <v>404</v>
      </c>
      <c r="B18" s="103" t="s">
        <v>547</v>
      </c>
      <c r="C18" s="103" t="s">
        <v>595</v>
      </c>
      <c r="D18" s="438" t="s">
        <v>191</v>
      </c>
      <c r="E18" s="428" t="s">
        <v>211</v>
      </c>
      <c r="F18" s="292">
        <v>14650</v>
      </c>
      <c r="G18" s="293">
        <v>96</v>
      </c>
      <c r="H18" s="293">
        <v>133</v>
      </c>
      <c r="I18" s="293">
        <v>14613</v>
      </c>
      <c r="J18" s="293">
        <v>2687</v>
      </c>
      <c r="K18" s="343">
        <v>18.399999999999999</v>
      </c>
      <c r="L18" s="292">
        <v>9118</v>
      </c>
      <c r="M18" s="293">
        <v>96</v>
      </c>
      <c r="N18" s="293">
        <v>107</v>
      </c>
      <c r="O18" s="293">
        <v>9107</v>
      </c>
      <c r="P18" s="293">
        <v>925</v>
      </c>
      <c r="Q18" s="352">
        <v>10.199999999999999</v>
      </c>
      <c r="R18" s="294">
        <v>5532</v>
      </c>
      <c r="S18" s="293">
        <v>0</v>
      </c>
      <c r="T18" s="293">
        <v>26</v>
      </c>
      <c r="U18" s="293">
        <v>5506</v>
      </c>
      <c r="V18" s="293">
        <v>1762</v>
      </c>
      <c r="W18" s="324">
        <v>32</v>
      </c>
    </row>
    <row r="19" spans="1:23" s="103" customFormat="1" ht="13.7" customHeight="1" x14ac:dyDescent="0.15">
      <c r="A19" s="103" t="s">
        <v>405</v>
      </c>
      <c r="B19" s="103" t="s">
        <v>548</v>
      </c>
      <c r="C19" s="103" t="s">
        <v>596</v>
      </c>
      <c r="D19" s="438" t="s">
        <v>190</v>
      </c>
      <c r="E19" s="428" t="s">
        <v>187</v>
      </c>
      <c r="F19" s="292">
        <v>44440</v>
      </c>
      <c r="G19" s="293">
        <v>1179</v>
      </c>
      <c r="H19" s="293">
        <v>2215</v>
      </c>
      <c r="I19" s="293">
        <v>43404</v>
      </c>
      <c r="J19" s="293">
        <v>34538</v>
      </c>
      <c r="K19" s="343">
        <v>79.599999999999994</v>
      </c>
      <c r="L19" s="292">
        <v>18702</v>
      </c>
      <c r="M19" s="293">
        <v>453</v>
      </c>
      <c r="N19" s="293">
        <v>1369</v>
      </c>
      <c r="O19" s="293">
        <v>17786</v>
      </c>
      <c r="P19" s="293">
        <v>11825</v>
      </c>
      <c r="Q19" s="352">
        <v>66.5</v>
      </c>
      <c r="R19" s="294">
        <v>25738</v>
      </c>
      <c r="S19" s="293">
        <v>726</v>
      </c>
      <c r="T19" s="293">
        <v>846</v>
      </c>
      <c r="U19" s="293">
        <v>25618</v>
      </c>
      <c r="V19" s="293">
        <v>22713</v>
      </c>
      <c r="W19" s="324">
        <v>88.7</v>
      </c>
    </row>
    <row r="20" spans="1:23" s="103" customFormat="1" ht="13.7" customHeight="1" x14ac:dyDescent="0.15">
      <c r="A20" s="103" t="s">
        <v>406</v>
      </c>
      <c r="B20" s="103" t="s">
        <v>549</v>
      </c>
      <c r="C20" s="103" t="s">
        <v>597</v>
      </c>
      <c r="D20" s="438" t="s">
        <v>189</v>
      </c>
      <c r="E20" s="428" t="s">
        <v>188</v>
      </c>
      <c r="F20" s="292">
        <v>20849</v>
      </c>
      <c r="G20" s="293">
        <v>329</v>
      </c>
      <c r="H20" s="293">
        <v>626</v>
      </c>
      <c r="I20" s="293">
        <v>20552</v>
      </c>
      <c r="J20" s="293">
        <v>10914</v>
      </c>
      <c r="K20" s="343">
        <v>53.1</v>
      </c>
      <c r="L20" s="292">
        <v>8987</v>
      </c>
      <c r="M20" s="293">
        <v>89</v>
      </c>
      <c r="N20" s="293">
        <v>299</v>
      </c>
      <c r="O20" s="293">
        <v>8777</v>
      </c>
      <c r="P20" s="293">
        <v>2901</v>
      </c>
      <c r="Q20" s="352">
        <v>33.1</v>
      </c>
      <c r="R20" s="294">
        <v>11862</v>
      </c>
      <c r="S20" s="293">
        <v>240</v>
      </c>
      <c r="T20" s="293">
        <v>327</v>
      </c>
      <c r="U20" s="293">
        <v>11775</v>
      </c>
      <c r="V20" s="293">
        <v>8013</v>
      </c>
      <c r="W20" s="324">
        <v>68.099999999999994</v>
      </c>
    </row>
    <row r="21" spans="1:23" s="103" customFormat="1" ht="13.7" customHeight="1" x14ac:dyDescent="0.15">
      <c r="A21" s="103" t="s">
        <v>407</v>
      </c>
      <c r="B21" s="103" t="s">
        <v>550</v>
      </c>
      <c r="C21" s="103" t="s">
        <v>598</v>
      </c>
      <c r="D21" s="438" t="s">
        <v>850</v>
      </c>
      <c r="E21" s="428" t="s">
        <v>101</v>
      </c>
      <c r="F21" s="292">
        <v>41563</v>
      </c>
      <c r="G21" s="293">
        <v>265</v>
      </c>
      <c r="H21" s="293">
        <v>293</v>
      </c>
      <c r="I21" s="293">
        <v>41535</v>
      </c>
      <c r="J21" s="293">
        <v>13123</v>
      </c>
      <c r="K21" s="343">
        <v>31.6</v>
      </c>
      <c r="L21" s="292">
        <v>16187</v>
      </c>
      <c r="M21" s="293">
        <v>4</v>
      </c>
      <c r="N21" s="293">
        <v>24</v>
      </c>
      <c r="O21" s="293">
        <v>16167</v>
      </c>
      <c r="P21" s="293">
        <v>3141</v>
      </c>
      <c r="Q21" s="352">
        <v>19.399999999999999</v>
      </c>
      <c r="R21" s="294">
        <v>25376</v>
      </c>
      <c r="S21" s="293">
        <v>261</v>
      </c>
      <c r="T21" s="293">
        <v>269</v>
      </c>
      <c r="U21" s="293">
        <v>25368</v>
      </c>
      <c r="V21" s="293">
        <v>9982</v>
      </c>
      <c r="W21" s="324">
        <v>39.299999999999997</v>
      </c>
    </row>
    <row r="22" spans="1:23" s="103" customFormat="1" ht="13.7" customHeight="1" x14ac:dyDescent="0.15">
      <c r="A22" s="103" t="s">
        <v>408</v>
      </c>
      <c r="B22" s="103" t="s">
        <v>551</v>
      </c>
      <c r="C22" s="103" t="s">
        <v>599</v>
      </c>
      <c r="D22" s="438" t="s">
        <v>851</v>
      </c>
      <c r="E22" s="428" t="s">
        <v>100</v>
      </c>
      <c r="F22" s="292">
        <v>110717</v>
      </c>
      <c r="G22" s="293">
        <v>1601</v>
      </c>
      <c r="H22" s="293">
        <v>1608</v>
      </c>
      <c r="I22" s="293">
        <v>110710</v>
      </c>
      <c r="J22" s="293">
        <v>34813</v>
      </c>
      <c r="K22" s="343">
        <v>31.4</v>
      </c>
      <c r="L22" s="292">
        <v>28400</v>
      </c>
      <c r="M22" s="293">
        <v>485</v>
      </c>
      <c r="N22" s="293">
        <v>652</v>
      </c>
      <c r="O22" s="293">
        <v>28233</v>
      </c>
      <c r="P22" s="293">
        <v>6055</v>
      </c>
      <c r="Q22" s="352">
        <v>21.4</v>
      </c>
      <c r="R22" s="294">
        <v>82317</v>
      </c>
      <c r="S22" s="293">
        <v>1116</v>
      </c>
      <c r="T22" s="293">
        <v>956</v>
      </c>
      <c r="U22" s="293">
        <v>82477</v>
      </c>
      <c r="V22" s="293">
        <v>28758</v>
      </c>
      <c r="W22" s="324">
        <v>34.9</v>
      </c>
    </row>
    <row r="23" spans="1:23" s="103" customFormat="1" ht="13.7" customHeight="1" x14ac:dyDescent="0.15">
      <c r="A23" s="103" t="s">
        <v>409</v>
      </c>
      <c r="B23" s="103" t="s">
        <v>552</v>
      </c>
      <c r="C23" s="103" t="s">
        <v>600</v>
      </c>
      <c r="D23" s="438" t="s">
        <v>852</v>
      </c>
      <c r="E23" s="428" t="s">
        <v>102</v>
      </c>
      <c r="F23" s="292">
        <v>6909</v>
      </c>
      <c r="G23" s="293">
        <v>12</v>
      </c>
      <c r="H23" s="293">
        <v>25</v>
      </c>
      <c r="I23" s="293">
        <v>6896</v>
      </c>
      <c r="J23" s="293">
        <v>1067</v>
      </c>
      <c r="K23" s="343">
        <v>15.5</v>
      </c>
      <c r="L23" s="292">
        <v>3899</v>
      </c>
      <c r="M23" s="293">
        <v>3</v>
      </c>
      <c r="N23" s="293">
        <v>19</v>
      </c>
      <c r="O23" s="293">
        <v>3883</v>
      </c>
      <c r="P23" s="293">
        <v>219</v>
      </c>
      <c r="Q23" s="352">
        <v>5.6</v>
      </c>
      <c r="R23" s="294">
        <v>3010</v>
      </c>
      <c r="S23" s="293">
        <v>9</v>
      </c>
      <c r="T23" s="293">
        <v>6</v>
      </c>
      <c r="U23" s="293">
        <v>3013</v>
      </c>
      <c r="V23" s="293">
        <v>848</v>
      </c>
      <c r="W23" s="324">
        <v>28.1</v>
      </c>
    </row>
    <row r="24" spans="1:23" s="103" customFormat="1" ht="13.7" customHeight="1" thickBot="1" x14ac:dyDescent="0.2">
      <c r="A24" s="103" t="s">
        <v>410</v>
      </c>
      <c r="B24" s="103" t="s">
        <v>553</v>
      </c>
      <c r="C24" s="103" t="s">
        <v>601</v>
      </c>
      <c r="D24" s="439" t="s">
        <v>842</v>
      </c>
      <c r="E24" s="430" t="s">
        <v>838</v>
      </c>
      <c r="F24" s="325">
        <v>49698</v>
      </c>
      <c r="G24" s="326">
        <v>1290</v>
      </c>
      <c r="H24" s="326">
        <v>1020</v>
      </c>
      <c r="I24" s="326">
        <v>49968</v>
      </c>
      <c r="J24" s="326">
        <v>14522</v>
      </c>
      <c r="K24" s="344">
        <v>29.1</v>
      </c>
      <c r="L24" s="325">
        <v>29030</v>
      </c>
      <c r="M24" s="326">
        <v>498</v>
      </c>
      <c r="N24" s="326">
        <v>528</v>
      </c>
      <c r="O24" s="326">
        <v>29000</v>
      </c>
      <c r="P24" s="326">
        <v>3663</v>
      </c>
      <c r="Q24" s="353">
        <v>12.6</v>
      </c>
      <c r="R24" s="349">
        <v>20668</v>
      </c>
      <c r="S24" s="326">
        <v>792</v>
      </c>
      <c r="T24" s="326">
        <v>492</v>
      </c>
      <c r="U24" s="326">
        <v>20968</v>
      </c>
      <c r="V24" s="326">
        <v>10859</v>
      </c>
      <c r="W24" s="327">
        <v>51.8</v>
      </c>
    </row>
    <row r="25" spans="1:23" s="103" customFormat="1" ht="13.15" customHeight="1" x14ac:dyDescent="0.15">
      <c r="A25" s="103" t="s">
        <v>411</v>
      </c>
      <c r="B25" s="103" t="s">
        <v>554</v>
      </c>
      <c r="C25" s="103" t="s">
        <v>602</v>
      </c>
      <c r="D25" s="563" t="s">
        <v>853</v>
      </c>
      <c r="E25" s="481" t="s">
        <v>3</v>
      </c>
      <c r="F25" s="518">
        <v>33015</v>
      </c>
      <c r="G25" s="519">
        <v>931</v>
      </c>
      <c r="H25" s="519">
        <v>388</v>
      </c>
      <c r="I25" s="519">
        <v>33558</v>
      </c>
      <c r="J25" s="519">
        <v>10703</v>
      </c>
      <c r="K25" s="520">
        <v>31.9</v>
      </c>
      <c r="L25" s="518">
        <v>18727</v>
      </c>
      <c r="M25" s="519">
        <v>231</v>
      </c>
      <c r="N25" s="519">
        <v>227</v>
      </c>
      <c r="O25" s="519">
        <v>18731</v>
      </c>
      <c r="P25" s="519">
        <v>2098</v>
      </c>
      <c r="Q25" s="521">
        <v>11.2</v>
      </c>
      <c r="R25" s="522">
        <v>14288</v>
      </c>
      <c r="S25" s="519">
        <v>700</v>
      </c>
      <c r="T25" s="519">
        <v>161</v>
      </c>
      <c r="U25" s="519">
        <v>14827</v>
      </c>
      <c r="V25" s="519">
        <v>8605</v>
      </c>
      <c r="W25" s="523">
        <v>58</v>
      </c>
    </row>
    <row r="26" spans="1:23" s="103" customFormat="1" ht="13.15" customHeight="1" x14ac:dyDescent="0.15">
      <c r="A26" s="103" t="s">
        <v>412</v>
      </c>
      <c r="B26" s="103" t="s">
        <v>555</v>
      </c>
      <c r="C26" s="103" t="s">
        <v>603</v>
      </c>
      <c r="D26" s="565" t="s">
        <v>854</v>
      </c>
      <c r="E26" s="497" t="s">
        <v>115</v>
      </c>
      <c r="F26" s="530">
        <v>3871</v>
      </c>
      <c r="G26" s="531">
        <v>0</v>
      </c>
      <c r="H26" s="531">
        <v>0</v>
      </c>
      <c r="I26" s="531">
        <v>3871</v>
      </c>
      <c r="J26" s="531">
        <v>547</v>
      </c>
      <c r="K26" s="532">
        <v>14.1</v>
      </c>
      <c r="L26" s="530">
        <v>1780</v>
      </c>
      <c r="M26" s="531">
        <v>0</v>
      </c>
      <c r="N26" s="531">
        <v>0</v>
      </c>
      <c r="O26" s="531">
        <v>1780</v>
      </c>
      <c r="P26" s="531">
        <v>68</v>
      </c>
      <c r="Q26" s="533">
        <v>3.8</v>
      </c>
      <c r="R26" s="534">
        <v>2091</v>
      </c>
      <c r="S26" s="531">
        <v>0</v>
      </c>
      <c r="T26" s="531">
        <v>0</v>
      </c>
      <c r="U26" s="531">
        <v>2091</v>
      </c>
      <c r="V26" s="531">
        <v>479</v>
      </c>
      <c r="W26" s="535">
        <v>22.9</v>
      </c>
    </row>
    <row r="27" spans="1:23" s="103" customFormat="1" ht="13.15" customHeight="1" x14ac:dyDescent="0.15">
      <c r="A27" s="103" t="s">
        <v>413</v>
      </c>
      <c r="B27" s="103" t="s">
        <v>556</v>
      </c>
      <c r="C27" s="103" t="s">
        <v>604</v>
      </c>
      <c r="D27" s="565" t="s">
        <v>855</v>
      </c>
      <c r="E27" s="497" t="s">
        <v>104</v>
      </c>
      <c r="F27" s="530">
        <v>2187</v>
      </c>
      <c r="G27" s="531">
        <v>46</v>
      </c>
      <c r="H27" s="531">
        <v>61</v>
      </c>
      <c r="I27" s="531">
        <v>2172</v>
      </c>
      <c r="J27" s="531">
        <v>350</v>
      </c>
      <c r="K27" s="532">
        <v>16.100000000000001</v>
      </c>
      <c r="L27" s="530">
        <v>1799</v>
      </c>
      <c r="M27" s="531">
        <v>32</v>
      </c>
      <c r="N27" s="531">
        <v>61</v>
      </c>
      <c r="O27" s="531">
        <v>1770</v>
      </c>
      <c r="P27" s="531">
        <v>155</v>
      </c>
      <c r="Q27" s="533">
        <v>8.8000000000000007</v>
      </c>
      <c r="R27" s="534">
        <v>388</v>
      </c>
      <c r="S27" s="531">
        <v>14</v>
      </c>
      <c r="T27" s="531">
        <v>0</v>
      </c>
      <c r="U27" s="531">
        <v>402</v>
      </c>
      <c r="V27" s="531">
        <v>195</v>
      </c>
      <c r="W27" s="535">
        <v>48.5</v>
      </c>
    </row>
    <row r="28" spans="1:23" s="103" customFormat="1" ht="13.15" customHeight="1" x14ac:dyDescent="0.15">
      <c r="A28" s="103" t="s">
        <v>414</v>
      </c>
      <c r="B28" s="103" t="s">
        <v>557</v>
      </c>
      <c r="C28" s="103" t="s">
        <v>605</v>
      </c>
      <c r="D28" s="565" t="s">
        <v>856</v>
      </c>
      <c r="E28" s="497" t="s">
        <v>105</v>
      </c>
      <c r="F28" s="530">
        <v>1872</v>
      </c>
      <c r="G28" s="531">
        <v>4</v>
      </c>
      <c r="H28" s="531">
        <v>0</v>
      </c>
      <c r="I28" s="531">
        <v>1876</v>
      </c>
      <c r="J28" s="531">
        <v>215</v>
      </c>
      <c r="K28" s="532">
        <v>11.5</v>
      </c>
      <c r="L28" s="530">
        <v>1447</v>
      </c>
      <c r="M28" s="531">
        <v>4</v>
      </c>
      <c r="N28" s="531">
        <v>0</v>
      </c>
      <c r="O28" s="531">
        <v>1451</v>
      </c>
      <c r="P28" s="531">
        <v>70</v>
      </c>
      <c r="Q28" s="533">
        <v>4.8</v>
      </c>
      <c r="R28" s="534">
        <v>425</v>
      </c>
      <c r="S28" s="531">
        <v>0</v>
      </c>
      <c r="T28" s="531">
        <v>0</v>
      </c>
      <c r="U28" s="531">
        <v>425</v>
      </c>
      <c r="V28" s="531">
        <v>145</v>
      </c>
      <c r="W28" s="535">
        <v>34.1</v>
      </c>
    </row>
    <row r="29" spans="1:23" s="103" customFormat="1" ht="13.15" customHeight="1" x14ac:dyDescent="0.15">
      <c r="A29" s="103" t="s">
        <v>415</v>
      </c>
      <c r="B29" s="103" t="s">
        <v>558</v>
      </c>
      <c r="C29" s="103" t="s">
        <v>606</v>
      </c>
      <c r="D29" s="565" t="s">
        <v>857</v>
      </c>
      <c r="E29" s="504" t="s">
        <v>4</v>
      </c>
      <c r="F29" s="530">
        <v>2324</v>
      </c>
      <c r="G29" s="531">
        <v>22</v>
      </c>
      <c r="H29" s="531">
        <v>7</v>
      </c>
      <c r="I29" s="531">
        <v>2339</v>
      </c>
      <c r="J29" s="531">
        <v>516</v>
      </c>
      <c r="K29" s="532">
        <v>22.1</v>
      </c>
      <c r="L29" s="530">
        <v>1408</v>
      </c>
      <c r="M29" s="531">
        <v>22</v>
      </c>
      <c r="N29" s="531">
        <v>0</v>
      </c>
      <c r="O29" s="531">
        <v>1430</v>
      </c>
      <c r="P29" s="531">
        <v>80</v>
      </c>
      <c r="Q29" s="533">
        <v>5.6</v>
      </c>
      <c r="R29" s="534">
        <v>916</v>
      </c>
      <c r="S29" s="531">
        <v>0</v>
      </c>
      <c r="T29" s="531">
        <v>7</v>
      </c>
      <c r="U29" s="531">
        <v>909</v>
      </c>
      <c r="V29" s="531">
        <v>436</v>
      </c>
      <c r="W29" s="535">
        <v>48</v>
      </c>
    </row>
    <row r="30" spans="1:23" s="103" customFormat="1" ht="13.15" customHeight="1" x14ac:dyDescent="0.15">
      <c r="A30" s="103" t="s">
        <v>416</v>
      </c>
      <c r="B30" s="103" t="s">
        <v>559</v>
      </c>
      <c r="C30" s="103" t="s">
        <v>607</v>
      </c>
      <c r="D30" s="565" t="s">
        <v>858</v>
      </c>
      <c r="E30" s="504" t="s">
        <v>106</v>
      </c>
      <c r="F30" s="530">
        <v>1515</v>
      </c>
      <c r="G30" s="531">
        <v>96</v>
      </c>
      <c r="H30" s="531">
        <v>62</v>
      </c>
      <c r="I30" s="531">
        <v>1549</v>
      </c>
      <c r="J30" s="531">
        <v>736</v>
      </c>
      <c r="K30" s="532">
        <v>47.5</v>
      </c>
      <c r="L30" s="530">
        <v>943</v>
      </c>
      <c r="M30" s="531">
        <v>38</v>
      </c>
      <c r="N30" s="531">
        <v>32</v>
      </c>
      <c r="O30" s="531">
        <v>949</v>
      </c>
      <c r="P30" s="531">
        <v>275</v>
      </c>
      <c r="Q30" s="533">
        <v>29</v>
      </c>
      <c r="R30" s="534">
        <v>572</v>
      </c>
      <c r="S30" s="531">
        <v>58</v>
      </c>
      <c r="T30" s="531">
        <v>30</v>
      </c>
      <c r="U30" s="531">
        <v>600</v>
      </c>
      <c r="V30" s="531">
        <v>461</v>
      </c>
      <c r="W30" s="535">
        <v>76.8</v>
      </c>
    </row>
    <row r="31" spans="1:23" s="103" customFormat="1" ht="13.15" customHeight="1" x14ac:dyDescent="0.15">
      <c r="A31" s="103" t="s">
        <v>417</v>
      </c>
      <c r="B31" s="103" t="s">
        <v>560</v>
      </c>
      <c r="C31" s="103" t="s">
        <v>608</v>
      </c>
      <c r="D31" s="565" t="s">
        <v>859</v>
      </c>
      <c r="E31" s="504" t="s">
        <v>196</v>
      </c>
      <c r="F31" s="530">
        <v>10831</v>
      </c>
      <c r="G31" s="531">
        <v>72</v>
      </c>
      <c r="H31" s="531">
        <v>55</v>
      </c>
      <c r="I31" s="531">
        <v>10848</v>
      </c>
      <c r="J31" s="531">
        <v>1719</v>
      </c>
      <c r="K31" s="532">
        <v>15.8</v>
      </c>
      <c r="L31" s="530">
        <v>8357</v>
      </c>
      <c r="M31" s="531">
        <v>64</v>
      </c>
      <c r="N31" s="531">
        <v>52</v>
      </c>
      <c r="O31" s="531">
        <v>8369</v>
      </c>
      <c r="P31" s="531">
        <v>598</v>
      </c>
      <c r="Q31" s="533">
        <v>7.1</v>
      </c>
      <c r="R31" s="534">
        <v>2474</v>
      </c>
      <c r="S31" s="531">
        <v>8</v>
      </c>
      <c r="T31" s="531">
        <v>3</v>
      </c>
      <c r="U31" s="531">
        <v>2479</v>
      </c>
      <c r="V31" s="531">
        <v>1121</v>
      </c>
      <c r="W31" s="535">
        <v>45.2</v>
      </c>
    </row>
    <row r="32" spans="1:23" s="103" customFormat="1" ht="13.15" customHeight="1" x14ac:dyDescent="0.15">
      <c r="A32" s="103" t="s">
        <v>418</v>
      </c>
      <c r="B32" s="103" t="s">
        <v>561</v>
      </c>
      <c r="C32" s="103" t="s">
        <v>609</v>
      </c>
      <c r="D32" s="565" t="s">
        <v>860</v>
      </c>
      <c r="E32" s="504" t="s">
        <v>107</v>
      </c>
      <c r="F32" s="530">
        <v>17343</v>
      </c>
      <c r="G32" s="531">
        <v>92</v>
      </c>
      <c r="H32" s="531">
        <v>125</v>
      </c>
      <c r="I32" s="531">
        <v>17310</v>
      </c>
      <c r="J32" s="531">
        <v>2914</v>
      </c>
      <c r="K32" s="532">
        <v>16.8</v>
      </c>
      <c r="L32" s="530">
        <v>11857</v>
      </c>
      <c r="M32" s="531">
        <v>92</v>
      </c>
      <c r="N32" s="531">
        <v>101</v>
      </c>
      <c r="O32" s="531">
        <v>11848</v>
      </c>
      <c r="P32" s="531">
        <v>698</v>
      </c>
      <c r="Q32" s="533">
        <v>5.9</v>
      </c>
      <c r="R32" s="534">
        <v>5486</v>
      </c>
      <c r="S32" s="531">
        <v>0</v>
      </c>
      <c r="T32" s="531">
        <v>24</v>
      </c>
      <c r="U32" s="531">
        <v>5462</v>
      </c>
      <c r="V32" s="531">
        <v>2216</v>
      </c>
      <c r="W32" s="535">
        <v>40.6</v>
      </c>
    </row>
    <row r="33" spans="1:23" s="103" customFormat="1" ht="13.15" customHeight="1" x14ac:dyDescent="0.15">
      <c r="A33" s="103" t="s">
        <v>419</v>
      </c>
      <c r="B33" s="103" t="s">
        <v>562</v>
      </c>
      <c r="C33" s="103" t="s">
        <v>610</v>
      </c>
      <c r="D33" s="565" t="s">
        <v>861</v>
      </c>
      <c r="E33" s="504" t="s">
        <v>116</v>
      </c>
      <c r="F33" s="530">
        <v>1470</v>
      </c>
      <c r="G33" s="531">
        <v>6</v>
      </c>
      <c r="H33" s="531">
        <v>16</v>
      </c>
      <c r="I33" s="531">
        <v>1460</v>
      </c>
      <c r="J33" s="531">
        <v>109</v>
      </c>
      <c r="K33" s="532">
        <v>7.5</v>
      </c>
      <c r="L33" s="530">
        <v>1010</v>
      </c>
      <c r="M33" s="531">
        <v>2</v>
      </c>
      <c r="N33" s="531">
        <v>0</v>
      </c>
      <c r="O33" s="531">
        <v>1012</v>
      </c>
      <c r="P33" s="531">
        <v>27</v>
      </c>
      <c r="Q33" s="533">
        <v>2.7</v>
      </c>
      <c r="R33" s="534">
        <v>460</v>
      </c>
      <c r="S33" s="531">
        <v>4</v>
      </c>
      <c r="T33" s="531">
        <v>16</v>
      </c>
      <c r="U33" s="531">
        <v>448</v>
      </c>
      <c r="V33" s="531">
        <v>82</v>
      </c>
      <c r="W33" s="535">
        <v>18.3</v>
      </c>
    </row>
    <row r="34" spans="1:23" s="103" customFormat="1" ht="13.15" customHeight="1" x14ac:dyDescent="0.15">
      <c r="A34" s="103" t="s">
        <v>420</v>
      </c>
      <c r="B34" s="103" t="s">
        <v>563</v>
      </c>
      <c r="C34" s="103" t="s">
        <v>611</v>
      </c>
      <c r="D34" s="565" t="s">
        <v>843</v>
      </c>
      <c r="E34" s="504" t="s">
        <v>108</v>
      </c>
      <c r="F34" s="530">
        <v>3091</v>
      </c>
      <c r="G34" s="531">
        <v>8</v>
      </c>
      <c r="H34" s="531">
        <v>45</v>
      </c>
      <c r="I34" s="531">
        <v>3054</v>
      </c>
      <c r="J34" s="531">
        <v>199</v>
      </c>
      <c r="K34" s="532">
        <v>6.5</v>
      </c>
      <c r="L34" s="530">
        <v>2478</v>
      </c>
      <c r="M34" s="531">
        <v>4</v>
      </c>
      <c r="N34" s="531">
        <v>39</v>
      </c>
      <c r="O34" s="531">
        <v>2443</v>
      </c>
      <c r="P34" s="531">
        <v>117</v>
      </c>
      <c r="Q34" s="533">
        <v>4.8</v>
      </c>
      <c r="R34" s="534">
        <v>613</v>
      </c>
      <c r="S34" s="531">
        <v>4</v>
      </c>
      <c r="T34" s="531">
        <v>6</v>
      </c>
      <c r="U34" s="531">
        <v>611</v>
      </c>
      <c r="V34" s="531">
        <v>82</v>
      </c>
      <c r="W34" s="535">
        <v>13.4</v>
      </c>
    </row>
    <row r="35" spans="1:23" s="103" customFormat="1" ht="13.15" customHeight="1" x14ac:dyDescent="0.15">
      <c r="A35" s="103" t="s">
        <v>421</v>
      </c>
      <c r="B35" s="103" t="s">
        <v>564</v>
      </c>
      <c r="C35" s="103" t="s">
        <v>612</v>
      </c>
      <c r="D35" s="565" t="s">
        <v>862</v>
      </c>
      <c r="E35" s="504" t="s">
        <v>109</v>
      </c>
      <c r="F35" s="530">
        <v>1066</v>
      </c>
      <c r="G35" s="531">
        <v>6</v>
      </c>
      <c r="H35" s="531">
        <v>3</v>
      </c>
      <c r="I35" s="531">
        <v>1069</v>
      </c>
      <c r="J35" s="531">
        <v>35</v>
      </c>
      <c r="K35" s="532">
        <v>3.3</v>
      </c>
      <c r="L35" s="530">
        <v>998</v>
      </c>
      <c r="M35" s="531">
        <v>3</v>
      </c>
      <c r="N35" s="531">
        <v>0</v>
      </c>
      <c r="O35" s="531">
        <v>1001</v>
      </c>
      <c r="P35" s="531">
        <v>30</v>
      </c>
      <c r="Q35" s="533">
        <v>3</v>
      </c>
      <c r="R35" s="534">
        <v>68</v>
      </c>
      <c r="S35" s="531">
        <v>3</v>
      </c>
      <c r="T35" s="531">
        <v>3</v>
      </c>
      <c r="U35" s="531">
        <v>68</v>
      </c>
      <c r="V35" s="531">
        <v>5</v>
      </c>
      <c r="W35" s="535">
        <v>7.4</v>
      </c>
    </row>
    <row r="36" spans="1:23" s="103" customFormat="1" ht="13.15" customHeight="1" x14ac:dyDescent="0.15">
      <c r="A36" s="103" t="s">
        <v>422</v>
      </c>
      <c r="B36" s="103" t="s">
        <v>565</v>
      </c>
      <c r="C36" s="103" t="s">
        <v>613</v>
      </c>
      <c r="D36" s="565" t="s">
        <v>863</v>
      </c>
      <c r="E36" s="504" t="s">
        <v>110</v>
      </c>
      <c r="F36" s="530">
        <v>2365</v>
      </c>
      <c r="G36" s="531">
        <v>46</v>
      </c>
      <c r="H36" s="531">
        <v>23</v>
      </c>
      <c r="I36" s="531">
        <v>2388</v>
      </c>
      <c r="J36" s="531">
        <v>312</v>
      </c>
      <c r="K36" s="532">
        <v>13.1</v>
      </c>
      <c r="L36" s="530">
        <v>1745</v>
      </c>
      <c r="M36" s="531">
        <v>26</v>
      </c>
      <c r="N36" s="531">
        <v>16</v>
      </c>
      <c r="O36" s="531">
        <v>1755</v>
      </c>
      <c r="P36" s="531">
        <v>7</v>
      </c>
      <c r="Q36" s="533">
        <v>0.4</v>
      </c>
      <c r="R36" s="534">
        <v>620</v>
      </c>
      <c r="S36" s="531">
        <v>20</v>
      </c>
      <c r="T36" s="531">
        <v>7</v>
      </c>
      <c r="U36" s="531">
        <v>633</v>
      </c>
      <c r="V36" s="531">
        <v>305</v>
      </c>
      <c r="W36" s="535">
        <v>48.2</v>
      </c>
    </row>
    <row r="37" spans="1:23" s="103" customFormat="1" ht="13.15" customHeight="1" x14ac:dyDescent="0.15">
      <c r="A37" s="103" t="s">
        <v>423</v>
      </c>
      <c r="B37" s="103" t="s">
        <v>566</v>
      </c>
      <c r="C37" s="103" t="s">
        <v>614</v>
      </c>
      <c r="D37" s="565" t="s">
        <v>864</v>
      </c>
      <c r="E37" s="504" t="s">
        <v>111</v>
      </c>
      <c r="F37" s="530">
        <v>14156</v>
      </c>
      <c r="G37" s="531">
        <v>53</v>
      </c>
      <c r="H37" s="531">
        <v>26</v>
      </c>
      <c r="I37" s="531">
        <v>14183</v>
      </c>
      <c r="J37" s="531">
        <v>1294</v>
      </c>
      <c r="K37" s="532">
        <v>9.1</v>
      </c>
      <c r="L37" s="530">
        <v>11569</v>
      </c>
      <c r="M37" s="531">
        <v>53</v>
      </c>
      <c r="N37" s="531">
        <v>22</v>
      </c>
      <c r="O37" s="531">
        <v>11600</v>
      </c>
      <c r="P37" s="531">
        <v>544</v>
      </c>
      <c r="Q37" s="533">
        <v>4.7</v>
      </c>
      <c r="R37" s="534">
        <v>2587</v>
      </c>
      <c r="S37" s="531">
        <v>0</v>
      </c>
      <c r="T37" s="531">
        <v>4</v>
      </c>
      <c r="U37" s="531">
        <v>2583</v>
      </c>
      <c r="V37" s="531">
        <v>750</v>
      </c>
      <c r="W37" s="535">
        <v>29</v>
      </c>
    </row>
    <row r="38" spans="1:23" s="103" customFormat="1" ht="13.15" customHeight="1" x14ac:dyDescent="0.15">
      <c r="A38" s="103" t="s">
        <v>424</v>
      </c>
      <c r="B38" s="103" t="s">
        <v>567</v>
      </c>
      <c r="C38" s="103" t="s">
        <v>615</v>
      </c>
      <c r="D38" s="565" t="s">
        <v>865</v>
      </c>
      <c r="E38" s="504" t="s">
        <v>197</v>
      </c>
      <c r="F38" s="530">
        <v>10202</v>
      </c>
      <c r="G38" s="531">
        <v>75</v>
      </c>
      <c r="H38" s="531">
        <v>24</v>
      </c>
      <c r="I38" s="531">
        <v>10253</v>
      </c>
      <c r="J38" s="531">
        <v>972</v>
      </c>
      <c r="K38" s="532">
        <v>9.5</v>
      </c>
      <c r="L38" s="530">
        <v>7775</v>
      </c>
      <c r="M38" s="531">
        <v>71</v>
      </c>
      <c r="N38" s="531">
        <v>24</v>
      </c>
      <c r="O38" s="531">
        <v>7822</v>
      </c>
      <c r="P38" s="531">
        <v>165</v>
      </c>
      <c r="Q38" s="533">
        <v>2.1</v>
      </c>
      <c r="R38" s="534">
        <v>2427</v>
      </c>
      <c r="S38" s="531">
        <v>4</v>
      </c>
      <c r="T38" s="531">
        <v>0</v>
      </c>
      <c r="U38" s="531">
        <v>2431</v>
      </c>
      <c r="V38" s="531">
        <v>807</v>
      </c>
      <c r="W38" s="535">
        <v>33.200000000000003</v>
      </c>
    </row>
    <row r="39" spans="1:23" s="103" customFormat="1" ht="13.15" customHeight="1" x14ac:dyDescent="0.15">
      <c r="A39" s="103" t="s">
        <v>425</v>
      </c>
      <c r="B39" s="103" t="s">
        <v>568</v>
      </c>
      <c r="C39" s="103" t="s">
        <v>616</v>
      </c>
      <c r="D39" s="565" t="s">
        <v>866</v>
      </c>
      <c r="E39" s="504" t="s">
        <v>198</v>
      </c>
      <c r="F39" s="530">
        <v>12385</v>
      </c>
      <c r="G39" s="531">
        <v>26</v>
      </c>
      <c r="H39" s="531">
        <v>161</v>
      </c>
      <c r="I39" s="531">
        <v>12250</v>
      </c>
      <c r="J39" s="531">
        <v>1463</v>
      </c>
      <c r="K39" s="532">
        <v>11.9</v>
      </c>
      <c r="L39" s="530">
        <v>9964</v>
      </c>
      <c r="M39" s="531">
        <v>26</v>
      </c>
      <c r="N39" s="531">
        <v>161</v>
      </c>
      <c r="O39" s="531">
        <v>9829</v>
      </c>
      <c r="P39" s="531">
        <v>280</v>
      </c>
      <c r="Q39" s="533">
        <v>2.8</v>
      </c>
      <c r="R39" s="534">
        <v>2421</v>
      </c>
      <c r="S39" s="531">
        <v>0</v>
      </c>
      <c r="T39" s="531">
        <v>0</v>
      </c>
      <c r="U39" s="531">
        <v>2421</v>
      </c>
      <c r="V39" s="531">
        <v>1183</v>
      </c>
      <c r="W39" s="535">
        <v>48.9</v>
      </c>
    </row>
    <row r="40" spans="1:23" s="103" customFormat="1" ht="13.15" customHeight="1" x14ac:dyDescent="0.15">
      <c r="A40" s="103" t="s">
        <v>753</v>
      </c>
      <c r="B40" s="103" t="s">
        <v>569</v>
      </c>
      <c r="C40" s="103" t="s">
        <v>617</v>
      </c>
      <c r="D40" s="565" t="s">
        <v>867</v>
      </c>
      <c r="E40" s="504" t="s">
        <v>199</v>
      </c>
      <c r="F40" s="530">
        <v>3787</v>
      </c>
      <c r="G40" s="531">
        <v>17</v>
      </c>
      <c r="H40" s="531">
        <v>44</v>
      </c>
      <c r="I40" s="531">
        <v>3760</v>
      </c>
      <c r="J40" s="531">
        <v>659</v>
      </c>
      <c r="K40" s="532">
        <v>17.5</v>
      </c>
      <c r="L40" s="530">
        <v>2699</v>
      </c>
      <c r="M40" s="531">
        <v>17</v>
      </c>
      <c r="N40" s="531">
        <v>16</v>
      </c>
      <c r="O40" s="531">
        <v>2700</v>
      </c>
      <c r="P40" s="531">
        <v>244</v>
      </c>
      <c r="Q40" s="533">
        <v>9</v>
      </c>
      <c r="R40" s="534">
        <v>1088</v>
      </c>
      <c r="S40" s="531">
        <v>0</v>
      </c>
      <c r="T40" s="531">
        <v>28</v>
      </c>
      <c r="U40" s="531">
        <v>1060</v>
      </c>
      <c r="V40" s="531">
        <v>415</v>
      </c>
      <c r="W40" s="535">
        <v>39.200000000000003</v>
      </c>
    </row>
    <row r="41" spans="1:23" s="103" customFormat="1" ht="13.15" customHeight="1" x14ac:dyDescent="0.15">
      <c r="A41" s="103" t="s">
        <v>426</v>
      </c>
      <c r="B41" s="103" t="s">
        <v>570</v>
      </c>
      <c r="C41" s="103" t="s">
        <v>618</v>
      </c>
      <c r="D41" s="565" t="s">
        <v>868</v>
      </c>
      <c r="E41" s="504" t="s">
        <v>117</v>
      </c>
      <c r="F41" s="530">
        <v>9075</v>
      </c>
      <c r="G41" s="531">
        <v>4</v>
      </c>
      <c r="H41" s="531">
        <v>5</v>
      </c>
      <c r="I41" s="531">
        <v>9074</v>
      </c>
      <c r="J41" s="531">
        <v>690</v>
      </c>
      <c r="K41" s="532">
        <v>7.6</v>
      </c>
      <c r="L41" s="530">
        <v>7296</v>
      </c>
      <c r="M41" s="531">
        <v>4</v>
      </c>
      <c r="N41" s="531">
        <v>5</v>
      </c>
      <c r="O41" s="531">
        <v>7295</v>
      </c>
      <c r="P41" s="531">
        <v>153</v>
      </c>
      <c r="Q41" s="533">
        <v>2.1</v>
      </c>
      <c r="R41" s="534">
        <v>1779</v>
      </c>
      <c r="S41" s="531">
        <v>0</v>
      </c>
      <c r="T41" s="531">
        <v>0</v>
      </c>
      <c r="U41" s="531">
        <v>1779</v>
      </c>
      <c r="V41" s="531">
        <v>537</v>
      </c>
      <c r="W41" s="535">
        <v>30.2</v>
      </c>
    </row>
    <row r="42" spans="1:23" s="103" customFormat="1" ht="13.15" customHeight="1" x14ac:dyDescent="0.15">
      <c r="A42" s="103" t="s">
        <v>427</v>
      </c>
      <c r="B42" s="103" t="s">
        <v>571</v>
      </c>
      <c r="C42" s="103" t="s">
        <v>619</v>
      </c>
      <c r="D42" s="565" t="s">
        <v>869</v>
      </c>
      <c r="E42" s="504" t="s">
        <v>200</v>
      </c>
      <c r="F42" s="530">
        <v>9716</v>
      </c>
      <c r="G42" s="531">
        <v>32</v>
      </c>
      <c r="H42" s="531">
        <v>88</v>
      </c>
      <c r="I42" s="531">
        <v>9660</v>
      </c>
      <c r="J42" s="531">
        <v>1007</v>
      </c>
      <c r="K42" s="532">
        <v>10.4</v>
      </c>
      <c r="L42" s="530">
        <v>7203</v>
      </c>
      <c r="M42" s="531">
        <v>30</v>
      </c>
      <c r="N42" s="531">
        <v>61</v>
      </c>
      <c r="O42" s="531">
        <v>7172</v>
      </c>
      <c r="P42" s="531">
        <v>397</v>
      </c>
      <c r="Q42" s="533">
        <v>5.5</v>
      </c>
      <c r="R42" s="534">
        <v>2513</v>
      </c>
      <c r="S42" s="531">
        <v>2</v>
      </c>
      <c r="T42" s="531">
        <v>27</v>
      </c>
      <c r="U42" s="531">
        <v>2488</v>
      </c>
      <c r="V42" s="531">
        <v>610</v>
      </c>
      <c r="W42" s="535">
        <v>24.5</v>
      </c>
    </row>
    <row r="43" spans="1:23" s="103" customFormat="1" ht="13.15" customHeight="1" x14ac:dyDescent="0.15">
      <c r="A43" s="103" t="s">
        <v>428</v>
      </c>
      <c r="B43" s="103" t="s">
        <v>572</v>
      </c>
      <c r="C43" s="103" t="s">
        <v>620</v>
      </c>
      <c r="D43" s="565" t="s">
        <v>870</v>
      </c>
      <c r="E43" s="504" t="s">
        <v>112</v>
      </c>
      <c r="F43" s="530">
        <v>3736</v>
      </c>
      <c r="G43" s="531">
        <v>5</v>
      </c>
      <c r="H43" s="531">
        <v>3</v>
      </c>
      <c r="I43" s="531">
        <v>3738</v>
      </c>
      <c r="J43" s="531">
        <v>807</v>
      </c>
      <c r="K43" s="532">
        <v>21.6</v>
      </c>
      <c r="L43" s="530">
        <v>2769</v>
      </c>
      <c r="M43" s="531">
        <v>5</v>
      </c>
      <c r="N43" s="531">
        <v>3</v>
      </c>
      <c r="O43" s="531">
        <v>2771</v>
      </c>
      <c r="P43" s="531">
        <v>344</v>
      </c>
      <c r="Q43" s="533">
        <v>12.4</v>
      </c>
      <c r="R43" s="534">
        <v>967</v>
      </c>
      <c r="S43" s="531">
        <v>0</v>
      </c>
      <c r="T43" s="531">
        <v>0</v>
      </c>
      <c r="U43" s="531">
        <v>967</v>
      </c>
      <c r="V43" s="531">
        <v>463</v>
      </c>
      <c r="W43" s="535">
        <v>47.9</v>
      </c>
    </row>
    <row r="44" spans="1:23" s="103" customFormat="1" ht="13.15" customHeight="1" x14ac:dyDescent="0.15">
      <c r="A44" s="103" t="s">
        <v>429</v>
      </c>
      <c r="B44" s="103" t="s">
        <v>573</v>
      </c>
      <c r="C44" s="103" t="s">
        <v>621</v>
      </c>
      <c r="D44" s="566" t="s">
        <v>871</v>
      </c>
      <c r="E44" s="504" t="s">
        <v>113</v>
      </c>
      <c r="F44" s="530">
        <v>47882</v>
      </c>
      <c r="G44" s="531">
        <v>37</v>
      </c>
      <c r="H44" s="531">
        <v>485</v>
      </c>
      <c r="I44" s="531">
        <v>47434</v>
      </c>
      <c r="J44" s="531">
        <v>3142</v>
      </c>
      <c r="K44" s="532">
        <v>6.6</v>
      </c>
      <c r="L44" s="530">
        <v>42294</v>
      </c>
      <c r="M44" s="531">
        <v>34</v>
      </c>
      <c r="N44" s="531">
        <v>398</v>
      </c>
      <c r="O44" s="531">
        <v>41930</v>
      </c>
      <c r="P44" s="531">
        <v>1737</v>
      </c>
      <c r="Q44" s="533">
        <v>4.0999999999999996</v>
      </c>
      <c r="R44" s="534">
        <v>5588</v>
      </c>
      <c r="S44" s="531">
        <v>3</v>
      </c>
      <c r="T44" s="531">
        <v>87</v>
      </c>
      <c r="U44" s="531">
        <v>5504</v>
      </c>
      <c r="V44" s="531">
        <v>1405</v>
      </c>
      <c r="W44" s="535">
        <v>25.5</v>
      </c>
    </row>
    <row r="45" spans="1:23" s="103" customFormat="1" ht="13.15" customHeight="1" thickBot="1" x14ac:dyDescent="0.2">
      <c r="A45" s="103" t="s">
        <v>430</v>
      </c>
      <c r="B45" s="103" t="s">
        <v>574</v>
      </c>
      <c r="C45" s="103" t="s">
        <v>622</v>
      </c>
      <c r="D45" s="564" t="s">
        <v>872</v>
      </c>
      <c r="E45" s="489" t="s">
        <v>114</v>
      </c>
      <c r="F45" s="524">
        <v>3932</v>
      </c>
      <c r="G45" s="525">
        <v>19</v>
      </c>
      <c r="H45" s="525">
        <v>36</v>
      </c>
      <c r="I45" s="525">
        <v>3915</v>
      </c>
      <c r="J45" s="525">
        <v>750</v>
      </c>
      <c r="K45" s="526">
        <v>19.2</v>
      </c>
      <c r="L45" s="524">
        <v>2438</v>
      </c>
      <c r="M45" s="525">
        <v>19</v>
      </c>
      <c r="N45" s="525">
        <v>18</v>
      </c>
      <c r="O45" s="525">
        <v>2439</v>
      </c>
      <c r="P45" s="525">
        <v>263</v>
      </c>
      <c r="Q45" s="527">
        <v>10.8</v>
      </c>
      <c r="R45" s="528">
        <v>1494</v>
      </c>
      <c r="S45" s="525">
        <v>0</v>
      </c>
      <c r="T45" s="525">
        <v>18</v>
      </c>
      <c r="U45" s="525">
        <v>1476</v>
      </c>
      <c r="V45" s="525">
        <v>487</v>
      </c>
      <c r="W45" s="529">
        <v>33</v>
      </c>
    </row>
    <row r="46" spans="1:23" s="103" customFormat="1" ht="13.15" customHeight="1" thickTop="1" x14ac:dyDescent="0.15">
      <c r="A46" s="103" t="s">
        <v>431</v>
      </c>
      <c r="B46" s="103" t="s">
        <v>575</v>
      </c>
      <c r="C46" s="103" t="s">
        <v>623</v>
      </c>
      <c r="D46" s="567" t="s">
        <v>873</v>
      </c>
      <c r="E46" s="507" t="s">
        <v>118</v>
      </c>
      <c r="F46" s="536">
        <v>32726</v>
      </c>
      <c r="G46" s="537">
        <v>374</v>
      </c>
      <c r="H46" s="537">
        <v>62</v>
      </c>
      <c r="I46" s="537">
        <v>33038</v>
      </c>
      <c r="J46" s="537">
        <v>6560</v>
      </c>
      <c r="K46" s="538">
        <v>19.899999999999999</v>
      </c>
      <c r="L46" s="536">
        <v>22933</v>
      </c>
      <c r="M46" s="537">
        <v>193</v>
      </c>
      <c r="N46" s="537">
        <v>61</v>
      </c>
      <c r="O46" s="537">
        <v>23065</v>
      </c>
      <c r="P46" s="537">
        <v>2467</v>
      </c>
      <c r="Q46" s="539">
        <v>10.7</v>
      </c>
      <c r="R46" s="540">
        <v>9793</v>
      </c>
      <c r="S46" s="537">
        <v>181</v>
      </c>
      <c r="T46" s="537">
        <v>1</v>
      </c>
      <c r="U46" s="537">
        <v>9973</v>
      </c>
      <c r="V46" s="537">
        <v>4093</v>
      </c>
      <c r="W46" s="541">
        <v>41</v>
      </c>
    </row>
    <row r="47" spans="1:23" s="103" customFormat="1" ht="13.15" customHeight="1" thickBot="1" x14ac:dyDescent="0.2">
      <c r="A47" s="103" t="s">
        <v>432</v>
      </c>
      <c r="B47" s="103" t="s">
        <v>576</v>
      </c>
      <c r="C47" s="103" t="s">
        <v>624</v>
      </c>
      <c r="D47" s="564" t="s">
        <v>874</v>
      </c>
      <c r="E47" s="489" t="s">
        <v>119</v>
      </c>
      <c r="F47" s="524">
        <v>97269</v>
      </c>
      <c r="G47" s="525">
        <v>1923</v>
      </c>
      <c r="H47" s="525">
        <v>3192</v>
      </c>
      <c r="I47" s="525">
        <v>96000</v>
      </c>
      <c r="J47" s="525">
        <v>61533</v>
      </c>
      <c r="K47" s="526">
        <v>64.099999999999994</v>
      </c>
      <c r="L47" s="524">
        <v>40254</v>
      </c>
      <c r="M47" s="525">
        <v>1279</v>
      </c>
      <c r="N47" s="525">
        <v>1697</v>
      </c>
      <c r="O47" s="525">
        <v>39836</v>
      </c>
      <c r="P47" s="525">
        <v>15548</v>
      </c>
      <c r="Q47" s="527">
        <v>39</v>
      </c>
      <c r="R47" s="528">
        <v>57015</v>
      </c>
      <c r="S47" s="525">
        <v>644</v>
      </c>
      <c r="T47" s="525">
        <v>1495</v>
      </c>
      <c r="U47" s="525">
        <v>56164</v>
      </c>
      <c r="V47" s="525">
        <v>45985</v>
      </c>
      <c r="W47" s="529">
        <v>81.900000000000006</v>
      </c>
    </row>
    <row r="48" spans="1:23" s="103" customFormat="1" ht="13.15" customHeight="1" thickTop="1" x14ac:dyDescent="0.15">
      <c r="A48" s="103" t="s">
        <v>433</v>
      </c>
      <c r="B48" s="103" t="s">
        <v>577</v>
      </c>
      <c r="C48" s="103" t="s">
        <v>625</v>
      </c>
      <c r="D48" s="567" t="s">
        <v>875</v>
      </c>
      <c r="E48" s="507" t="s">
        <v>201</v>
      </c>
      <c r="F48" s="536">
        <v>7007</v>
      </c>
      <c r="G48" s="537">
        <v>42</v>
      </c>
      <c r="H48" s="537">
        <v>249</v>
      </c>
      <c r="I48" s="537">
        <v>6800</v>
      </c>
      <c r="J48" s="537">
        <v>3703</v>
      </c>
      <c r="K48" s="538">
        <v>54.5</v>
      </c>
      <c r="L48" s="536">
        <v>2847</v>
      </c>
      <c r="M48" s="537">
        <v>28</v>
      </c>
      <c r="N48" s="537">
        <v>129</v>
      </c>
      <c r="O48" s="537">
        <v>2746</v>
      </c>
      <c r="P48" s="537">
        <v>1003</v>
      </c>
      <c r="Q48" s="539">
        <v>36.5</v>
      </c>
      <c r="R48" s="540">
        <v>4160</v>
      </c>
      <c r="S48" s="537">
        <v>14</v>
      </c>
      <c r="T48" s="537">
        <v>120</v>
      </c>
      <c r="U48" s="537">
        <v>4054</v>
      </c>
      <c r="V48" s="537">
        <v>2700</v>
      </c>
      <c r="W48" s="541">
        <v>66.599999999999994</v>
      </c>
    </row>
    <row r="49" spans="1:24" s="103" customFormat="1" ht="13.15" customHeight="1" thickBot="1" x14ac:dyDescent="0.2">
      <c r="A49" s="103" t="s">
        <v>434</v>
      </c>
      <c r="B49" s="103" t="s">
        <v>578</v>
      </c>
      <c r="C49" s="103" t="s">
        <v>626</v>
      </c>
      <c r="D49" s="564" t="s">
        <v>876</v>
      </c>
      <c r="E49" s="489" t="s">
        <v>206</v>
      </c>
      <c r="F49" s="524">
        <v>37433</v>
      </c>
      <c r="G49" s="525">
        <v>1137</v>
      </c>
      <c r="H49" s="525">
        <v>1966</v>
      </c>
      <c r="I49" s="525">
        <v>36604</v>
      </c>
      <c r="J49" s="525">
        <v>30835</v>
      </c>
      <c r="K49" s="526">
        <v>84.2</v>
      </c>
      <c r="L49" s="524">
        <v>15855</v>
      </c>
      <c r="M49" s="525">
        <v>425</v>
      </c>
      <c r="N49" s="525">
        <v>1240</v>
      </c>
      <c r="O49" s="525">
        <v>15040</v>
      </c>
      <c r="P49" s="525">
        <v>10822</v>
      </c>
      <c r="Q49" s="527">
        <v>72</v>
      </c>
      <c r="R49" s="528">
        <v>21578</v>
      </c>
      <c r="S49" s="525">
        <v>712</v>
      </c>
      <c r="T49" s="525">
        <v>726</v>
      </c>
      <c r="U49" s="525">
        <v>21564</v>
      </c>
      <c r="V49" s="525">
        <v>20013</v>
      </c>
      <c r="W49" s="529">
        <v>92.8</v>
      </c>
    </row>
    <row r="50" spans="1:24" s="103" customFormat="1" ht="13.15" customHeight="1" thickTop="1" thickBot="1" x14ac:dyDescent="0.2">
      <c r="A50" s="103" t="s">
        <v>435</v>
      </c>
      <c r="B50" s="103" t="s">
        <v>579</v>
      </c>
      <c r="C50" s="103" t="s">
        <v>627</v>
      </c>
      <c r="D50" s="440" t="s">
        <v>877</v>
      </c>
      <c r="E50" s="432" t="s">
        <v>205</v>
      </c>
      <c r="F50" s="328">
        <v>10211</v>
      </c>
      <c r="G50" s="329">
        <v>225</v>
      </c>
      <c r="H50" s="329">
        <v>149</v>
      </c>
      <c r="I50" s="329">
        <v>10287</v>
      </c>
      <c r="J50" s="329">
        <v>8080</v>
      </c>
      <c r="K50" s="345">
        <v>78.5</v>
      </c>
      <c r="L50" s="328">
        <v>4298</v>
      </c>
      <c r="M50" s="329">
        <v>70</v>
      </c>
      <c r="N50" s="329">
        <v>79</v>
      </c>
      <c r="O50" s="329">
        <v>4289</v>
      </c>
      <c r="P50" s="329">
        <v>2758</v>
      </c>
      <c r="Q50" s="330">
        <v>64.3</v>
      </c>
      <c r="R50" s="350">
        <v>5913</v>
      </c>
      <c r="S50" s="329">
        <v>155</v>
      </c>
      <c r="T50" s="329">
        <v>70</v>
      </c>
      <c r="U50" s="329">
        <v>5998</v>
      </c>
      <c r="V50" s="329">
        <v>5322</v>
      </c>
      <c r="W50" s="340">
        <v>88.7</v>
      </c>
    </row>
    <row r="51" spans="1:24" s="103" customFormat="1" ht="13.15" customHeight="1" thickTop="1" x14ac:dyDescent="0.15">
      <c r="A51" s="103" t="s">
        <v>436</v>
      </c>
      <c r="B51" s="103" t="s">
        <v>580</v>
      </c>
      <c r="C51" s="103" t="s">
        <v>628</v>
      </c>
      <c r="D51" s="567" t="s">
        <v>878</v>
      </c>
      <c r="E51" s="507" t="s">
        <v>202</v>
      </c>
      <c r="F51" s="536">
        <v>52711</v>
      </c>
      <c r="G51" s="537">
        <v>618</v>
      </c>
      <c r="H51" s="537">
        <v>738</v>
      </c>
      <c r="I51" s="537">
        <v>52591</v>
      </c>
      <c r="J51" s="537">
        <v>11601</v>
      </c>
      <c r="K51" s="538">
        <v>22.1</v>
      </c>
      <c r="L51" s="536">
        <v>14012</v>
      </c>
      <c r="M51" s="537">
        <v>141</v>
      </c>
      <c r="N51" s="537">
        <v>158</v>
      </c>
      <c r="O51" s="537">
        <v>13995</v>
      </c>
      <c r="P51" s="537">
        <v>2580</v>
      </c>
      <c r="Q51" s="539">
        <v>18.399999999999999</v>
      </c>
      <c r="R51" s="540">
        <v>38699</v>
      </c>
      <c r="S51" s="537">
        <v>477</v>
      </c>
      <c r="T51" s="537">
        <v>580</v>
      </c>
      <c r="U51" s="537">
        <v>38596</v>
      </c>
      <c r="V51" s="537">
        <v>9021</v>
      </c>
      <c r="W51" s="541">
        <v>23.4</v>
      </c>
    </row>
    <row r="52" spans="1:24" s="103" customFormat="1" ht="13.15" customHeight="1" thickBot="1" x14ac:dyDescent="0.2">
      <c r="A52" s="103" t="s">
        <v>437</v>
      </c>
      <c r="B52" s="103" t="s">
        <v>581</v>
      </c>
      <c r="C52" s="103" t="s">
        <v>629</v>
      </c>
      <c r="D52" s="564" t="s">
        <v>879</v>
      </c>
      <c r="E52" s="489" t="s">
        <v>207</v>
      </c>
      <c r="F52" s="524">
        <v>58006</v>
      </c>
      <c r="G52" s="525">
        <v>983</v>
      </c>
      <c r="H52" s="525">
        <v>870</v>
      </c>
      <c r="I52" s="525">
        <v>58119</v>
      </c>
      <c r="J52" s="525">
        <v>23212</v>
      </c>
      <c r="K52" s="526">
        <v>39.9</v>
      </c>
      <c r="L52" s="524">
        <v>14388</v>
      </c>
      <c r="M52" s="525">
        <v>344</v>
      </c>
      <c r="N52" s="525">
        <v>494</v>
      </c>
      <c r="O52" s="525">
        <v>14238</v>
      </c>
      <c r="P52" s="525">
        <v>3475</v>
      </c>
      <c r="Q52" s="527">
        <v>24.4</v>
      </c>
      <c r="R52" s="528">
        <v>43618</v>
      </c>
      <c r="S52" s="525">
        <v>639</v>
      </c>
      <c r="T52" s="525">
        <v>376</v>
      </c>
      <c r="U52" s="525">
        <v>43881</v>
      </c>
      <c r="V52" s="525">
        <v>19737</v>
      </c>
      <c r="W52" s="529">
        <v>45</v>
      </c>
    </row>
    <row r="53" spans="1:24" s="103" customFormat="1" ht="13.15" customHeight="1" thickTop="1" x14ac:dyDescent="0.15">
      <c r="A53" s="103" t="s">
        <v>438</v>
      </c>
      <c r="B53" s="103" t="s">
        <v>582</v>
      </c>
      <c r="C53" s="103" t="s">
        <v>630</v>
      </c>
      <c r="D53" s="567" t="s">
        <v>880</v>
      </c>
      <c r="E53" s="508" t="s">
        <v>203</v>
      </c>
      <c r="F53" s="536">
        <v>17111</v>
      </c>
      <c r="G53" s="537">
        <v>560</v>
      </c>
      <c r="H53" s="537">
        <v>487</v>
      </c>
      <c r="I53" s="537">
        <v>17184</v>
      </c>
      <c r="J53" s="537">
        <v>2770</v>
      </c>
      <c r="K53" s="538">
        <v>16.100000000000001</v>
      </c>
      <c r="L53" s="536">
        <v>10116</v>
      </c>
      <c r="M53" s="537">
        <v>264</v>
      </c>
      <c r="N53" s="537">
        <v>243</v>
      </c>
      <c r="O53" s="537">
        <v>10137</v>
      </c>
      <c r="P53" s="537">
        <v>190</v>
      </c>
      <c r="Q53" s="539">
        <v>1.9</v>
      </c>
      <c r="R53" s="540">
        <v>6995</v>
      </c>
      <c r="S53" s="537">
        <v>296</v>
      </c>
      <c r="T53" s="537">
        <v>244</v>
      </c>
      <c r="U53" s="537">
        <v>7047</v>
      </c>
      <c r="V53" s="537">
        <v>2580</v>
      </c>
      <c r="W53" s="541">
        <v>36.6</v>
      </c>
    </row>
    <row r="54" spans="1:24" s="103" customFormat="1" ht="13.15" customHeight="1" x14ac:dyDescent="0.15">
      <c r="A54" s="103" t="s">
        <v>439</v>
      </c>
      <c r="B54" s="103" t="s">
        <v>583</v>
      </c>
      <c r="C54" s="103" t="s">
        <v>631</v>
      </c>
      <c r="D54" s="565" t="s">
        <v>265</v>
      </c>
      <c r="E54" s="517" t="s">
        <v>204</v>
      </c>
      <c r="F54" s="530">
        <v>21602</v>
      </c>
      <c r="G54" s="531">
        <v>364</v>
      </c>
      <c r="H54" s="531">
        <v>492</v>
      </c>
      <c r="I54" s="531">
        <v>21474</v>
      </c>
      <c r="J54" s="531">
        <v>10388</v>
      </c>
      <c r="K54" s="532">
        <v>48.4</v>
      </c>
      <c r="L54" s="530">
        <v>11241</v>
      </c>
      <c r="M54" s="531">
        <v>220</v>
      </c>
      <c r="N54" s="531">
        <v>244</v>
      </c>
      <c r="O54" s="531">
        <v>11217</v>
      </c>
      <c r="P54" s="531">
        <v>2779</v>
      </c>
      <c r="Q54" s="533">
        <v>24.8</v>
      </c>
      <c r="R54" s="534">
        <v>10361</v>
      </c>
      <c r="S54" s="531">
        <v>144</v>
      </c>
      <c r="T54" s="531">
        <v>248</v>
      </c>
      <c r="U54" s="531">
        <v>10257</v>
      </c>
      <c r="V54" s="531">
        <v>7609</v>
      </c>
      <c r="W54" s="535">
        <v>74.2</v>
      </c>
    </row>
    <row r="55" spans="1:24" s="103" customFormat="1" ht="13.15" customHeight="1" thickBot="1" x14ac:dyDescent="0.2">
      <c r="A55" s="103" t="s">
        <v>440</v>
      </c>
      <c r="B55" s="103" t="s">
        <v>584</v>
      </c>
      <c r="C55" s="103" t="s">
        <v>632</v>
      </c>
      <c r="D55" s="568" t="s">
        <v>881</v>
      </c>
      <c r="E55" s="510" t="s">
        <v>208</v>
      </c>
      <c r="F55" s="542">
        <v>10985</v>
      </c>
      <c r="G55" s="543">
        <v>366</v>
      </c>
      <c r="H55" s="543">
        <v>41</v>
      </c>
      <c r="I55" s="543">
        <v>11310</v>
      </c>
      <c r="J55" s="543">
        <v>1364</v>
      </c>
      <c r="K55" s="544">
        <v>12.1</v>
      </c>
      <c r="L55" s="542">
        <v>7673</v>
      </c>
      <c r="M55" s="543">
        <v>14</v>
      </c>
      <c r="N55" s="543">
        <v>41</v>
      </c>
      <c r="O55" s="543">
        <v>7646</v>
      </c>
      <c r="P55" s="543">
        <v>694</v>
      </c>
      <c r="Q55" s="545">
        <v>9.1</v>
      </c>
      <c r="R55" s="546">
        <v>3312</v>
      </c>
      <c r="S55" s="543">
        <v>352</v>
      </c>
      <c r="T55" s="543">
        <v>0</v>
      </c>
      <c r="U55" s="543">
        <v>3664</v>
      </c>
      <c r="V55" s="543">
        <v>670</v>
      </c>
      <c r="W55" s="547">
        <v>18.3</v>
      </c>
    </row>
    <row r="56" spans="1:24" s="103" customFormat="1" ht="3.75" customHeight="1" x14ac:dyDescent="0.15">
      <c r="D56" s="109"/>
      <c r="E56" s="336"/>
      <c r="F56" s="113"/>
      <c r="G56" s="113"/>
      <c r="H56" s="113"/>
      <c r="I56" s="113"/>
      <c r="J56" s="113"/>
      <c r="K56" s="114"/>
      <c r="L56" s="115"/>
      <c r="M56" s="115"/>
      <c r="N56" s="115"/>
      <c r="O56" s="115"/>
      <c r="P56" s="115"/>
    </row>
    <row r="57" spans="1:24" s="103" customFormat="1" ht="11.45" customHeight="1" x14ac:dyDescent="0.15">
      <c r="D57" s="103" t="s">
        <v>7</v>
      </c>
      <c r="E57" s="333"/>
      <c r="G57" s="116"/>
      <c r="H57" s="116"/>
      <c r="I57" s="116"/>
      <c r="J57" s="116"/>
      <c r="K57" s="117"/>
      <c r="L57" s="115"/>
      <c r="M57" s="115"/>
      <c r="N57" s="115"/>
      <c r="O57" s="115"/>
      <c r="P57" s="115"/>
    </row>
    <row r="58" spans="1:24" s="103" customFormat="1" ht="19.5" customHeight="1" x14ac:dyDescent="0.15">
      <c r="D58" s="110" t="s">
        <v>886</v>
      </c>
      <c r="E58" s="333"/>
      <c r="G58" s="116"/>
      <c r="H58" s="116"/>
      <c r="I58" s="116"/>
      <c r="J58" s="116"/>
      <c r="K58" s="117"/>
      <c r="L58" s="115"/>
      <c r="M58" s="115"/>
      <c r="N58" s="115"/>
      <c r="O58" s="115"/>
      <c r="P58" s="115"/>
    </row>
    <row r="59" spans="1:24" ht="3.75" customHeight="1" x14ac:dyDescent="0.15">
      <c r="C59" s="103"/>
      <c r="D59" s="110"/>
      <c r="F59" s="118"/>
      <c r="G59" s="119"/>
      <c r="H59" s="119"/>
      <c r="I59" s="119"/>
      <c r="J59" s="119"/>
      <c r="K59" s="112"/>
    </row>
    <row r="60" spans="1:24" ht="12.6" customHeight="1" thickBot="1" x14ac:dyDescent="0.2">
      <c r="D60" s="134"/>
      <c r="G60" s="111"/>
      <c r="H60" s="111"/>
      <c r="I60" s="111"/>
      <c r="J60" s="111"/>
      <c r="K60" s="124"/>
      <c r="M60" s="111"/>
      <c r="N60" s="111"/>
      <c r="O60" s="111"/>
      <c r="P60" s="111"/>
      <c r="Q60" s="150"/>
      <c r="V60" s="757" t="e">
        <v>#REF!</v>
      </c>
      <c r="W60" s="757"/>
    </row>
    <row r="61" spans="1:24" ht="12.6" customHeight="1" x14ac:dyDescent="0.15">
      <c r="D61" s="308"/>
      <c r="E61" s="334"/>
      <c r="F61" s="309"/>
      <c r="G61" s="310"/>
      <c r="H61" s="359" t="s">
        <v>918</v>
      </c>
      <c r="I61" s="310"/>
      <c r="J61" s="310"/>
      <c r="K61" s="311"/>
      <c r="L61" s="354"/>
      <c r="M61" s="355"/>
      <c r="N61" s="358" t="s">
        <v>882</v>
      </c>
      <c r="O61" s="355"/>
      <c r="P61" s="355"/>
      <c r="Q61" s="356"/>
      <c r="R61" s="309"/>
      <c r="S61" s="309"/>
      <c r="T61" s="357" t="s">
        <v>883</v>
      </c>
      <c r="U61" s="309"/>
      <c r="V61" s="309"/>
      <c r="W61" s="312"/>
    </row>
    <row r="62" spans="1:24" s="103" customFormat="1" ht="15" customHeight="1" x14ac:dyDescent="0.15">
      <c r="D62" s="298"/>
      <c r="E62" s="335"/>
      <c r="F62" s="331" t="s">
        <v>8</v>
      </c>
      <c r="G62" s="318" t="s">
        <v>9</v>
      </c>
      <c r="H62" s="318" t="s">
        <v>10</v>
      </c>
      <c r="I62" s="332" t="s">
        <v>11</v>
      </c>
      <c r="J62" s="314"/>
      <c r="K62" s="314"/>
      <c r="L62" s="331" t="s">
        <v>8</v>
      </c>
      <c r="M62" s="318" t="s">
        <v>9</v>
      </c>
      <c r="N62" s="318" t="s">
        <v>10</v>
      </c>
      <c r="O62" s="332" t="s">
        <v>11</v>
      </c>
      <c r="P62" s="314"/>
      <c r="Q62" s="315"/>
      <c r="R62" s="346" t="s">
        <v>8</v>
      </c>
      <c r="S62" s="318" t="s">
        <v>9</v>
      </c>
      <c r="T62" s="318" t="s">
        <v>10</v>
      </c>
      <c r="U62" s="332" t="s">
        <v>11</v>
      </c>
      <c r="V62" s="314"/>
      <c r="W62" s="337"/>
    </row>
    <row r="63" spans="1:24" s="103" customFormat="1" ht="24" customHeight="1" x14ac:dyDescent="0.15">
      <c r="D63" s="746" t="s">
        <v>907</v>
      </c>
      <c r="E63" s="747"/>
      <c r="F63" s="316" t="s">
        <v>12</v>
      </c>
      <c r="G63" s="317" t="s">
        <v>13</v>
      </c>
      <c r="H63" s="317" t="s">
        <v>13</v>
      </c>
      <c r="I63" s="317" t="s">
        <v>14</v>
      </c>
      <c r="J63" s="318" t="s">
        <v>889</v>
      </c>
      <c r="K63" s="332" t="s">
        <v>888</v>
      </c>
      <c r="L63" s="316" t="s">
        <v>12</v>
      </c>
      <c r="M63" s="317" t="s">
        <v>13</v>
      </c>
      <c r="N63" s="317" t="s">
        <v>13</v>
      </c>
      <c r="O63" s="317" t="s">
        <v>14</v>
      </c>
      <c r="P63" s="318" t="s">
        <v>268</v>
      </c>
      <c r="Q63" s="319" t="s">
        <v>888</v>
      </c>
      <c r="R63" s="347" t="s">
        <v>12</v>
      </c>
      <c r="S63" s="317" t="s">
        <v>13</v>
      </c>
      <c r="T63" s="317" t="s">
        <v>13</v>
      </c>
      <c r="U63" s="317" t="s">
        <v>14</v>
      </c>
      <c r="V63" s="318" t="s">
        <v>268</v>
      </c>
      <c r="W63" s="338" t="s">
        <v>888</v>
      </c>
      <c r="X63" s="313"/>
    </row>
    <row r="64" spans="1:24" s="103" customFormat="1" ht="27" customHeight="1" thickBot="1" x14ac:dyDescent="0.2">
      <c r="D64" s="298"/>
      <c r="E64" s="335"/>
      <c r="F64" s="316" t="s">
        <v>15</v>
      </c>
      <c r="G64" s="317" t="s">
        <v>16</v>
      </c>
      <c r="H64" s="317" t="s">
        <v>16</v>
      </c>
      <c r="I64" s="317" t="s">
        <v>15</v>
      </c>
      <c r="J64" s="317" t="s">
        <v>15</v>
      </c>
      <c r="K64" s="341" t="s">
        <v>17</v>
      </c>
      <c r="L64" s="316" t="s">
        <v>15</v>
      </c>
      <c r="M64" s="317" t="s">
        <v>16</v>
      </c>
      <c r="N64" s="317" t="s">
        <v>16</v>
      </c>
      <c r="O64" s="317" t="s">
        <v>15</v>
      </c>
      <c r="P64" s="317" t="s">
        <v>15</v>
      </c>
      <c r="Q64" s="320" t="s">
        <v>17</v>
      </c>
      <c r="R64" s="347" t="s">
        <v>15</v>
      </c>
      <c r="S64" s="317" t="s">
        <v>16</v>
      </c>
      <c r="T64" s="317" t="s">
        <v>16</v>
      </c>
      <c r="U64" s="317" t="s">
        <v>15</v>
      </c>
      <c r="V64" s="317" t="s">
        <v>15</v>
      </c>
      <c r="W64" s="339" t="s">
        <v>17</v>
      </c>
    </row>
    <row r="65" spans="1:23" s="103" customFormat="1" ht="13.7" customHeight="1" x14ac:dyDescent="0.15">
      <c r="A65" s="103" t="s">
        <v>441</v>
      </c>
      <c r="B65" s="103" t="s">
        <v>489</v>
      </c>
      <c r="C65" s="103" t="s">
        <v>633</v>
      </c>
      <c r="D65" s="425" t="s">
        <v>890</v>
      </c>
      <c r="E65" s="426" t="s">
        <v>1</v>
      </c>
      <c r="F65" s="321">
        <v>430914</v>
      </c>
      <c r="G65" s="322">
        <v>4609</v>
      </c>
      <c r="H65" s="322">
        <v>6139</v>
      </c>
      <c r="I65" s="322">
        <v>429384</v>
      </c>
      <c r="J65" s="322">
        <v>112543</v>
      </c>
      <c r="K65" s="342">
        <v>26.2</v>
      </c>
      <c r="L65" s="321">
        <v>254972</v>
      </c>
      <c r="M65" s="322">
        <v>2172</v>
      </c>
      <c r="N65" s="322">
        <v>3481</v>
      </c>
      <c r="O65" s="322">
        <v>253663</v>
      </c>
      <c r="P65" s="322">
        <v>28671</v>
      </c>
      <c r="Q65" s="351">
        <v>11.3</v>
      </c>
      <c r="R65" s="348">
        <v>175942</v>
      </c>
      <c r="S65" s="322">
        <v>2437</v>
      </c>
      <c r="T65" s="322">
        <v>2658</v>
      </c>
      <c r="U65" s="322">
        <v>175721</v>
      </c>
      <c r="V65" s="322">
        <v>83872</v>
      </c>
      <c r="W65" s="323">
        <v>47.7</v>
      </c>
    </row>
    <row r="66" spans="1:23" s="103" customFormat="1" ht="13.7" customHeight="1" x14ac:dyDescent="0.15">
      <c r="A66" s="103" t="s">
        <v>442</v>
      </c>
      <c r="B66" s="103" t="s">
        <v>490</v>
      </c>
      <c r="C66" s="103" t="s">
        <v>634</v>
      </c>
      <c r="D66" s="427" t="s">
        <v>908</v>
      </c>
      <c r="E66" s="428" t="s">
        <v>212</v>
      </c>
      <c r="F66" s="292" t="s">
        <v>808</v>
      </c>
      <c r="G66" s="293" t="s">
        <v>808</v>
      </c>
      <c r="H66" s="293" t="s">
        <v>808</v>
      </c>
      <c r="I66" s="293" t="s">
        <v>808</v>
      </c>
      <c r="J66" s="293" t="s">
        <v>808</v>
      </c>
      <c r="K66" s="304" t="s">
        <v>808</v>
      </c>
      <c r="L66" s="292" t="s">
        <v>808</v>
      </c>
      <c r="M66" s="293" t="s">
        <v>808</v>
      </c>
      <c r="N66" s="293" t="s">
        <v>808</v>
      </c>
      <c r="O66" s="293" t="s">
        <v>808</v>
      </c>
      <c r="P66" s="293" t="s">
        <v>808</v>
      </c>
      <c r="Q66" s="307" t="s">
        <v>808</v>
      </c>
      <c r="R66" s="294" t="s">
        <v>808</v>
      </c>
      <c r="S66" s="293" t="s">
        <v>808</v>
      </c>
      <c r="T66" s="293" t="s">
        <v>808</v>
      </c>
      <c r="U66" s="293" t="s">
        <v>808</v>
      </c>
      <c r="V66" s="293" t="s">
        <v>808</v>
      </c>
      <c r="W66" s="302" t="s">
        <v>808</v>
      </c>
    </row>
    <row r="67" spans="1:23" s="103" customFormat="1" ht="13.7" customHeight="1" x14ac:dyDescent="0.15">
      <c r="A67" s="103" t="s">
        <v>443</v>
      </c>
      <c r="B67" s="103" t="s">
        <v>491</v>
      </c>
      <c r="C67" s="103" t="s">
        <v>635</v>
      </c>
      <c r="D67" s="427" t="s">
        <v>227</v>
      </c>
      <c r="E67" s="428" t="s">
        <v>891</v>
      </c>
      <c r="F67" s="292">
        <v>11192</v>
      </c>
      <c r="G67" s="293">
        <v>11</v>
      </c>
      <c r="H67" s="293">
        <v>22</v>
      </c>
      <c r="I67" s="293">
        <v>11181</v>
      </c>
      <c r="J67" s="293">
        <v>692</v>
      </c>
      <c r="K67" s="343">
        <v>6.2</v>
      </c>
      <c r="L67" s="292">
        <v>9950</v>
      </c>
      <c r="M67" s="293">
        <v>5</v>
      </c>
      <c r="N67" s="293">
        <v>15</v>
      </c>
      <c r="O67" s="293">
        <v>9940</v>
      </c>
      <c r="P67" s="293">
        <v>416</v>
      </c>
      <c r="Q67" s="352">
        <v>4.2</v>
      </c>
      <c r="R67" s="294">
        <v>1242</v>
      </c>
      <c r="S67" s="293">
        <v>6</v>
      </c>
      <c r="T67" s="293">
        <v>7</v>
      </c>
      <c r="U67" s="293">
        <v>1241</v>
      </c>
      <c r="V67" s="293">
        <v>276</v>
      </c>
      <c r="W67" s="324">
        <v>22.2</v>
      </c>
    </row>
    <row r="68" spans="1:23" s="103" customFormat="1" ht="13.7" customHeight="1" x14ac:dyDescent="0.15">
      <c r="A68" s="103" t="s">
        <v>444</v>
      </c>
      <c r="B68" s="103" t="s">
        <v>492</v>
      </c>
      <c r="C68" s="103" t="s">
        <v>636</v>
      </c>
      <c r="D68" s="427" t="s">
        <v>841</v>
      </c>
      <c r="E68" s="428" t="s">
        <v>2</v>
      </c>
      <c r="F68" s="292">
        <v>156192</v>
      </c>
      <c r="G68" s="293">
        <v>1218</v>
      </c>
      <c r="H68" s="293">
        <v>1313</v>
      </c>
      <c r="I68" s="293">
        <v>156097</v>
      </c>
      <c r="J68" s="293">
        <v>18793</v>
      </c>
      <c r="K68" s="343">
        <v>12</v>
      </c>
      <c r="L68" s="292">
        <v>120252</v>
      </c>
      <c r="M68" s="293">
        <v>591</v>
      </c>
      <c r="N68" s="293">
        <v>951</v>
      </c>
      <c r="O68" s="293">
        <v>119892</v>
      </c>
      <c r="P68" s="293">
        <v>4601</v>
      </c>
      <c r="Q68" s="352">
        <v>3.8</v>
      </c>
      <c r="R68" s="294">
        <v>35940</v>
      </c>
      <c r="S68" s="293">
        <v>627</v>
      </c>
      <c r="T68" s="293">
        <v>362</v>
      </c>
      <c r="U68" s="293">
        <v>36205</v>
      </c>
      <c r="V68" s="293">
        <v>14192</v>
      </c>
      <c r="W68" s="324">
        <v>39.200000000000003</v>
      </c>
    </row>
    <row r="69" spans="1:23" s="103" customFormat="1" ht="13.7" customHeight="1" x14ac:dyDescent="0.15">
      <c r="A69" s="103" t="s">
        <v>445</v>
      </c>
      <c r="B69" s="103" t="s">
        <v>493</v>
      </c>
      <c r="C69" s="103" t="s">
        <v>637</v>
      </c>
      <c r="D69" s="427" t="s">
        <v>909</v>
      </c>
      <c r="E69" s="428" t="s">
        <v>213</v>
      </c>
      <c r="F69" s="292">
        <v>2211</v>
      </c>
      <c r="G69" s="293">
        <v>11</v>
      </c>
      <c r="H69" s="293">
        <v>33</v>
      </c>
      <c r="I69" s="293">
        <v>2189</v>
      </c>
      <c r="J69" s="293">
        <v>72</v>
      </c>
      <c r="K69" s="343">
        <v>3.3</v>
      </c>
      <c r="L69" s="292">
        <v>1954</v>
      </c>
      <c r="M69" s="293">
        <v>0</v>
      </c>
      <c r="N69" s="293">
        <v>33</v>
      </c>
      <c r="O69" s="293">
        <v>1921</v>
      </c>
      <c r="P69" s="293">
        <v>48</v>
      </c>
      <c r="Q69" s="352">
        <v>2.5</v>
      </c>
      <c r="R69" s="294">
        <v>257</v>
      </c>
      <c r="S69" s="293">
        <v>11</v>
      </c>
      <c r="T69" s="293">
        <v>0</v>
      </c>
      <c r="U69" s="293">
        <v>268</v>
      </c>
      <c r="V69" s="293">
        <v>24</v>
      </c>
      <c r="W69" s="324">
        <v>9</v>
      </c>
    </row>
    <row r="70" spans="1:23" s="103" customFormat="1" ht="13.7" customHeight="1" x14ac:dyDescent="0.15">
      <c r="A70" s="103" t="s">
        <v>446</v>
      </c>
      <c r="B70" s="103" t="s">
        <v>494</v>
      </c>
      <c r="C70" s="103" t="s">
        <v>638</v>
      </c>
      <c r="D70" s="427" t="s">
        <v>849</v>
      </c>
      <c r="E70" s="428" t="s">
        <v>103</v>
      </c>
      <c r="F70" s="292">
        <v>3427</v>
      </c>
      <c r="G70" s="293">
        <v>12</v>
      </c>
      <c r="H70" s="293">
        <v>38</v>
      </c>
      <c r="I70" s="293">
        <v>3401</v>
      </c>
      <c r="J70" s="293">
        <v>127</v>
      </c>
      <c r="K70" s="343">
        <v>3.7</v>
      </c>
      <c r="L70" s="292">
        <v>2677</v>
      </c>
      <c r="M70" s="293">
        <v>3</v>
      </c>
      <c r="N70" s="293">
        <v>37</v>
      </c>
      <c r="O70" s="293">
        <v>2643</v>
      </c>
      <c r="P70" s="293">
        <v>42</v>
      </c>
      <c r="Q70" s="352">
        <v>1.6</v>
      </c>
      <c r="R70" s="294">
        <v>750</v>
      </c>
      <c r="S70" s="293">
        <v>9</v>
      </c>
      <c r="T70" s="293">
        <v>1</v>
      </c>
      <c r="U70" s="293">
        <v>758</v>
      </c>
      <c r="V70" s="293">
        <v>85</v>
      </c>
      <c r="W70" s="324">
        <v>11.2</v>
      </c>
    </row>
    <row r="71" spans="1:23" s="103" customFormat="1" ht="13.7" customHeight="1" x14ac:dyDescent="0.15">
      <c r="A71" s="103" t="s">
        <v>447</v>
      </c>
      <c r="B71" s="103" t="s">
        <v>495</v>
      </c>
      <c r="C71" s="103" t="s">
        <v>639</v>
      </c>
      <c r="D71" s="427" t="s">
        <v>195</v>
      </c>
      <c r="E71" s="428" t="s">
        <v>184</v>
      </c>
      <c r="F71" s="292">
        <v>28663</v>
      </c>
      <c r="G71" s="293">
        <v>106</v>
      </c>
      <c r="H71" s="293">
        <v>389</v>
      </c>
      <c r="I71" s="293">
        <v>28380</v>
      </c>
      <c r="J71" s="293">
        <v>5601</v>
      </c>
      <c r="K71" s="343">
        <v>19.7</v>
      </c>
      <c r="L71" s="292">
        <v>23101</v>
      </c>
      <c r="M71" s="293">
        <v>96</v>
      </c>
      <c r="N71" s="293">
        <v>344</v>
      </c>
      <c r="O71" s="293">
        <v>22853</v>
      </c>
      <c r="P71" s="293">
        <v>2243</v>
      </c>
      <c r="Q71" s="352">
        <v>9.8000000000000007</v>
      </c>
      <c r="R71" s="294">
        <v>5562</v>
      </c>
      <c r="S71" s="293">
        <v>10</v>
      </c>
      <c r="T71" s="293">
        <v>45</v>
      </c>
      <c r="U71" s="293">
        <v>5527</v>
      </c>
      <c r="V71" s="293">
        <v>3358</v>
      </c>
      <c r="W71" s="324">
        <v>60.8</v>
      </c>
    </row>
    <row r="72" spans="1:23" s="103" customFormat="1" ht="13.7" customHeight="1" x14ac:dyDescent="0.15">
      <c r="A72" s="109" t="s">
        <v>448</v>
      </c>
      <c r="B72" s="103" t="s">
        <v>496</v>
      </c>
      <c r="C72" s="103" t="s">
        <v>640</v>
      </c>
      <c r="D72" s="427" t="s">
        <v>194</v>
      </c>
      <c r="E72" s="428" t="s">
        <v>185</v>
      </c>
      <c r="F72" s="292">
        <v>49006</v>
      </c>
      <c r="G72" s="293">
        <v>742</v>
      </c>
      <c r="H72" s="293">
        <v>1218</v>
      </c>
      <c r="I72" s="293">
        <v>48530</v>
      </c>
      <c r="J72" s="293">
        <v>28412</v>
      </c>
      <c r="K72" s="343">
        <v>58.5</v>
      </c>
      <c r="L72" s="292">
        <v>20287</v>
      </c>
      <c r="M72" s="293">
        <v>563</v>
      </c>
      <c r="N72" s="293">
        <v>684</v>
      </c>
      <c r="O72" s="293">
        <v>20166</v>
      </c>
      <c r="P72" s="293">
        <v>5680</v>
      </c>
      <c r="Q72" s="352">
        <v>28.2</v>
      </c>
      <c r="R72" s="294">
        <v>28719</v>
      </c>
      <c r="S72" s="293">
        <v>179</v>
      </c>
      <c r="T72" s="293">
        <v>534</v>
      </c>
      <c r="U72" s="293">
        <v>28364</v>
      </c>
      <c r="V72" s="293">
        <v>22732</v>
      </c>
      <c r="W72" s="324">
        <v>80.099999999999994</v>
      </c>
    </row>
    <row r="73" spans="1:23" s="103" customFormat="1" ht="13.7" customHeight="1" x14ac:dyDescent="0.15">
      <c r="A73" s="109" t="s">
        <v>449</v>
      </c>
      <c r="B73" s="103" t="s">
        <v>497</v>
      </c>
      <c r="C73" s="103" t="s">
        <v>641</v>
      </c>
      <c r="D73" s="427" t="s">
        <v>193</v>
      </c>
      <c r="E73" s="428" t="s">
        <v>810</v>
      </c>
      <c r="F73" s="292">
        <v>7586</v>
      </c>
      <c r="G73" s="293">
        <v>28</v>
      </c>
      <c r="H73" s="293">
        <v>52</v>
      </c>
      <c r="I73" s="293">
        <v>7562</v>
      </c>
      <c r="J73" s="293">
        <v>1170</v>
      </c>
      <c r="K73" s="343">
        <v>15.5</v>
      </c>
      <c r="L73" s="292">
        <v>3602</v>
      </c>
      <c r="M73" s="293">
        <v>9</v>
      </c>
      <c r="N73" s="293">
        <v>15</v>
      </c>
      <c r="O73" s="293">
        <v>3596</v>
      </c>
      <c r="P73" s="293">
        <v>41</v>
      </c>
      <c r="Q73" s="352">
        <v>1.1000000000000001</v>
      </c>
      <c r="R73" s="294">
        <v>3984</v>
      </c>
      <c r="S73" s="293">
        <v>19</v>
      </c>
      <c r="T73" s="293">
        <v>37</v>
      </c>
      <c r="U73" s="293">
        <v>3966</v>
      </c>
      <c r="V73" s="293">
        <v>1129</v>
      </c>
      <c r="W73" s="324">
        <v>28.5</v>
      </c>
    </row>
    <row r="74" spans="1:23" s="103" customFormat="1" ht="13.7" customHeight="1" x14ac:dyDescent="0.15">
      <c r="A74" s="109" t="s">
        <v>450</v>
      </c>
      <c r="B74" s="103" t="s">
        <v>498</v>
      </c>
      <c r="C74" s="103" t="s">
        <v>642</v>
      </c>
      <c r="D74" s="427" t="s">
        <v>192</v>
      </c>
      <c r="E74" s="428" t="s">
        <v>210</v>
      </c>
      <c r="F74" s="292">
        <v>1457</v>
      </c>
      <c r="G74" s="293">
        <v>10</v>
      </c>
      <c r="H74" s="293">
        <v>31</v>
      </c>
      <c r="I74" s="293">
        <v>1436</v>
      </c>
      <c r="J74" s="293">
        <v>579</v>
      </c>
      <c r="K74" s="343">
        <v>40.299999999999997</v>
      </c>
      <c r="L74" s="292">
        <v>1002</v>
      </c>
      <c r="M74" s="293">
        <v>10</v>
      </c>
      <c r="N74" s="293">
        <v>21</v>
      </c>
      <c r="O74" s="293">
        <v>991</v>
      </c>
      <c r="P74" s="293">
        <v>279</v>
      </c>
      <c r="Q74" s="352">
        <v>28.2</v>
      </c>
      <c r="R74" s="294">
        <v>455</v>
      </c>
      <c r="S74" s="293">
        <v>0</v>
      </c>
      <c r="T74" s="293">
        <v>10</v>
      </c>
      <c r="U74" s="293">
        <v>445</v>
      </c>
      <c r="V74" s="293">
        <v>300</v>
      </c>
      <c r="W74" s="324">
        <v>67.400000000000006</v>
      </c>
    </row>
    <row r="75" spans="1:23" s="103" customFormat="1" ht="13.7" customHeight="1" x14ac:dyDescent="0.15">
      <c r="A75" s="103" t="s">
        <v>451</v>
      </c>
      <c r="B75" s="103" t="s">
        <v>499</v>
      </c>
      <c r="C75" s="103" t="s">
        <v>643</v>
      </c>
      <c r="D75" s="427" t="s">
        <v>191</v>
      </c>
      <c r="E75" s="428" t="s">
        <v>211</v>
      </c>
      <c r="F75" s="292">
        <v>8556</v>
      </c>
      <c r="G75" s="293">
        <v>0</v>
      </c>
      <c r="H75" s="293">
        <v>79</v>
      </c>
      <c r="I75" s="293">
        <v>8477</v>
      </c>
      <c r="J75" s="293">
        <v>1432</v>
      </c>
      <c r="K75" s="343">
        <v>16.899999999999999</v>
      </c>
      <c r="L75" s="292">
        <v>5816</v>
      </c>
      <c r="M75" s="293">
        <v>0</v>
      </c>
      <c r="N75" s="293">
        <v>53</v>
      </c>
      <c r="O75" s="293">
        <v>5763</v>
      </c>
      <c r="P75" s="293">
        <v>560</v>
      </c>
      <c r="Q75" s="352">
        <v>9.6999999999999993</v>
      </c>
      <c r="R75" s="294">
        <v>2740</v>
      </c>
      <c r="S75" s="293">
        <v>0</v>
      </c>
      <c r="T75" s="293">
        <v>26</v>
      </c>
      <c r="U75" s="293">
        <v>2714</v>
      </c>
      <c r="V75" s="293">
        <v>872</v>
      </c>
      <c r="W75" s="324">
        <v>32.1</v>
      </c>
    </row>
    <row r="76" spans="1:23" s="103" customFormat="1" ht="13.7" customHeight="1" x14ac:dyDescent="0.15">
      <c r="A76" s="103" t="s">
        <v>452</v>
      </c>
      <c r="B76" s="103" t="s">
        <v>500</v>
      </c>
      <c r="C76" s="103" t="s">
        <v>644</v>
      </c>
      <c r="D76" s="427" t="s">
        <v>190</v>
      </c>
      <c r="E76" s="428" t="s">
        <v>187</v>
      </c>
      <c r="F76" s="292">
        <v>12994</v>
      </c>
      <c r="G76" s="293">
        <v>629</v>
      </c>
      <c r="H76" s="293">
        <v>664</v>
      </c>
      <c r="I76" s="293">
        <v>12959</v>
      </c>
      <c r="J76" s="293">
        <v>10695</v>
      </c>
      <c r="K76" s="343">
        <v>82.5</v>
      </c>
      <c r="L76" s="292">
        <v>5654</v>
      </c>
      <c r="M76" s="293">
        <v>224</v>
      </c>
      <c r="N76" s="293">
        <v>375</v>
      </c>
      <c r="O76" s="293">
        <v>5503</v>
      </c>
      <c r="P76" s="293">
        <v>3996</v>
      </c>
      <c r="Q76" s="352">
        <v>72.599999999999994</v>
      </c>
      <c r="R76" s="294">
        <v>7340</v>
      </c>
      <c r="S76" s="293">
        <v>405</v>
      </c>
      <c r="T76" s="293">
        <v>289</v>
      </c>
      <c r="U76" s="293">
        <v>7456</v>
      </c>
      <c r="V76" s="293">
        <v>6699</v>
      </c>
      <c r="W76" s="324">
        <v>89.8</v>
      </c>
    </row>
    <row r="77" spans="1:23" s="103" customFormat="1" ht="13.7" customHeight="1" x14ac:dyDescent="0.15">
      <c r="A77" s="103" t="s">
        <v>453</v>
      </c>
      <c r="B77" s="103" t="s">
        <v>501</v>
      </c>
      <c r="C77" s="103" t="s">
        <v>645</v>
      </c>
      <c r="D77" s="427" t="s">
        <v>189</v>
      </c>
      <c r="E77" s="428" t="s">
        <v>188</v>
      </c>
      <c r="F77" s="292">
        <v>10338</v>
      </c>
      <c r="G77" s="293">
        <v>329</v>
      </c>
      <c r="H77" s="293">
        <v>343</v>
      </c>
      <c r="I77" s="293">
        <v>10324</v>
      </c>
      <c r="J77" s="293">
        <v>6394</v>
      </c>
      <c r="K77" s="343">
        <v>61.9</v>
      </c>
      <c r="L77" s="292">
        <v>5083</v>
      </c>
      <c r="M77" s="293">
        <v>89</v>
      </c>
      <c r="N77" s="293">
        <v>231</v>
      </c>
      <c r="O77" s="293">
        <v>4941</v>
      </c>
      <c r="P77" s="293">
        <v>2037</v>
      </c>
      <c r="Q77" s="352">
        <v>41.2</v>
      </c>
      <c r="R77" s="294">
        <v>5255</v>
      </c>
      <c r="S77" s="293">
        <v>240</v>
      </c>
      <c r="T77" s="293">
        <v>112</v>
      </c>
      <c r="U77" s="293">
        <v>5383</v>
      </c>
      <c r="V77" s="293">
        <v>4357</v>
      </c>
      <c r="W77" s="324">
        <v>80.900000000000006</v>
      </c>
    </row>
    <row r="78" spans="1:23" s="103" customFormat="1" ht="13.7" customHeight="1" x14ac:dyDescent="0.15">
      <c r="A78" s="103" t="s">
        <v>454</v>
      </c>
      <c r="B78" s="103" t="s">
        <v>502</v>
      </c>
      <c r="C78" s="103" t="s">
        <v>646</v>
      </c>
      <c r="D78" s="427" t="s">
        <v>910</v>
      </c>
      <c r="E78" s="428" t="s">
        <v>101</v>
      </c>
      <c r="F78" s="292">
        <v>27327</v>
      </c>
      <c r="G78" s="293">
        <v>265</v>
      </c>
      <c r="H78" s="293">
        <v>293</v>
      </c>
      <c r="I78" s="293">
        <v>27299</v>
      </c>
      <c r="J78" s="293">
        <v>9793</v>
      </c>
      <c r="K78" s="343">
        <v>35.9</v>
      </c>
      <c r="L78" s="292">
        <v>11006</v>
      </c>
      <c r="M78" s="293">
        <v>4</v>
      </c>
      <c r="N78" s="293">
        <v>24</v>
      </c>
      <c r="O78" s="293">
        <v>10986</v>
      </c>
      <c r="P78" s="293">
        <v>2682</v>
      </c>
      <c r="Q78" s="352">
        <v>24.4</v>
      </c>
      <c r="R78" s="294">
        <v>16321</v>
      </c>
      <c r="S78" s="293">
        <v>261</v>
      </c>
      <c r="T78" s="293">
        <v>269</v>
      </c>
      <c r="U78" s="293">
        <v>16313</v>
      </c>
      <c r="V78" s="293">
        <v>7111</v>
      </c>
      <c r="W78" s="324">
        <v>43.6</v>
      </c>
    </row>
    <row r="79" spans="1:23" s="103" customFormat="1" ht="13.7" customHeight="1" x14ac:dyDescent="0.15">
      <c r="A79" s="103" t="s">
        <v>455</v>
      </c>
      <c r="B79" s="103" t="s">
        <v>503</v>
      </c>
      <c r="C79" s="103" t="s">
        <v>647</v>
      </c>
      <c r="D79" s="427" t="s">
        <v>903</v>
      </c>
      <c r="E79" s="428" t="s">
        <v>100</v>
      </c>
      <c r="F79" s="292">
        <v>73474</v>
      </c>
      <c r="G79" s="293">
        <v>548</v>
      </c>
      <c r="H79" s="293">
        <v>820</v>
      </c>
      <c r="I79" s="293">
        <v>73202</v>
      </c>
      <c r="J79" s="293">
        <v>18987</v>
      </c>
      <c r="K79" s="343">
        <v>25.9</v>
      </c>
      <c r="L79" s="292">
        <v>20134</v>
      </c>
      <c r="M79" s="293">
        <v>183</v>
      </c>
      <c r="N79" s="293">
        <v>204</v>
      </c>
      <c r="O79" s="293">
        <v>20113</v>
      </c>
      <c r="P79" s="293">
        <v>3097</v>
      </c>
      <c r="Q79" s="352">
        <v>15.4</v>
      </c>
      <c r="R79" s="294">
        <v>53340</v>
      </c>
      <c r="S79" s="293">
        <v>365</v>
      </c>
      <c r="T79" s="293">
        <v>616</v>
      </c>
      <c r="U79" s="293">
        <v>53089</v>
      </c>
      <c r="V79" s="293">
        <v>15890</v>
      </c>
      <c r="W79" s="324">
        <v>29.9</v>
      </c>
    </row>
    <row r="80" spans="1:23" s="103" customFormat="1" ht="13.7" customHeight="1" x14ac:dyDescent="0.15">
      <c r="A80" s="103" t="s">
        <v>456</v>
      </c>
      <c r="B80" s="103" t="s">
        <v>504</v>
      </c>
      <c r="C80" s="103" t="s">
        <v>648</v>
      </c>
      <c r="D80" s="427" t="s">
        <v>900</v>
      </c>
      <c r="E80" s="428" t="s">
        <v>102</v>
      </c>
      <c r="F80" s="292">
        <v>3780</v>
      </c>
      <c r="G80" s="293">
        <v>12</v>
      </c>
      <c r="H80" s="293">
        <v>25</v>
      </c>
      <c r="I80" s="293">
        <v>3767</v>
      </c>
      <c r="J80" s="293">
        <v>590</v>
      </c>
      <c r="K80" s="343">
        <v>15.7</v>
      </c>
      <c r="L80" s="292">
        <v>2447</v>
      </c>
      <c r="M80" s="293">
        <v>3</v>
      </c>
      <c r="N80" s="293">
        <v>19</v>
      </c>
      <c r="O80" s="293">
        <v>2431</v>
      </c>
      <c r="P80" s="293">
        <v>169</v>
      </c>
      <c r="Q80" s="352">
        <v>7</v>
      </c>
      <c r="R80" s="294">
        <v>1333</v>
      </c>
      <c r="S80" s="293">
        <v>9</v>
      </c>
      <c r="T80" s="293">
        <v>6</v>
      </c>
      <c r="U80" s="293">
        <v>1336</v>
      </c>
      <c r="V80" s="293">
        <v>421</v>
      </c>
      <c r="W80" s="324">
        <v>31.5</v>
      </c>
    </row>
    <row r="81" spans="1:23" s="103" customFormat="1" ht="13.7" customHeight="1" thickBot="1" x14ac:dyDescent="0.2">
      <c r="A81" s="103" t="s">
        <v>457</v>
      </c>
      <c r="B81" s="103" t="s">
        <v>505</v>
      </c>
      <c r="C81" s="103" t="s">
        <v>649</v>
      </c>
      <c r="D81" s="429" t="s">
        <v>901</v>
      </c>
      <c r="E81" s="430" t="s">
        <v>838</v>
      </c>
      <c r="F81" s="325">
        <v>34711</v>
      </c>
      <c r="G81" s="326">
        <v>688</v>
      </c>
      <c r="H81" s="326">
        <v>819</v>
      </c>
      <c r="I81" s="326">
        <v>34580</v>
      </c>
      <c r="J81" s="326">
        <v>9206</v>
      </c>
      <c r="K81" s="344">
        <v>26.6</v>
      </c>
      <c r="L81" s="325">
        <v>22007</v>
      </c>
      <c r="M81" s="326">
        <v>392</v>
      </c>
      <c r="N81" s="326">
        <v>475</v>
      </c>
      <c r="O81" s="326">
        <v>21924</v>
      </c>
      <c r="P81" s="326">
        <v>2780</v>
      </c>
      <c r="Q81" s="353">
        <v>12.7</v>
      </c>
      <c r="R81" s="349">
        <v>12704</v>
      </c>
      <c r="S81" s="326">
        <v>296</v>
      </c>
      <c r="T81" s="326">
        <v>344</v>
      </c>
      <c r="U81" s="326">
        <v>12656</v>
      </c>
      <c r="V81" s="326">
        <v>6426</v>
      </c>
      <c r="W81" s="327">
        <v>50.8</v>
      </c>
    </row>
    <row r="82" spans="1:23" s="103" customFormat="1" ht="13.15" customHeight="1" x14ac:dyDescent="0.15">
      <c r="A82" s="103" t="s">
        <v>458</v>
      </c>
      <c r="B82" s="103" t="s">
        <v>506</v>
      </c>
      <c r="C82" s="103" t="s">
        <v>650</v>
      </c>
      <c r="D82" s="480" t="s">
        <v>853</v>
      </c>
      <c r="E82" s="481" t="s">
        <v>3</v>
      </c>
      <c r="F82" s="518">
        <v>27903</v>
      </c>
      <c r="G82" s="519">
        <v>784</v>
      </c>
      <c r="H82" s="519">
        <v>241</v>
      </c>
      <c r="I82" s="519">
        <v>28446</v>
      </c>
      <c r="J82" s="519">
        <v>9597</v>
      </c>
      <c r="K82" s="520">
        <v>33.700000000000003</v>
      </c>
      <c r="L82" s="518">
        <v>15542</v>
      </c>
      <c r="M82" s="519">
        <v>231</v>
      </c>
      <c r="N82" s="519">
        <v>109</v>
      </c>
      <c r="O82" s="519">
        <v>15664</v>
      </c>
      <c r="P82" s="519">
        <v>1848</v>
      </c>
      <c r="Q82" s="521">
        <v>11.8</v>
      </c>
      <c r="R82" s="522">
        <v>12361</v>
      </c>
      <c r="S82" s="519">
        <v>553</v>
      </c>
      <c r="T82" s="519">
        <v>132</v>
      </c>
      <c r="U82" s="519">
        <v>12782</v>
      </c>
      <c r="V82" s="519">
        <v>7749</v>
      </c>
      <c r="W82" s="523">
        <v>60.6</v>
      </c>
    </row>
    <row r="83" spans="1:23" s="103" customFormat="1" ht="13.15" customHeight="1" x14ac:dyDescent="0.15">
      <c r="A83" s="103" t="s">
        <v>459</v>
      </c>
      <c r="B83" s="103" t="s">
        <v>507</v>
      </c>
      <c r="C83" s="103" t="s">
        <v>651</v>
      </c>
      <c r="D83" s="496" t="s">
        <v>904</v>
      </c>
      <c r="E83" s="497" t="s">
        <v>115</v>
      </c>
      <c r="F83" s="530" t="s">
        <v>282</v>
      </c>
      <c r="G83" s="531" t="s">
        <v>282</v>
      </c>
      <c r="H83" s="531" t="s">
        <v>282</v>
      </c>
      <c r="I83" s="531" t="s">
        <v>282</v>
      </c>
      <c r="J83" s="531" t="s">
        <v>282</v>
      </c>
      <c r="K83" s="532" t="s">
        <v>282</v>
      </c>
      <c r="L83" s="530" t="s">
        <v>282</v>
      </c>
      <c r="M83" s="531" t="s">
        <v>282</v>
      </c>
      <c r="N83" s="531" t="s">
        <v>282</v>
      </c>
      <c r="O83" s="531" t="s">
        <v>282</v>
      </c>
      <c r="P83" s="531" t="s">
        <v>282</v>
      </c>
      <c r="Q83" s="533" t="s">
        <v>282</v>
      </c>
      <c r="R83" s="534" t="s">
        <v>282</v>
      </c>
      <c r="S83" s="531" t="s">
        <v>282</v>
      </c>
      <c r="T83" s="531" t="s">
        <v>282</v>
      </c>
      <c r="U83" s="531" t="s">
        <v>282</v>
      </c>
      <c r="V83" s="531" t="s">
        <v>282</v>
      </c>
      <c r="W83" s="535" t="s">
        <v>282</v>
      </c>
    </row>
    <row r="84" spans="1:23" s="103" customFormat="1" ht="13.15" customHeight="1" x14ac:dyDescent="0.15">
      <c r="A84" s="103" t="s">
        <v>460</v>
      </c>
      <c r="B84" s="103" t="s">
        <v>508</v>
      </c>
      <c r="C84" s="103" t="s">
        <v>652</v>
      </c>
      <c r="D84" s="496" t="s">
        <v>897</v>
      </c>
      <c r="E84" s="497" t="s">
        <v>104</v>
      </c>
      <c r="F84" s="530">
        <v>966</v>
      </c>
      <c r="G84" s="531">
        <v>46</v>
      </c>
      <c r="H84" s="531">
        <v>13</v>
      </c>
      <c r="I84" s="531">
        <v>999</v>
      </c>
      <c r="J84" s="531">
        <v>52</v>
      </c>
      <c r="K84" s="532">
        <v>5.2</v>
      </c>
      <c r="L84" s="530">
        <v>898</v>
      </c>
      <c r="M84" s="531">
        <v>32</v>
      </c>
      <c r="N84" s="531">
        <v>13</v>
      </c>
      <c r="O84" s="531">
        <v>917</v>
      </c>
      <c r="P84" s="531">
        <v>43</v>
      </c>
      <c r="Q84" s="533">
        <v>4.7</v>
      </c>
      <c r="R84" s="534">
        <v>68</v>
      </c>
      <c r="S84" s="531">
        <v>14</v>
      </c>
      <c r="T84" s="531">
        <v>0</v>
      </c>
      <c r="U84" s="531">
        <v>82</v>
      </c>
      <c r="V84" s="531">
        <v>9</v>
      </c>
      <c r="W84" s="535">
        <v>11</v>
      </c>
    </row>
    <row r="85" spans="1:23" s="103" customFormat="1" ht="13.15" customHeight="1" x14ac:dyDescent="0.15">
      <c r="A85" s="103" t="s">
        <v>461</v>
      </c>
      <c r="B85" s="103" t="s">
        <v>509</v>
      </c>
      <c r="C85" s="103" t="s">
        <v>653</v>
      </c>
      <c r="D85" s="496" t="s">
        <v>892</v>
      </c>
      <c r="E85" s="497" t="s">
        <v>105</v>
      </c>
      <c r="F85" s="530">
        <v>873</v>
      </c>
      <c r="G85" s="531">
        <v>4</v>
      </c>
      <c r="H85" s="531">
        <v>0</v>
      </c>
      <c r="I85" s="531">
        <v>877</v>
      </c>
      <c r="J85" s="531">
        <v>90</v>
      </c>
      <c r="K85" s="532">
        <v>10.3</v>
      </c>
      <c r="L85" s="530">
        <v>724</v>
      </c>
      <c r="M85" s="531">
        <v>4</v>
      </c>
      <c r="N85" s="531">
        <v>0</v>
      </c>
      <c r="O85" s="531">
        <v>728</v>
      </c>
      <c r="P85" s="531">
        <v>70</v>
      </c>
      <c r="Q85" s="533">
        <v>9.6</v>
      </c>
      <c r="R85" s="534">
        <v>149</v>
      </c>
      <c r="S85" s="531">
        <v>0</v>
      </c>
      <c r="T85" s="531">
        <v>0</v>
      </c>
      <c r="U85" s="531">
        <v>149</v>
      </c>
      <c r="V85" s="531">
        <v>20</v>
      </c>
      <c r="W85" s="535">
        <v>13.4</v>
      </c>
    </row>
    <row r="86" spans="1:23" s="103" customFormat="1" ht="13.15" customHeight="1" x14ac:dyDescent="0.15">
      <c r="A86" s="103" t="s">
        <v>462</v>
      </c>
      <c r="B86" s="103" t="s">
        <v>510</v>
      </c>
      <c r="C86" s="103" t="s">
        <v>654</v>
      </c>
      <c r="D86" s="496" t="s">
        <v>240</v>
      </c>
      <c r="E86" s="504" t="s">
        <v>4</v>
      </c>
      <c r="F86" s="530">
        <v>1557</v>
      </c>
      <c r="G86" s="531">
        <v>22</v>
      </c>
      <c r="H86" s="531">
        <v>7</v>
      </c>
      <c r="I86" s="531">
        <v>1572</v>
      </c>
      <c r="J86" s="531">
        <v>429</v>
      </c>
      <c r="K86" s="532">
        <v>27.3</v>
      </c>
      <c r="L86" s="530">
        <v>837</v>
      </c>
      <c r="M86" s="531">
        <v>22</v>
      </c>
      <c r="N86" s="531">
        <v>0</v>
      </c>
      <c r="O86" s="531">
        <v>859</v>
      </c>
      <c r="P86" s="531">
        <v>51</v>
      </c>
      <c r="Q86" s="533">
        <v>5.9</v>
      </c>
      <c r="R86" s="534">
        <v>720</v>
      </c>
      <c r="S86" s="531">
        <v>0</v>
      </c>
      <c r="T86" s="531">
        <v>7</v>
      </c>
      <c r="U86" s="531">
        <v>713</v>
      </c>
      <c r="V86" s="531">
        <v>378</v>
      </c>
      <c r="W86" s="535">
        <v>53</v>
      </c>
    </row>
    <row r="87" spans="1:23" s="103" customFormat="1" ht="13.15" customHeight="1" x14ac:dyDescent="0.15">
      <c r="A87" s="103" t="s">
        <v>463</v>
      </c>
      <c r="B87" s="103" t="s">
        <v>511</v>
      </c>
      <c r="C87" s="103" t="s">
        <v>655</v>
      </c>
      <c r="D87" s="496" t="s">
        <v>858</v>
      </c>
      <c r="E87" s="504" t="s">
        <v>106</v>
      </c>
      <c r="F87" s="530">
        <v>779</v>
      </c>
      <c r="G87" s="531">
        <v>12</v>
      </c>
      <c r="H87" s="531">
        <v>17</v>
      </c>
      <c r="I87" s="531">
        <v>774</v>
      </c>
      <c r="J87" s="531">
        <v>243</v>
      </c>
      <c r="K87" s="532">
        <v>31.4</v>
      </c>
      <c r="L87" s="530">
        <v>658</v>
      </c>
      <c r="M87" s="531">
        <v>0</v>
      </c>
      <c r="N87" s="531">
        <v>17</v>
      </c>
      <c r="O87" s="531">
        <v>641</v>
      </c>
      <c r="P87" s="531">
        <v>220</v>
      </c>
      <c r="Q87" s="533">
        <v>34.299999999999997</v>
      </c>
      <c r="R87" s="534">
        <v>121</v>
      </c>
      <c r="S87" s="531">
        <v>12</v>
      </c>
      <c r="T87" s="531">
        <v>0</v>
      </c>
      <c r="U87" s="531">
        <v>133</v>
      </c>
      <c r="V87" s="531">
        <v>23</v>
      </c>
      <c r="W87" s="535">
        <v>17.3</v>
      </c>
    </row>
    <row r="88" spans="1:23" s="103" customFormat="1" ht="13.15" customHeight="1" x14ac:dyDescent="0.15">
      <c r="A88" s="103" t="s">
        <v>464</v>
      </c>
      <c r="B88" s="103" t="s">
        <v>512</v>
      </c>
      <c r="C88" s="103" t="s">
        <v>656</v>
      </c>
      <c r="D88" s="496" t="s">
        <v>893</v>
      </c>
      <c r="E88" s="504" t="s">
        <v>196</v>
      </c>
      <c r="F88" s="530">
        <v>9693</v>
      </c>
      <c r="G88" s="531">
        <v>11</v>
      </c>
      <c r="H88" s="531">
        <v>55</v>
      </c>
      <c r="I88" s="531">
        <v>9649</v>
      </c>
      <c r="J88" s="531">
        <v>1658</v>
      </c>
      <c r="K88" s="532">
        <v>17.2</v>
      </c>
      <c r="L88" s="530">
        <v>7500</v>
      </c>
      <c r="M88" s="531">
        <v>3</v>
      </c>
      <c r="N88" s="531">
        <v>52</v>
      </c>
      <c r="O88" s="531">
        <v>7451</v>
      </c>
      <c r="P88" s="531">
        <v>598</v>
      </c>
      <c r="Q88" s="533">
        <v>8</v>
      </c>
      <c r="R88" s="534">
        <v>2193</v>
      </c>
      <c r="S88" s="531">
        <v>8</v>
      </c>
      <c r="T88" s="531">
        <v>3</v>
      </c>
      <c r="U88" s="531">
        <v>2198</v>
      </c>
      <c r="V88" s="531">
        <v>1060</v>
      </c>
      <c r="W88" s="535">
        <v>48.2</v>
      </c>
    </row>
    <row r="89" spans="1:23" s="103" customFormat="1" ht="13.15" customHeight="1" x14ac:dyDescent="0.15">
      <c r="A89" s="103" t="s">
        <v>465</v>
      </c>
      <c r="B89" s="103" t="s">
        <v>513</v>
      </c>
      <c r="C89" s="103" t="s">
        <v>657</v>
      </c>
      <c r="D89" s="496" t="s">
        <v>860</v>
      </c>
      <c r="E89" s="504" t="s">
        <v>107</v>
      </c>
      <c r="F89" s="530">
        <v>12590</v>
      </c>
      <c r="G89" s="531">
        <v>24</v>
      </c>
      <c r="H89" s="531">
        <v>57</v>
      </c>
      <c r="I89" s="531">
        <v>12557</v>
      </c>
      <c r="J89" s="531">
        <v>1321</v>
      </c>
      <c r="K89" s="532">
        <v>10.5</v>
      </c>
      <c r="L89" s="530">
        <v>8730</v>
      </c>
      <c r="M89" s="531">
        <v>24</v>
      </c>
      <c r="N89" s="531">
        <v>33</v>
      </c>
      <c r="O89" s="531">
        <v>8721</v>
      </c>
      <c r="P89" s="531">
        <v>0</v>
      </c>
      <c r="Q89" s="533">
        <v>0</v>
      </c>
      <c r="R89" s="534">
        <v>3860</v>
      </c>
      <c r="S89" s="531">
        <v>0</v>
      </c>
      <c r="T89" s="531">
        <v>24</v>
      </c>
      <c r="U89" s="531">
        <v>3836</v>
      </c>
      <c r="V89" s="531">
        <v>1321</v>
      </c>
      <c r="W89" s="535">
        <v>34.4</v>
      </c>
    </row>
    <row r="90" spans="1:23" s="103" customFormat="1" ht="13.15" customHeight="1" x14ac:dyDescent="0.15">
      <c r="A90" s="103" t="s">
        <v>466</v>
      </c>
      <c r="B90" s="103" t="s">
        <v>514</v>
      </c>
      <c r="C90" s="103" t="s">
        <v>658</v>
      </c>
      <c r="D90" s="496" t="s">
        <v>861</v>
      </c>
      <c r="E90" s="504" t="s">
        <v>116</v>
      </c>
      <c r="F90" s="530">
        <v>1470</v>
      </c>
      <c r="G90" s="531">
        <v>6</v>
      </c>
      <c r="H90" s="531">
        <v>16</v>
      </c>
      <c r="I90" s="531">
        <v>1460</v>
      </c>
      <c r="J90" s="531">
        <v>109</v>
      </c>
      <c r="K90" s="532">
        <v>7.5</v>
      </c>
      <c r="L90" s="530">
        <v>1010</v>
      </c>
      <c r="M90" s="531">
        <v>2</v>
      </c>
      <c r="N90" s="531">
        <v>0</v>
      </c>
      <c r="O90" s="531">
        <v>1012</v>
      </c>
      <c r="P90" s="531">
        <v>27</v>
      </c>
      <c r="Q90" s="533">
        <v>2.7</v>
      </c>
      <c r="R90" s="534">
        <v>460</v>
      </c>
      <c r="S90" s="531">
        <v>4</v>
      </c>
      <c r="T90" s="531">
        <v>16</v>
      </c>
      <c r="U90" s="531">
        <v>448</v>
      </c>
      <c r="V90" s="531">
        <v>82</v>
      </c>
      <c r="W90" s="535">
        <v>18.3</v>
      </c>
    </row>
    <row r="91" spans="1:23" s="103" customFormat="1" ht="13.15" customHeight="1" x14ac:dyDescent="0.15">
      <c r="A91" s="103" t="s">
        <v>467</v>
      </c>
      <c r="B91" s="103" t="s">
        <v>515</v>
      </c>
      <c r="C91" s="103" t="s">
        <v>659</v>
      </c>
      <c r="D91" s="496" t="s">
        <v>843</v>
      </c>
      <c r="E91" s="504" t="s">
        <v>108</v>
      </c>
      <c r="F91" s="530">
        <v>1288</v>
      </c>
      <c r="G91" s="531">
        <v>8</v>
      </c>
      <c r="H91" s="531">
        <v>9</v>
      </c>
      <c r="I91" s="531">
        <v>1287</v>
      </c>
      <c r="J91" s="531">
        <v>19</v>
      </c>
      <c r="K91" s="532">
        <v>1.5</v>
      </c>
      <c r="L91" s="530">
        <v>1049</v>
      </c>
      <c r="M91" s="531">
        <v>4</v>
      </c>
      <c r="N91" s="531">
        <v>3</v>
      </c>
      <c r="O91" s="531">
        <v>1050</v>
      </c>
      <c r="P91" s="531">
        <v>10</v>
      </c>
      <c r="Q91" s="533">
        <v>1</v>
      </c>
      <c r="R91" s="534">
        <v>239</v>
      </c>
      <c r="S91" s="531">
        <v>4</v>
      </c>
      <c r="T91" s="531">
        <v>6</v>
      </c>
      <c r="U91" s="531">
        <v>237</v>
      </c>
      <c r="V91" s="531">
        <v>9</v>
      </c>
      <c r="W91" s="535">
        <v>3.8</v>
      </c>
    </row>
    <row r="92" spans="1:23" s="103" customFormat="1" ht="13.15" customHeight="1" x14ac:dyDescent="0.15">
      <c r="A92" s="103" t="s">
        <v>468</v>
      </c>
      <c r="B92" s="103" t="s">
        <v>516</v>
      </c>
      <c r="C92" s="103" t="s">
        <v>660</v>
      </c>
      <c r="D92" s="496" t="s">
        <v>911</v>
      </c>
      <c r="E92" s="504" t="s">
        <v>109</v>
      </c>
      <c r="F92" s="530">
        <v>1066</v>
      </c>
      <c r="G92" s="531">
        <v>6</v>
      </c>
      <c r="H92" s="531">
        <v>3</v>
      </c>
      <c r="I92" s="531">
        <v>1069</v>
      </c>
      <c r="J92" s="531">
        <v>35</v>
      </c>
      <c r="K92" s="532">
        <v>3.3</v>
      </c>
      <c r="L92" s="530">
        <v>998</v>
      </c>
      <c r="M92" s="531">
        <v>3</v>
      </c>
      <c r="N92" s="531">
        <v>0</v>
      </c>
      <c r="O92" s="531">
        <v>1001</v>
      </c>
      <c r="P92" s="531">
        <v>30</v>
      </c>
      <c r="Q92" s="533">
        <v>3</v>
      </c>
      <c r="R92" s="534">
        <v>68</v>
      </c>
      <c r="S92" s="531">
        <v>3</v>
      </c>
      <c r="T92" s="531">
        <v>3</v>
      </c>
      <c r="U92" s="531">
        <v>68</v>
      </c>
      <c r="V92" s="531">
        <v>5</v>
      </c>
      <c r="W92" s="535">
        <v>7.4</v>
      </c>
    </row>
    <row r="93" spans="1:23" s="103" customFormat="1" ht="13.15" customHeight="1" x14ac:dyDescent="0.15">
      <c r="A93" s="103" t="s">
        <v>469</v>
      </c>
      <c r="B93" s="103" t="s">
        <v>517</v>
      </c>
      <c r="C93" s="103" t="s">
        <v>661</v>
      </c>
      <c r="D93" s="496" t="s">
        <v>902</v>
      </c>
      <c r="E93" s="504" t="s">
        <v>110</v>
      </c>
      <c r="F93" s="530">
        <v>2365</v>
      </c>
      <c r="G93" s="531">
        <v>46</v>
      </c>
      <c r="H93" s="531">
        <v>23</v>
      </c>
      <c r="I93" s="531">
        <v>2388</v>
      </c>
      <c r="J93" s="531">
        <v>312</v>
      </c>
      <c r="K93" s="532">
        <v>13.1</v>
      </c>
      <c r="L93" s="530">
        <v>1745</v>
      </c>
      <c r="M93" s="531">
        <v>26</v>
      </c>
      <c r="N93" s="531">
        <v>16</v>
      </c>
      <c r="O93" s="531">
        <v>1755</v>
      </c>
      <c r="P93" s="531">
        <v>7</v>
      </c>
      <c r="Q93" s="533">
        <v>0.4</v>
      </c>
      <c r="R93" s="534">
        <v>620</v>
      </c>
      <c r="S93" s="531">
        <v>20</v>
      </c>
      <c r="T93" s="531">
        <v>7</v>
      </c>
      <c r="U93" s="531">
        <v>633</v>
      </c>
      <c r="V93" s="531">
        <v>305</v>
      </c>
      <c r="W93" s="535">
        <v>48.2</v>
      </c>
    </row>
    <row r="94" spans="1:23" s="103" customFormat="1" ht="13.15" customHeight="1" x14ac:dyDescent="0.15">
      <c r="A94" s="103" t="s">
        <v>470</v>
      </c>
      <c r="B94" s="103" t="s">
        <v>518</v>
      </c>
      <c r="C94" s="103" t="s">
        <v>662</v>
      </c>
      <c r="D94" s="496" t="s">
        <v>248</v>
      </c>
      <c r="E94" s="504" t="s">
        <v>111</v>
      </c>
      <c r="F94" s="530">
        <v>8412</v>
      </c>
      <c r="G94" s="531">
        <v>53</v>
      </c>
      <c r="H94" s="531">
        <v>26</v>
      </c>
      <c r="I94" s="531">
        <v>8439</v>
      </c>
      <c r="J94" s="531">
        <v>276</v>
      </c>
      <c r="K94" s="532">
        <v>3.3</v>
      </c>
      <c r="L94" s="530">
        <v>7184</v>
      </c>
      <c r="M94" s="531">
        <v>53</v>
      </c>
      <c r="N94" s="531">
        <v>22</v>
      </c>
      <c r="O94" s="531">
        <v>7215</v>
      </c>
      <c r="P94" s="531">
        <v>50</v>
      </c>
      <c r="Q94" s="533">
        <v>0.7</v>
      </c>
      <c r="R94" s="534">
        <v>1228</v>
      </c>
      <c r="S94" s="531">
        <v>0</v>
      </c>
      <c r="T94" s="531">
        <v>4</v>
      </c>
      <c r="U94" s="531">
        <v>1224</v>
      </c>
      <c r="V94" s="531">
        <v>226</v>
      </c>
      <c r="W94" s="535">
        <v>18.5</v>
      </c>
    </row>
    <row r="95" spans="1:23" s="103" customFormat="1" ht="13.15" customHeight="1" x14ac:dyDescent="0.15">
      <c r="A95" s="103" t="s">
        <v>471</v>
      </c>
      <c r="B95" s="103" t="s">
        <v>519</v>
      </c>
      <c r="C95" s="103" t="s">
        <v>663</v>
      </c>
      <c r="D95" s="496" t="s">
        <v>894</v>
      </c>
      <c r="E95" s="504" t="s">
        <v>197</v>
      </c>
      <c r="F95" s="530">
        <v>8251</v>
      </c>
      <c r="G95" s="531">
        <v>56</v>
      </c>
      <c r="H95" s="531">
        <v>24</v>
      </c>
      <c r="I95" s="531">
        <v>8283</v>
      </c>
      <c r="J95" s="531">
        <v>779</v>
      </c>
      <c r="K95" s="532">
        <v>9.4</v>
      </c>
      <c r="L95" s="530">
        <v>6191</v>
      </c>
      <c r="M95" s="531">
        <v>52</v>
      </c>
      <c r="N95" s="531">
        <v>24</v>
      </c>
      <c r="O95" s="531">
        <v>6219</v>
      </c>
      <c r="P95" s="531">
        <v>49</v>
      </c>
      <c r="Q95" s="533">
        <v>0.8</v>
      </c>
      <c r="R95" s="534">
        <v>2060</v>
      </c>
      <c r="S95" s="531">
        <v>4</v>
      </c>
      <c r="T95" s="531">
        <v>0</v>
      </c>
      <c r="U95" s="531">
        <v>2064</v>
      </c>
      <c r="V95" s="531">
        <v>730</v>
      </c>
      <c r="W95" s="535">
        <v>35.4</v>
      </c>
    </row>
    <row r="96" spans="1:23" s="103" customFormat="1" ht="13.15" customHeight="1" x14ac:dyDescent="0.15">
      <c r="A96" s="103" t="s">
        <v>472</v>
      </c>
      <c r="B96" s="103" t="s">
        <v>520</v>
      </c>
      <c r="C96" s="103" t="s">
        <v>664</v>
      </c>
      <c r="D96" s="496" t="s">
        <v>866</v>
      </c>
      <c r="E96" s="504" t="s">
        <v>198</v>
      </c>
      <c r="F96" s="530" t="s">
        <v>282</v>
      </c>
      <c r="G96" s="531" t="s">
        <v>282</v>
      </c>
      <c r="H96" s="531" t="s">
        <v>282</v>
      </c>
      <c r="I96" s="531" t="s">
        <v>282</v>
      </c>
      <c r="J96" s="531" t="s">
        <v>282</v>
      </c>
      <c r="K96" s="532" t="s">
        <v>282</v>
      </c>
      <c r="L96" s="530" t="s">
        <v>282</v>
      </c>
      <c r="M96" s="531" t="s">
        <v>282</v>
      </c>
      <c r="N96" s="531" t="s">
        <v>282</v>
      </c>
      <c r="O96" s="531" t="s">
        <v>282</v>
      </c>
      <c r="P96" s="531" t="s">
        <v>282</v>
      </c>
      <c r="Q96" s="533" t="s">
        <v>282</v>
      </c>
      <c r="R96" s="534" t="s">
        <v>282</v>
      </c>
      <c r="S96" s="531" t="s">
        <v>282</v>
      </c>
      <c r="T96" s="531" t="s">
        <v>282</v>
      </c>
      <c r="U96" s="531" t="s">
        <v>282</v>
      </c>
      <c r="V96" s="531" t="s">
        <v>282</v>
      </c>
      <c r="W96" s="535" t="s">
        <v>282</v>
      </c>
    </row>
    <row r="97" spans="1:23" s="103" customFormat="1" ht="13.15" customHeight="1" x14ac:dyDescent="0.15">
      <c r="A97" s="103" t="s">
        <v>473</v>
      </c>
      <c r="B97" s="103" t="s">
        <v>521</v>
      </c>
      <c r="C97" s="103" t="s">
        <v>665</v>
      </c>
      <c r="D97" s="496" t="s">
        <v>867</v>
      </c>
      <c r="E97" s="504" t="s">
        <v>199</v>
      </c>
      <c r="F97" s="530">
        <v>2675</v>
      </c>
      <c r="G97" s="531">
        <v>17</v>
      </c>
      <c r="H97" s="531">
        <v>44</v>
      </c>
      <c r="I97" s="531">
        <v>2648</v>
      </c>
      <c r="J97" s="531">
        <v>262</v>
      </c>
      <c r="K97" s="532">
        <v>9.9</v>
      </c>
      <c r="L97" s="530">
        <v>1905</v>
      </c>
      <c r="M97" s="531">
        <v>17</v>
      </c>
      <c r="N97" s="531">
        <v>16</v>
      </c>
      <c r="O97" s="531">
        <v>1906</v>
      </c>
      <c r="P97" s="531">
        <v>85</v>
      </c>
      <c r="Q97" s="533">
        <v>4.5</v>
      </c>
      <c r="R97" s="534">
        <v>770</v>
      </c>
      <c r="S97" s="531">
        <v>0</v>
      </c>
      <c r="T97" s="531">
        <v>28</v>
      </c>
      <c r="U97" s="531">
        <v>742</v>
      </c>
      <c r="V97" s="531">
        <v>177</v>
      </c>
      <c r="W97" s="535">
        <v>23.9</v>
      </c>
    </row>
    <row r="98" spans="1:23" s="103" customFormat="1" ht="13.15" customHeight="1" x14ac:dyDescent="0.15">
      <c r="A98" s="103" t="s">
        <v>474</v>
      </c>
      <c r="B98" s="103" t="s">
        <v>522</v>
      </c>
      <c r="C98" s="103" t="s">
        <v>666</v>
      </c>
      <c r="D98" s="496" t="s">
        <v>912</v>
      </c>
      <c r="E98" s="504" t="s">
        <v>117</v>
      </c>
      <c r="F98" s="530">
        <v>7965</v>
      </c>
      <c r="G98" s="531">
        <v>4</v>
      </c>
      <c r="H98" s="531">
        <v>5</v>
      </c>
      <c r="I98" s="531">
        <v>7964</v>
      </c>
      <c r="J98" s="531">
        <v>539</v>
      </c>
      <c r="K98" s="532">
        <v>6.8</v>
      </c>
      <c r="L98" s="530">
        <v>6438</v>
      </c>
      <c r="M98" s="531">
        <v>4</v>
      </c>
      <c r="N98" s="531">
        <v>5</v>
      </c>
      <c r="O98" s="531">
        <v>6437</v>
      </c>
      <c r="P98" s="531">
        <v>103</v>
      </c>
      <c r="Q98" s="533">
        <v>1.6</v>
      </c>
      <c r="R98" s="534">
        <v>1527</v>
      </c>
      <c r="S98" s="531">
        <v>0</v>
      </c>
      <c r="T98" s="531">
        <v>0</v>
      </c>
      <c r="U98" s="531">
        <v>1527</v>
      </c>
      <c r="V98" s="531">
        <v>436</v>
      </c>
      <c r="W98" s="535">
        <v>28.6</v>
      </c>
    </row>
    <row r="99" spans="1:23" s="103" customFormat="1" ht="13.15" customHeight="1" x14ac:dyDescent="0.15">
      <c r="A99" s="103" t="s">
        <v>475</v>
      </c>
      <c r="B99" s="103" t="s">
        <v>523</v>
      </c>
      <c r="C99" s="103" t="s">
        <v>667</v>
      </c>
      <c r="D99" s="496" t="s">
        <v>898</v>
      </c>
      <c r="E99" s="504" t="s">
        <v>200</v>
      </c>
      <c r="F99" s="530">
        <v>7948</v>
      </c>
      <c r="G99" s="531">
        <v>32</v>
      </c>
      <c r="H99" s="531">
        <v>88</v>
      </c>
      <c r="I99" s="531">
        <v>7892</v>
      </c>
      <c r="J99" s="531">
        <v>463</v>
      </c>
      <c r="K99" s="532">
        <v>5.9</v>
      </c>
      <c r="L99" s="530">
        <v>6009</v>
      </c>
      <c r="M99" s="531">
        <v>30</v>
      </c>
      <c r="N99" s="531">
        <v>61</v>
      </c>
      <c r="O99" s="531">
        <v>5978</v>
      </c>
      <c r="P99" s="531">
        <v>206</v>
      </c>
      <c r="Q99" s="533">
        <v>3.4</v>
      </c>
      <c r="R99" s="534">
        <v>1939</v>
      </c>
      <c r="S99" s="531">
        <v>2</v>
      </c>
      <c r="T99" s="531">
        <v>27</v>
      </c>
      <c r="U99" s="531">
        <v>1914</v>
      </c>
      <c r="V99" s="531">
        <v>257</v>
      </c>
      <c r="W99" s="535">
        <v>13.4</v>
      </c>
    </row>
    <row r="100" spans="1:23" s="103" customFormat="1" ht="13.15" customHeight="1" x14ac:dyDescent="0.15">
      <c r="A100" s="103" t="s">
        <v>476</v>
      </c>
      <c r="B100" s="103" t="s">
        <v>524</v>
      </c>
      <c r="C100" s="103" t="s">
        <v>668</v>
      </c>
      <c r="D100" s="496" t="s">
        <v>905</v>
      </c>
      <c r="E100" s="504" t="s">
        <v>112</v>
      </c>
      <c r="F100" s="530">
        <v>3237</v>
      </c>
      <c r="G100" s="531">
        <v>5</v>
      </c>
      <c r="H100" s="531">
        <v>3</v>
      </c>
      <c r="I100" s="531">
        <v>3239</v>
      </c>
      <c r="J100" s="531">
        <v>364</v>
      </c>
      <c r="K100" s="532">
        <v>11.2</v>
      </c>
      <c r="L100" s="530">
        <v>2492</v>
      </c>
      <c r="M100" s="531">
        <v>5</v>
      </c>
      <c r="N100" s="531">
        <v>3</v>
      </c>
      <c r="O100" s="531">
        <v>2494</v>
      </c>
      <c r="P100" s="531">
        <v>67</v>
      </c>
      <c r="Q100" s="533">
        <v>2.7</v>
      </c>
      <c r="R100" s="534">
        <v>745</v>
      </c>
      <c r="S100" s="531">
        <v>0</v>
      </c>
      <c r="T100" s="531">
        <v>0</v>
      </c>
      <c r="U100" s="531">
        <v>745</v>
      </c>
      <c r="V100" s="531">
        <v>297</v>
      </c>
      <c r="W100" s="535">
        <v>39.9</v>
      </c>
    </row>
    <row r="101" spans="1:23" s="103" customFormat="1" ht="13.15" customHeight="1" x14ac:dyDescent="0.15">
      <c r="A101" s="103" t="s">
        <v>477</v>
      </c>
      <c r="B101" s="103" t="s">
        <v>525</v>
      </c>
      <c r="C101" s="103" t="s">
        <v>669</v>
      </c>
      <c r="D101" s="505" t="s">
        <v>871</v>
      </c>
      <c r="E101" s="504" t="s">
        <v>113</v>
      </c>
      <c r="F101" s="530">
        <v>45037</v>
      </c>
      <c r="G101" s="531">
        <v>37</v>
      </c>
      <c r="H101" s="531">
        <v>485</v>
      </c>
      <c r="I101" s="531">
        <v>44589</v>
      </c>
      <c r="J101" s="531">
        <v>1808</v>
      </c>
      <c r="K101" s="532">
        <v>4.0999999999999996</v>
      </c>
      <c r="L101" s="530">
        <v>40389</v>
      </c>
      <c r="M101" s="531">
        <v>34</v>
      </c>
      <c r="N101" s="531">
        <v>398</v>
      </c>
      <c r="O101" s="531">
        <v>40025</v>
      </c>
      <c r="P101" s="531">
        <v>1069</v>
      </c>
      <c r="Q101" s="533">
        <v>2.7</v>
      </c>
      <c r="R101" s="534">
        <v>4648</v>
      </c>
      <c r="S101" s="531">
        <v>3</v>
      </c>
      <c r="T101" s="531">
        <v>87</v>
      </c>
      <c r="U101" s="531">
        <v>4564</v>
      </c>
      <c r="V101" s="531">
        <v>739</v>
      </c>
      <c r="W101" s="535">
        <v>16.2</v>
      </c>
    </row>
    <row r="102" spans="1:23" s="103" customFormat="1" ht="13.15" customHeight="1" thickBot="1" x14ac:dyDescent="0.2">
      <c r="A102" s="103" t="s">
        <v>478</v>
      </c>
      <c r="B102" s="103" t="s">
        <v>526</v>
      </c>
      <c r="C102" s="103" t="s">
        <v>670</v>
      </c>
      <c r="D102" s="488" t="s">
        <v>256</v>
      </c>
      <c r="E102" s="489" t="s">
        <v>114</v>
      </c>
      <c r="F102" s="524">
        <v>2457</v>
      </c>
      <c r="G102" s="525">
        <v>19</v>
      </c>
      <c r="H102" s="525">
        <v>36</v>
      </c>
      <c r="I102" s="525">
        <v>2440</v>
      </c>
      <c r="J102" s="525">
        <v>276</v>
      </c>
      <c r="K102" s="526">
        <v>11.3</v>
      </c>
      <c r="L102" s="524">
        <v>1384</v>
      </c>
      <c r="M102" s="525">
        <v>19</v>
      </c>
      <c r="N102" s="525">
        <v>18</v>
      </c>
      <c r="O102" s="525">
        <v>1385</v>
      </c>
      <c r="P102" s="525">
        <v>0</v>
      </c>
      <c r="Q102" s="527">
        <v>0</v>
      </c>
      <c r="R102" s="528">
        <v>1073</v>
      </c>
      <c r="S102" s="525">
        <v>0</v>
      </c>
      <c r="T102" s="525">
        <v>18</v>
      </c>
      <c r="U102" s="525">
        <v>1055</v>
      </c>
      <c r="V102" s="525">
        <v>276</v>
      </c>
      <c r="W102" s="529">
        <v>26.2</v>
      </c>
    </row>
    <row r="103" spans="1:23" s="103" customFormat="1" ht="13.15" customHeight="1" thickTop="1" x14ac:dyDescent="0.15">
      <c r="A103" s="103" t="s">
        <v>479</v>
      </c>
      <c r="B103" s="103" t="s">
        <v>527</v>
      </c>
      <c r="C103" s="103" t="s">
        <v>671</v>
      </c>
      <c r="D103" s="506" t="s">
        <v>906</v>
      </c>
      <c r="E103" s="507" t="s">
        <v>118</v>
      </c>
      <c r="F103" s="536">
        <v>11248</v>
      </c>
      <c r="G103" s="537">
        <v>128</v>
      </c>
      <c r="H103" s="537">
        <v>10</v>
      </c>
      <c r="I103" s="537">
        <v>11366</v>
      </c>
      <c r="J103" s="537">
        <v>1288</v>
      </c>
      <c r="K103" s="538">
        <v>11.3</v>
      </c>
      <c r="L103" s="536">
        <v>8166</v>
      </c>
      <c r="M103" s="537">
        <v>113</v>
      </c>
      <c r="N103" s="537">
        <v>9</v>
      </c>
      <c r="O103" s="537">
        <v>8270</v>
      </c>
      <c r="P103" s="537">
        <v>182</v>
      </c>
      <c r="Q103" s="539">
        <v>2.2000000000000002</v>
      </c>
      <c r="R103" s="540">
        <v>3082</v>
      </c>
      <c r="S103" s="537">
        <v>15</v>
      </c>
      <c r="T103" s="537">
        <v>1</v>
      </c>
      <c r="U103" s="537">
        <v>3096</v>
      </c>
      <c r="V103" s="537">
        <v>1106</v>
      </c>
      <c r="W103" s="541">
        <v>35.700000000000003</v>
      </c>
    </row>
    <row r="104" spans="1:23" s="103" customFormat="1" ht="13.15" customHeight="1" thickBot="1" x14ac:dyDescent="0.2">
      <c r="A104" s="103" t="s">
        <v>480</v>
      </c>
      <c r="B104" s="103" t="s">
        <v>528</v>
      </c>
      <c r="C104" s="103" t="s">
        <v>672</v>
      </c>
      <c r="D104" s="488" t="s">
        <v>913</v>
      </c>
      <c r="E104" s="489" t="s">
        <v>119</v>
      </c>
      <c r="F104" s="524">
        <v>37758</v>
      </c>
      <c r="G104" s="525">
        <v>614</v>
      </c>
      <c r="H104" s="525">
        <v>1208</v>
      </c>
      <c r="I104" s="525">
        <v>37164</v>
      </c>
      <c r="J104" s="525">
        <v>27124</v>
      </c>
      <c r="K104" s="526">
        <v>73</v>
      </c>
      <c r="L104" s="524">
        <v>12121</v>
      </c>
      <c r="M104" s="525">
        <v>450</v>
      </c>
      <c r="N104" s="525">
        <v>675</v>
      </c>
      <c r="O104" s="525">
        <v>11896</v>
      </c>
      <c r="P104" s="525">
        <v>5498</v>
      </c>
      <c r="Q104" s="527">
        <v>46.2</v>
      </c>
      <c r="R104" s="528">
        <v>25637</v>
      </c>
      <c r="S104" s="525">
        <v>164</v>
      </c>
      <c r="T104" s="525">
        <v>533</v>
      </c>
      <c r="U104" s="525">
        <v>25268</v>
      </c>
      <c r="V104" s="525">
        <v>21626</v>
      </c>
      <c r="W104" s="529">
        <v>85.6</v>
      </c>
    </row>
    <row r="105" spans="1:23" s="103" customFormat="1" ht="13.15" customHeight="1" thickTop="1" x14ac:dyDescent="0.15">
      <c r="A105" s="103" t="s">
        <v>481</v>
      </c>
      <c r="B105" s="103" t="s">
        <v>529</v>
      </c>
      <c r="C105" s="103" t="s">
        <v>673</v>
      </c>
      <c r="D105" s="506" t="s">
        <v>914</v>
      </c>
      <c r="E105" s="507" t="s">
        <v>201</v>
      </c>
      <c r="F105" s="536">
        <v>3267</v>
      </c>
      <c r="G105" s="537">
        <v>42</v>
      </c>
      <c r="H105" s="537">
        <v>28</v>
      </c>
      <c r="I105" s="537">
        <v>3281</v>
      </c>
      <c r="J105" s="537">
        <v>1473</v>
      </c>
      <c r="K105" s="538">
        <v>44.9</v>
      </c>
      <c r="L105" s="536">
        <v>1613</v>
      </c>
      <c r="M105" s="537">
        <v>28</v>
      </c>
      <c r="N105" s="537">
        <v>0</v>
      </c>
      <c r="O105" s="537">
        <v>1641</v>
      </c>
      <c r="P105" s="537">
        <v>542</v>
      </c>
      <c r="Q105" s="539">
        <v>33</v>
      </c>
      <c r="R105" s="540">
        <v>1654</v>
      </c>
      <c r="S105" s="537">
        <v>14</v>
      </c>
      <c r="T105" s="537">
        <v>28</v>
      </c>
      <c r="U105" s="537">
        <v>1640</v>
      </c>
      <c r="V105" s="537">
        <v>931</v>
      </c>
      <c r="W105" s="541">
        <v>56.8</v>
      </c>
    </row>
    <row r="106" spans="1:23" s="103" customFormat="1" ht="13.15" customHeight="1" thickBot="1" x14ac:dyDescent="0.2">
      <c r="A106" s="103" t="s">
        <v>482</v>
      </c>
      <c r="B106" s="103" t="s">
        <v>530</v>
      </c>
      <c r="C106" s="103" t="s">
        <v>674</v>
      </c>
      <c r="D106" s="488" t="s">
        <v>895</v>
      </c>
      <c r="E106" s="489" t="s">
        <v>206</v>
      </c>
      <c r="F106" s="524">
        <v>9727</v>
      </c>
      <c r="G106" s="525">
        <v>587</v>
      </c>
      <c r="H106" s="525">
        <v>636</v>
      </c>
      <c r="I106" s="525">
        <v>9678</v>
      </c>
      <c r="J106" s="525">
        <v>9222</v>
      </c>
      <c r="K106" s="526">
        <v>95.3</v>
      </c>
      <c r="L106" s="524">
        <v>4041</v>
      </c>
      <c r="M106" s="525">
        <v>196</v>
      </c>
      <c r="N106" s="525">
        <v>375</v>
      </c>
      <c r="O106" s="525">
        <v>3862</v>
      </c>
      <c r="P106" s="525">
        <v>3454</v>
      </c>
      <c r="Q106" s="527">
        <v>89.4</v>
      </c>
      <c r="R106" s="528">
        <v>5686</v>
      </c>
      <c r="S106" s="525">
        <v>391</v>
      </c>
      <c r="T106" s="525">
        <v>261</v>
      </c>
      <c r="U106" s="525">
        <v>5816</v>
      </c>
      <c r="V106" s="525">
        <v>5768</v>
      </c>
      <c r="W106" s="529">
        <v>99.2</v>
      </c>
    </row>
    <row r="107" spans="1:23" s="103" customFormat="1" ht="13.15" customHeight="1" thickTop="1" thickBot="1" x14ac:dyDescent="0.2">
      <c r="A107" s="103" t="s">
        <v>488</v>
      </c>
      <c r="B107" s="103" t="s">
        <v>531</v>
      </c>
      <c r="C107" s="103" t="s">
        <v>675</v>
      </c>
      <c r="D107" s="431" t="s">
        <v>877</v>
      </c>
      <c r="E107" s="432" t="s">
        <v>205</v>
      </c>
      <c r="F107" s="328">
        <v>5337</v>
      </c>
      <c r="G107" s="329">
        <v>225</v>
      </c>
      <c r="H107" s="329">
        <v>149</v>
      </c>
      <c r="I107" s="329">
        <v>5413</v>
      </c>
      <c r="J107" s="329">
        <v>3775</v>
      </c>
      <c r="K107" s="345">
        <v>69.7</v>
      </c>
      <c r="L107" s="328">
        <v>2867</v>
      </c>
      <c r="M107" s="329">
        <v>70</v>
      </c>
      <c r="N107" s="329">
        <v>79</v>
      </c>
      <c r="O107" s="329">
        <v>2858</v>
      </c>
      <c r="P107" s="329">
        <v>1516</v>
      </c>
      <c r="Q107" s="330">
        <v>53</v>
      </c>
      <c r="R107" s="350">
        <v>2470</v>
      </c>
      <c r="S107" s="329">
        <v>155</v>
      </c>
      <c r="T107" s="329">
        <v>70</v>
      </c>
      <c r="U107" s="329">
        <v>2555</v>
      </c>
      <c r="V107" s="329">
        <v>2259</v>
      </c>
      <c r="W107" s="340">
        <v>88.4</v>
      </c>
    </row>
    <row r="108" spans="1:23" s="103" customFormat="1" ht="13.15" customHeight="1" thickTop="1" x14ac:dyDescent="0.15">
      <c r="A108" s="103" t="s">
        <v>483</v>
      </c>
      <c r="B108" s="103" t="s">
        <v>532</v>
      </c>
      <c r="C108" s="103" t="s">
        <v>676</v>
      </c>
      <c r="D108" s="506" t="s">
        <v>896</v>
      </c>
      <c r="E108" s="507" t="s">
        <v>202</v>
      </c>
      <c r="F108" s="536">
        <v>39751</v>
      </c>
      <c r="G108" s="537">
        <v>472</v>
      </c>
      <c r="H108" s="537">
        <v>365</v>
      </c>
      <c r="I108" s="537">
        <v>39858</v>
      </c>
      <c r="J108" s="537">
        <v>5550</v>
      </c>
      <c r="K108" s="538">
        <v>13.9</v>
      </c>
      <c r="L108" s="536">
        <v>11791</v>
      </c>
      <c r="M108" s="537">
        <v>141</v>
      </c>
      <c r="N108" s="537">
        <v>12</v>
      </c>
      <c r="O108" s="537">
        <v>11920</v>
      </c>
      <c r="P108" s="537">
        <v>1286</v>
      </c>
      <c r="Q108" s="539">
        <v>10.8</v>
      </c>
      <c r="R108" s="540">
        <v>27960</v>
      </c>
      <c r="S108" s="537">
        <v>331</v>
      </c>
      <c r="T108" s="537">
        <v>353</v>
      </c>
      <c r="U108" s="537">
        <v>27938</v>
      </c>
      <c r="V108" s="537">
        <v>4264</v>
      </c>
      <c r="W108" s="541">
        <v>15.3</v>
      </c>
    </row>
    <row r="109" spans="1:23" s="103" customFormat="1" ht="13.15" customHeight="1" thickBot="1" x14ac:dyDescent="0.2">
      <c r="A109" s="103" t="s">
        <v>484</v>
      </c>
      <c r="B109" s="103" t="s">
        <v>533</v>
      </c>
      <c r="C109" s="103" t="s">
        <v>677</v>
      </c>
      <c r="D109" s="488" t="s">
        <v>899</v>
      </c>
      <c r="E109" s="489" t="s">
        <v>207</v>
      </c>
      <c r="F109" s="524">
        <v>33723</v>
      </c>
      <c r="G109" s="525">
        <v>76</v>
      </c>
      <c r="H109" s="525">
        <v>455</v>
      </c>
      <c r="I109" s="525">
        <v>33344</v>
      </c>
      <c r="J109" s="525">
        <v>13437</v>
      </c>
      <c r="K109" s="526">
        <v>40.299999999999997</v>
      </c>
      <c r="L109" s="524">
        <v>8343</v>
      </c>
      <c r="M109" s="525">
        <v>42</v>
      </c>
      <c r="N109" s="525">
        <v>192</v>
      </c>
      <c r="O109" s="525">
        <v>8193</v>
      </c>
      <c r="P109" s="525">
        <v>1811</v>
      </c>
      <c r="Q109" s="527">
        <v>22.1</v>
      </c>
      <c r="R109" s="528">
        <v>25380</v>
      </c>
      <c r="S109" s="525">
        <v>34</v>
      </c>
      <c r="T109" s="525">
        <v>263</v>
      </c>
      <c r="U109" s="525">
        <v>25151</v>
      </c>
      <c r="V109" s="525">
        <v>11626</v>
      </c>
      <c r="W109" s="529">
        <v>46.2</v>
      </c>
    </row>
    <row r="110" spans="1:23" s="103" customFormat="1" ht="13.15" customHeight="1" thickTop="1" x14ac:dyDescent="0.15">
      <c r="A110" s="103" t="s">
        <v>485</v>
      </c>
      <c r="B110" s="103" t="s">
        <v>534</v>
      </c>
      <c r="C110" s="103" t="s">
        <v>678</v>
      </c>
      <c r="D110" s="506" t="s">
        <v>915</v>
      </c>
      <c r="E110" s="508" t="s">
        <v>203</v>
      </c>
      <c r="F110" s="536">
        <v>14071</v>
      </c>
      <c r="G110" s="537">
        <v>476</v>
      </c>
      <c r="H110" s="537">
        <v>445</v>
      </c>
      <c r="I110" s="537">
        <v>14102</v>
      </c>
      <c r="J110" s="537">
        <v>786</v>
      </c>
      <c r="K110" s="538">
        <v>5.6</v>
      </c>
      <c r="L110" s="536">
        <v>9736</v>
      </c>
      <c r="M110" s="537">
        <v>264</v>
      </c>
      <c r="N110" s="537">
        <v>243</v>
      </c>
      <c r="O110" s="537">
        <v>9757</v>
      </c>
      <c r="P110" s="537">
        <v>190</v>
      </c>
      <c r="Q110" s="539">
        <v>1.9</v>
      </c>
      <c r="R110" s="540">
        <v>4335</v>
      </c>
      <c r="S110" s="537">
        <v>212</v>
      </c>
      <c r="T110" s="537">
        <v>202</v>
      </c>
      <c r="U110" s="537">
        <v>4345</v>
      </c>
      <c r="V110" s="537">
        <v>596</v>
      </c>
      <c r="W110" s="541">
        <v>13.7</v>
      </c>
    </row>
    <row r="111" spans="1:23" s="103" customFormat="1" ht="13.15" customHeight="1" x14ac:dyDescent="0.15">
      <c r="A111" s="103" t="s">
        <v>486</v>
      </c>
      <c r="B111" s="103" t="s">
        <v>535</v>
      </c>
      <c r="C111" s="103" t="s">
        <v>679</v>
      </c>
      <c r="D111" s="496" t="s">
        <v>916</v>
      </c>
      <c r="E111" s="517" t="s">
        <v>204</v>
      </c>
      <c r="F111" s="530">
        <v>17331</v>
      </c>
      <c r="G111" s="531">
        <v>184</v>
      </c>
      <c r="H111" s="531">
        <v>333</v>
      </c>
      <c r="I111" s="531">
        <v>17182</v>
      </c>
      <c r="J111" s="531">
        <v>7986</v>
      </c>
      <c r="K111" s="532">
        <v>46.5</v>
      </c>
      <c r="L111" s="530">
        <v>9382</v>
      </c>
      <c r="M111" s="531">
        <v>114</v>
      </c>
      <c r="N111" s="531">
        <v>191</v>
      </c>
      <c r="O111" s="531">
        <v>9305</v>
      </c>
      <c r="P111" s="531">
        <v>2183</v>
      </c>
      <c r="Q111" s="533">
        <v>23.5</v>
      </c>
      <c r="R111" s="534">
        <v>7949</v>
      </c>
      <c r="S111" s="531">
        <v>70</v>
      </c>
      <c r="T111" s="531">
        <v>142</v>
      </c>
      <c r="U111" s="531">
        <v>7877</v>
      </c>
      <c r="V111" s="531">
        <v>5803</v>
      </c>
      <c r="W111" s="535">
        <v>73.7</v>
      </c>
    </row>
    <row r="112" spans="1:23" s="103" customFormat="1" ht="13.15" customHeight="1" thickBot="1" x14ac:dyDescent="0.2">
      <c r="A112" s="103" t="s">
        <v>487</v>
      </c>
      <c r="B112" s="103" t="s">
        <v>536</v>
      </c>
      <c r="C112" s="103" t="s">
        <v>680</v>
      </c>
      <c r="D112" s="509" t="s">
        <v>917</v>
      </c>
      <c r="E112" s="510" t="s">
        <v>208</v>
      </c>
      <c r="F112" s="542">
        <v>3309</v>
      </c>
      <c r="G112" s="543">
        <v>28</v>
      </c>
      <c r="H112" s="543">
        <v>41</v>
      </c>
      <c r="I112" s="543">
        <v>3296</v>
      </c>
      <c r="J112" s="543">
        <v>434</v>
      </c>
      <c r="K112" s="544">
        <v>13.2</v>
      </c>
      <c r="L112" s="542">
        <v>2889</v>
      </c>
      <c r="M112" s="543">
        <v>14</v>
      </c>
      <c r="N112" s="543">
        <v>41</v>
      </c>
      <c r="O112" s="543">
        <v>2862</v>
      </c>
      <c r="P112" s="543">
        <v>407</v>
      </c>
      <c r="Q112" s="545">
        <v>14.2</v>
      </c>
      <c r="R112" s="546">
        <v>420</v>
      </c>
      <c r="S112" s="543">
        <v>14</v>
      </c>
      <c r="T112" s="543">
        <v>0</v>
      </c>
      <c r="U112" s="543">
        <v>434</v>
      </c>
      <c r="V112" s="543">
        <v>27</v>
      </c>
      <c r="W112" s="547">
        <v>6.2</v>
      </c>
    </row>
    <row r="113" spans="4:17" s="103" customFormat="1" ht="3.75" customHeight="1" x14ac:dyDescent="0.15">
      <c r="D113" s="109"/>
      <c r="E113" s="336"/>
      <c r="F113" s="113"/>
      <c r="G113" s="113"/>
      <c r="H113" s="113"/>
      <c r="I113" s="113"/>
      <c r="J113" s="113"/>
      <c r="K113" s="114"/>
      <c r="L113" s="113"/>
      <c r="M113" s="113"/>
      <c r="N113" s="113"/>
      <c r="O113" s="113"/>
      <c r="P113" s="113"/>
      <c r="Q113" s="114"/>
    </row>
    <row r="114" spans="4:17" s="103" customFormat="1" ht="11.25" customHeight="1" x14ac:dyDescent="0.15">
      <c r="D114" s="103" t="s">
        <v>7</v>
      </c>
      <c r="E114" s="333"/>
      <c r="G114" s="116"/>
      <c r="H114" s="116"/>
      <c r="I114" s="116"/>
      <c r="J114" s="116"/>
      <c r="K114" s="117"/>
      <c r="M114" s="116"/>
      <c r="N114" s="113"/>
      <c r="O114" s="113"/>
      <c r="P114" s="116"/>
      <c r="Q114" s="117"/>
    </row>
  </sheetData>
  <mergeCells count="4">
    <mergeCell ref="V3:W3"/>
    <mergeCell ref="V60:W60"/>
    <mergeCell ref="D63:E63"/>
    <mergeCell ref="D6:E6"/>
  </mergeCells>
  <phoneticPr fontId="11"/>
  <printOptions horizontalCentered="1"/>
  <pageMargins left="0.82677165354330717" right="0.70866141732283472" top="0.59055118110236227" bottom="0.59055118110236227" header="0.51181102362204722" footer="0.51181102362204722"/>
  <pageSetup paperSize="9" scale="72" orientation="landscape" r:id="rId1"/>
  <headerFooter alignWithMargins="0"/>
  <rowBreaks count="1" manualBreakCount="1">
    <brk id="57" min="3"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60"/>
  <sheetViews>
    <sheetView topLeftCell="B1" zoomScaleNormal="100" workbookViewId="0">
      <selection activeCell="D17" sqref="D17"/>
    </sheetView>
  </sheetViews>
  <sheetFormatPr defaultColWidth="9.25" defaultRowHeight="12" x14ac:dyDescent="0.15"/>
  <cols>
    <col min="1" max="2" width="9.25" style="154"/>
    <col min="3" max="3" width="29.125" style="154" customWidth="1"/>
    <col min="4" max="4" width="18.75" style="154" customWidth="1"/>
    <col min="5" max="7" width="15.375" style="154" customWidth="1"/>
    <col min="8" max="258" width="9.25" style="154"/>
    <col min="259" max="259" width="26.875" style="154" customWidth="1"/>
    <col min="260" max="263" width="14.125" style="154" customWidth="1"/>
    <col min="264" max="514" width="9.25" style="154"/>
    <col min="515" max="515" width="26.875" style="154" customWidth="1"/>
    <col min="516" max="519" width="14.125" style="154" customWidth="1"/>
    <col min="520" max="770" width="9.25" style="154"/>
    <col min="771" max="771" width="26.875" style="154" customWidth="1"/>
    <col min="772" max="775" width="14.125" style="154" customWidth="1"/>
    <col min="776" max="1026" width="9.25" style="154"/>
    <col min="1027" max="1027" width="26.875" style="154" customWidth="1"/>
    <col min="1028" max="1031" width="14.125" style="154" customWidth="1"/>
    <col min="1032" max="1282" width="9.25" style="154"/>
    <col min="1283" max="1283" width="26.875" style="154" customWidth="1"/>
    <col min="1284" max="1287" width="14.125" style="154" customWidth="1"/>
    <col min="1288" max="1538" width="9.25" style="154"/>
    <col min="1539" max="1539" width="26.875" style="154" customWidth="1"/>
    <col min="1540" max="1543" width="14.125" style="154" customWidth="1"/>
    <col min="1544" max="1794" width="9.25" style="154"/>
    <col min="1795" max="1795" width="26.875" style="154" customWidth="1"/>
    <col min="1796" max="1799" width="14.125" style="154" customWidth="1"/>
    <col min="1800" max="2050" width="9.25" style="154"/>
    <col min="2051" max="2051" width="26.875" style="154" customWidth="1"/>
    <col min="2052" max="2055" width="14.125" style="154" customWidth="1"/>
    <col min="2056" max="2306" width="9.25" style="154"/>
    <col min="2307" max="2307" width="26.875" style="154" customWidth="1"/>
    <col min="2308" max="2311" width="14.125" style="154" customWidth="1"/>
    <col min="2312" max="2562" width="9.25" style="154"/>
    <col min="2563" max="2563" width="26.875" style="154" customWidth="1"/>
    <col min="2564" max="2567" width="14.125" style="154" customWidth="1"/>
    <col min="2568" max="2818" width="9.25" style="154"/>
    <col min="2819" max="2819" width="26.875" style="154" customWidth="1"/>
    <col min="2820" max="2823" width="14.125" style="154" customWidth="1"/>
    <col min="2824" max="3074" width="9.25" style="154"/>
    <col min="3075" max="3075" width="26.875" style="154" customWidth="1"/>
    <col min="3076" max="3079" width="14.125" style="154" customWidth="1"/>
    <col min="3080" max="3330" width="9.25" style="154"/>
    <col min="3331" max="3331" width="26.875" style="154" customWidth="1"/>
    <col min="3332" max="3335" width="14.125" style="154" customWidth="1"/>
    <col min="3336" max="3586" width="9.25" style="154"/>
    <col min="3587" max="3587" width="26.875" style="154" customWidth="1"/>
    <col min="3588" max="3591" width="14.125" style="154" customWidth="1"/>
    <col min="3592" max="3842" width="9.25" style="154"/>
    <col min="3843" max="3843" width="26.875" style="154" customWidth="1"/>
    <col min="3844" max="3847" width="14.125" style="154" customWidth="1"/>
    <col min="3848" max="4098" width="9.25" style="154"/>
    <col min="4099" max="4099" width="26.875" style="154" customWidth="1"/>
    <col min="4100" max="4103" width="14.125" style="154" customWidth="1"/>
    <col min="4104" max="4354" width="9.25" style="154"/>
    <col min="4355" max="4355" width="26.875" style="154" customWidth="1"/>
    <col min="4356" max="4359" width="14.125" style="154" customWidth="1"/>
    <col min="4360" max="4610" width="9.25" style="154"/>
    <col min="4611" max="4611" width="26.875" style="154" customWidth="1"/>
    <col min="4612" max="4615" width="14.125" style="154" customWidth="1"/>
    <col min="4616" max="4866" width="9.25" style="154"/>
    <col min="4867" max="4867" width="26.875" style="154" customWidth="1"/>
    <col min="4868" max="4871" width="14.125" style="154" customWidth="1"/>
    <col min="4872" max="5122" width="9.25" style="154"/>
    <col min="5123" max="5123" width="26.875" style="154" customWidth="1"/>
    <col min="5124" max="5127" width="14.125" style="154" customWidth="1"/>
    <col min="5128" max="5378" width="9.25" style="154"/>
    <col min="5379" max="5379" width="26.875" style="154" customWidth="1"/>
    <col min="5380" max="5383" width="14.125" style="154" customWidth="1"/>
    <col min="5384" max="5634" width="9.25" style="154"/>
    <col min="5635" max="5635" width="26.875" style="154" customWidth="1"/>
    <col min="5636" max="5639" width="14.125" style="154" customWidth="1"/>
    <col min="5640" max="5890" width="9.25" style="154"/>
    <col min="5891" max="5891" width="26.875" style="154" customWidth="1"/>
    <col min="5892" max="5895" width="14.125" style="154" customWidth="1"/>
    <col min="5896" max="6146" width="9.25" style="154"/>
    <col min="6147" max="6147" width="26.875" style="154" customWidth="1"/>
    <col min="6148" max="6151" width="14.125" style="154" customWidth="1"/>
    <col min="6152" max="6402" width="9.25" style="154"/>
    <col min="6403" max="6403" width="26.875" style="154" customWidth="1"/>
    <col min="6404" max="6407" width="14.125" style="154" customWidth="1"/>
    <col min="6408" max="6658" width="9.25" style="154"/>
    <col min="6659" max="6659" width="26.875" style="154" customWidth="1"/>
    <col min="6660" max="6663" width="14.125" style="154" customWidth="1"/>
    <col min="6664" max="6914" width="9.25" style="154"/>
    <col min="6915" max="6915" width="26.875" style="154" customWidth="1"/>
    <col min="6916" max="6919" width="14.125" style="154" customWidth="1"/>
    <col min="6920" max="7170" width="9.25" style="154"/>
    <col min="7171" max="7171" width="26.875" style="154" customWidth="1"/>
    <col min="7172" max="7175" width="14.125" style="154" customWidth="1"/>
    <col min="7176" max="7426" width="9.25" style="154"/>
    <col min="7427" max="7427" width="26.875" style="154" customWidth="1"/>
    <col min="7428" max="7431" width="14.125" style="154" customWidth="1"/>
    <col min="7432" max="7682" width="9.25" style="154"/>
    <col min="7683" max="7683" width="26.875" style="154" customWidth="1"/>
    <col min="7684" max="7687" width="14.125" style="154" customWidth="1"/>
    <col min="7688" max="7938" width="9.25" style="154"/>
    <col min="7939" max="7939" width="26.875" style="154" customWidth="1"/>
    <col min="7940" max="7943" width="14.125" style="154" customWidth="1"/>
    <col min="7944" max="8194" width="9.25" style="154"/>
    <col min="8195" max="8195" width="26.875" style="154" customWidth="1"/>
    <col min="8196" max="8199" width="14.125" style="154" customWidth="1"/>
    <col min="8200" max="8450" width="9.25" style="154"/>
    <col min="8451" max="8451" width="26.875" style="154" customWidth="1"/>
    <col min="8452" max="8455" width="14.125" style="154" customWidth="1"/>
    <col min="8456" max="8706" width="9.25" style="154"/>
    <col min="8707" max="8707" width="26.875" style="154" customWidth="1"/>
    <col min="8708" max="8711" width="14.125" style="154" customWidth="1"/>
    <col min="8712" max="8962" width="9.25" style="154"/>
    <col min="8963" max="8963" width="26.875" style="154" customWidth="1"/>
    <col min="8964" max="8967" width="14.125" style="154" customWidth="1"/>
    <col min="8968" max="9218" width="9.25" style="154"/>
    <col min="9219" max="9219" width="26.875" style="154" customWidth="1"/>
    <col min="9220" max="9223" width="14.125" style="154" customWidth="1"/>
    <col min="9224" max="9474" width="9.25" style="154"/>
    <col min="9475" max="9475" width="26.875" style="154" customWidth="1"/>
    <col min="9476" max="9479" width="14.125" style="154" customWidth="1"/>
    <col min="9480" max="9730" width="9.25" style="154"/>
    <col min="9731" max="9731" width="26.875" style="154" customWidth="1"/>
    <col min="9732" max="9735" width="14.125" style="154" customWidth="1"/>
    <col min="9736" max="9986" width="9.25" style="154"/>
    <col min="9987" max="9987" width="26.875" style="154" customWidth="1"/>
    <col min="9988" max="9991" width="14.125" style="154" customWidth="1"/>
    <col min="9992" max="10242" width="9.25" style="154"/>
    <col min="10243" max="10243" width="26.875" style="154" customWidth="1"/>
    <col min="10244" max="10247" width="14.125" style="154" customWidth="1"/>
    <col min="10248" max="10498" width="9.25" style="154"/>
    <col min="10499" max="10499" width="26.875" style="154" customWidth="1"/>
    <col min="10500" max="10503" width="14.125" style="154" customWidth="1"/>
    <col min="10504" max="10754" width="9.25" style="154"/>
    <col min="10755" max="10755" width="26.875" style="154" customWidth="1"/>
    <col min="10756" max="10759" width="14.125" style="154" customWidth="1"/>
    <col min="10760" max="11010" width="9.25" style="154"/>
    <col min="11011" max="11011" width="26.875" style="154" customWidth="1"/>
    <col min="11012" max="11015" width="14.125" style="154" customWidth="1"/>
    <col min="11016" max="11266" width="9.25" style="154"/>
    <col min="11267" max="11267" width="26.875" style="154" customWidth="1"/>
    <col min="11268" max="11271" width="14.125" style="154" customWidth="1"/>
    <col min="11272" max="11522" width="9.25" style="154"/>
    <col min="11523" max="11523" width="26.875" style="154" customWidth="1"/>
    <col min="11524" max="11527" width="14.125" style="154" customWidth="1"/>
    <col min="11528" max="11778" width="9.25" style="154"/>
    <col min="11779" max="11779" width="26.875" style="154" customWidth="1"/>
    <col min="11780" max="11783" width="14.125" style="154" customWidth="1"/>
    <col min="11784" max="12034" width="9.25" style="154"/>
    <col min="12035" max="12035" width="26.875" style="154" customWidth="1"/>
    <col min="12036" max="12039" width="14.125" style="154" customWidth="1"/>
    <col min="12040" max="12290" width="9.25" style="154"/>
    <col min="12291" max="12291" width="26.875" style="154" customWidth="1"/>
    <col min="12292" max="12295" width="14.125" style="154" customWidth="1"/>
    <col min="12296" max="12546" width="9.25" style="154"/>
    <col min="12547" max="12547" width="26.875" style="154" customWidth="1"/>
    <col min="12548" max="12551" width="14.125" style="154" customWidth="1"/>
    <col min="12552" max="12802" width="9.25" style="154"/>
    <col min="12803" max="12803" width="26.875" style="154" customWidth="1"/>
    <col min="12804" max="12807" width="14.125" style="154" customWidth="1"/>
    <col min="12808" max="13058" width="9.25" style="154"/>
    <col min="13059" max="13059" width="26.875" style="154" customWidth="1"/>
    <col min="13060" max="13063" width="14.125" style="154" customWidth="1"/>
    <col min="13064" max="13314" width="9.25" style="154"/>
    <col min="13315" max="13315" width="26.875" style="154" customWidth="1"/>
    <col min="13316" max="13319" width="14.125" style="154" customWidth="1"/>
    <col min="13320" max="13570" width="9.25" style="154"/>
    <col min="13571" max="13571" width="26.875" style="154" customWidth="1"/>
    <col min="13572" max="13575" width="14.125" style="154" customWidth="1"/>
    <col min="13576" max="13826" width="9.25" style="154"/>
    <col min="13827" max="13827" width="26.875" style="154" customWidth="1"/>
    <col min="13828" max="13831" width="14.125" style="154" customWidth="1"/>
    <col min="13832" max="14082" width="9.25" style="154"/>
    <col min="14083" max="14083" width="26.875" style="154" customWidth="1"/>
    <col min="14084" max="14087" width="14.125" style="154" customWidth="1"/>
    <col min="14088" max="14338" width="9.25" style="154"/>
    <col min="14339" max="14339" width="26.875" style="154" customWidth="1"/>
    <col min="14340" max="14343" width="14.125" style="154" customWidth="1"/>
    <col min="14344" max="14594" width="9.25" style="154"/>
    <col min="14595" max="14595" width="26.875" style="154" customWidth="1"/>
    <col min="14596" max="14599" width="14.125" style="154" customWidth="1"/>
    <col min="14600" max="14850" width="9.25" style="154"/>
    <col min="14851" max="14851" width="26.875" style="154" customWidth="1"/>
    <col min="14852" max="14855" width="14.125" style="154" customWidth="1"/>
    <col min="14856" max="15106" width="9.25" style="154"/>
    <col min="15107" max="15107" width="26.875" style="154" customWidth="1"/>
    <col min="15108" max="15111" width="14.125" style="154" customWidth="1"/>
    <col min="15112" max="15362" width="9.25" style="154"/>
    <col min="15363" max="15363" width="26.875" style="154" customWidth="1"/>
    <col min="15364" max="15367" width="14.125" style="154" customWidth="1"/>
    <col min="15368" max="15618" width="9.25" style="154"/>
    <col min="15619" max="15619" width="26.875" style="154" customWidth="1"/>
    <col min="15620" max="15623" width="14.125" style="154" customWidth="1"/>
    <col min="15624" max="15874" width="9.25" style="154"/>
    <col min="15875" max="15875" width="26.875" style="154" customWidth="1"/>
    <col min="15876" max="15879" width="14.125" style="154" customWidth="1"/>
    <col min="15880" max="16130" width="9.25" style="154"/>
    <col min="16131" max="16131" width="26.875" style="154" customWidth="1"/>
    <col min="16132" max="16135" width="14.125" style="154" customWidth="1"/>
    <col min="16136" max="16384" width="9.25" style="154"/>
  </cols>
  <sheetData>
    <row r="1" spans="1:9" ht="11.25" customHeight="1" x14ac:dyDescent="0.2">
      <c r="C1" s="211"/>
    </row>
    <row r="2" spans="1:9" s="209" customFormat="1" ht="15.95" customHeight="1" x14ac:dyDescent="0.15">
      <c r="C2" s="267" t="s">
        <v>804</v>
      </c>
      <c r="I2" s="210" t="s">
        <v>809</v>
      </c>
    </row>
    <row r="3" spans="1:9" s="209" customFormat="1" ht="15.95" customHeight="1" x14ac:dyDescent="0.15">
      <c r="C3" s="210"/>
      <c r="I3" s="267" t="s">
        <v>804</v>
      </c>
    </row>
    <row r="4" spans="1:9" ht="13.5" x14ac:dyDescent="0.15">
      <c r="C4" s="157"/>
      <c r="F4" s="758" t="s">
        <v>750</v>
      </c>
      <c r="G4" s="758"/>
    </row>
    <row r="5" spans="1:9" ht="32.25" customHeight="1" x14ac:dyDescent="0.15">
      <c r="C5" s="620" t="s">
        <v>947</v>
      </c>
      <c r="D5" s="617" t="s">
        <v>946</v>
      </c>
      <c r="E5" s="618" t="s">
        <v>943</v>
      </c>
      <c r="F5" s="648" t="s">
        <v>944</v>
      </c>
      <c r="G5" s="619" t="s">
        <v>945</v>
      </c>
    </row>
    <row r="6" spans="1:9" s="179" customFormat="1" ht="10.5" x14ac:dyDescent="0.15">
      <c r="C6" s="208"/>
      <c r="D6" s="207" t="s">
        <v>828</v>
      </c>
      <c r="E6" s="206" t="s">
        <v>829</v>
      </c>
      <c r="F6" s="207" t="s">
        <v>830</v>
      </c>
      <c r="G6" s="655" t="s">
        <v>797</v>
      </c>
    </row>
    <row r="7" spans="1:9" x14ac:dyDescent="0.15">
      <c r="A7" s="154" t="s">
        <v>346</v>
      </c>
      <c r="C7" s="197" t="s">
        <v>831</v>
      </c>
      <c r="D7" s="201">
        <v>392977</v>
      </c>
      <c r="E7" s="199">
        <v>1.2</v>
      </c>
      <c r="F7" s="649">
        <v>90.8</v>
      </c>
      <c r="G7" s="656">
        <v>86.8</v>
      </c>
    </row>
    <row r="8" spans="1:9" x14ac:dyDescent="0.15">
      <c r="A8" s="154" t="s">
        <v>348</v>
      </c>
      <c r="C8" s="205" t="s">
        <v>803</v>
      </c>
      <c r="D8" s="204">
        <v>499950</v>
      </c>
      <c r="E8" s="203">
        <v>1.29</v>
      </c>
      <c r="F8" s="650">
        <v>100</v>
      </c>
      <c r="G8" s="657">
        <v>100</v>
      </c>
    </row>
    <row r="9" spans="1:9" x14ac:dyDescent="0.15">
      <c r="A9" s="154" t="s">
        <v>349</v>
      </c>
      <c r="C9" s="194" t="s">
        <v>802</v>
      </c>
      <c r="D9" s="202">
        <v>524054</v>
      </c>
      <c r="E9" s="182">
        <v>1.5</v>
      </c>
      <c r="F9" s="183">
        <v>92.3</v>
      </c>
      <c r="G9" s="658">
        <v>86</v>
      </c>
    </row>
    <row r="10" spans="1:9" x14ac:dyDescent="0.15">
      <c r="A10" s="154" t="s">
        <v>832</v>
      </c>
      <c r="C10" s="194" t="s">
        <v>833</v>
      </c>
      <c r="D10" s="202">
        <v>787077</v>
      </c>
      <c r="E10" s="182">
        <v>2.13</v>
      </c>
      <c r="F10" s="183">
        <v>100</v>
      </c>
      <c r="G10" s="658">
        <v>100</v>
      </c>
    </row>
    <row r="11" spans="1:9" x14ac:dyDescent="0.15">
      <c r="A11" s="154" t="s">
        <v>351</v>
      </c>
      <c r="C11" s="194" t="s">
        <v>749</v>
      </c>
      <c r="D11" s="202">
        <v>403771</v>
      </c>
      <c r="E11" s="182">
        <v>1.1000000000000001</v>
      </c>
      <c r="F11" s="183">
        <v>100</v>
      </c>
      <c r="G11" s="658">
        <v>100</v>
      </c>
    </row>
    <row r="12" spans="1:9" x14ac:dyDescent="0.15">
      <c r="A12" s="154" t="s">
        <v>352</v>
      </c>
      <c r="C12" s="194" t="s">
        <v>748</v>
      </c>
      <c r="D12" s="202">
        <v>446795</v>
      </c>
      <c r="E12" s="182">
        <v>1.33</v>
      </c>
      <c r="F12" s="183">
        <v>58.9</v>
      </c>
      <c r="G12" s="658">
        <v>49.7</v>
      </c>
    </row>
    <row r="13" spans="1:9" x14ac:dyDescent="0.15">
      <c r="A13" s="154" t="s">
        <v>353</v>
      </c>
      <c r="C13" s="194" t="s">
        <v>747</v>
      </c>
      <c r="D13" s="202">
        <v>183775</v>
      </c>
      <c r="E13" s="182">
        <v>0.9</v>
      </c>
      <c r="F13" s="183">
        <v>97.7</v>
      </c>
      <c r="G13" s="658">
        <v>96.8</v>
      </c>
    </row>
    <row r="14" spans="1:9" x14ac:dyDescent="0.15">
      <c r="A14" s="154" t="s">
        <v>354</v>
      </c>
      <c r="C14" s="194" t="s">
        <v>746</v>
      </c>
      <c r="D14" s="202">
        <v>500895</v>
      </c>
      <c r="E14" s="182">
        <v>1.51</v>
      </c>
      <c r="F14" s="183">
        <v>100</v>
      </c>
      <c r="G14" s="658">
        <v>100</v>
      </c>
    </row>
    <row r="15" spans="1:9" x14ac:dyDescent="0.15">
      <c r="A15" s="154" t="s">
        <v>356</v>
      </c>
      <c r="C15" s="194" t="s">
        <v>745</v>
      </c>
      <c r="D15" s="202">
        <v>761839</v>
      </c>
      <c r="E15" s="182">
        <v>1.89</v>
      </c>
      <c r="F15" s="183">
        <v>100</v>
      </c>
      <c r="G15" s="658">
        <v>100</v>
      </c>
    </row>
    <row r="16" spans="1:9" x14ac:dyDescent="0.15">
      <c r="A16" s="154" t="s">
        <v>357</v>
      </c>
      <c r="C16" s="194" t="s">
        <v>744</v>
      </c>
      <c r="D16" s="202">
        <v>44614</v>
      </c>
      <c r="E16" s="182">
        <v>0.32</v>
      </c>
      <c r="F16" s="183">
        <v>69.7</v>
      </c>
      <c r="G16" s="658">
        <v>72.400000000000006</v>
      </c>
    </row>
    <row r="17" spans="1:7" x14ac:dyDescent="0.15">
      <c r="A17" s="154" t="s">
        <v>358</v>
      </c>
      <c r="C17" s="194" t="s">
        <v>743</v>
      </c>
      <c r="D17" s="202">
        <v>219115</v>
      </c>
      <c r="E17" s="182">
        <v>0.87</v>
      </c>
      <c r="F17" s="183">
        <v>56.2</v>
      </c>
      <c r="G17" s="658">
        <v>59.2</v>
      </c>
    </row>
    <row r="18" spans="1:7" x14ac:dyDescent="0.15">
      <c r="A18" s="154" t="s">
        <v>359</v>
      </c>
      <c r="C18" s="194" t="s">
        <v>742</v>
      </c>
      <c r="D18" s="202">
        <v>348626</v>
      </c>
      <c r="E18" s="182">
        <v>1.29</v>
      </c>
      <c r="F18" s="183">
        <v>100</v>
      </c>
      <c r="G18" s="658">
        <v>100</v>
      </c>
    </row>
    <row r="19" spans="1:7" x14ac:dyDescent="0.15">
      <c r="A19" s="154" t="s">
        <v>360</v>
      </c>
      <c r="C19" s="194" t="s">
        <v>741</v>
      </c>
      <c r="D19" s="202">
        <v>357378</v>
      </c>
      <c r="E19" s="182">
        <v>1.1299999999999999</v>
      </c>
      <c r="F19" s="183">
        <v>97.2</v>
      </c>
      <c r="G19" s="658">
        <v>97.8</v>
      </c>
    </row>
    <row r="20" spans="1:7" x14ac:dyDescent="0.15">
      <c r="A20" s="154" t="s">
        <v>361</v>
      </c>
      <c r="C20" s="194" t="s">
        <v>740</v>
      </c>
      <c r="D20" s="202">
        <v>396477</v>
      </c>
      <c r="E20" s="182">
        <v>1.66</v>
      </c>
      <c r="F20" s="183">
        <v>100</v>
      </c>
      <c r="G20" s="658">
        <v>100</v>
      </c>
    </row>
    <row r="21" spans="1:7" x14ac:dyDescent="0.15">
      <c r="A21" s="154" t="s">
        <v>362</v>
      </c>
      <c r="C21" s="197" t="s">
        <v>739</v>
      </c>
      <c r="D21" s="201">
        <v>74678</v>
      </c>
      <c r="E21" s="199">
        <v>0.56000000000000005</v>
      </c>
      <c r="F21" s="649">
        <v>89.6</v>
      </c>
      <c r="G21" s="656">
        <v>82.1</v>
      </c>
    </row>
    <row r="22" spans="1:7" x14ac:dyDescent="0.15">
      <c r="A22" s="154" t="s">
        <v>363</v>
      </c>
      <c r="C22" s="194" t="s">
        <v>834</v>
      </c>
      <c r="D22" s="202">
        <v>282394</v>
      </c>
      <c r="E22" s="182">
        <v>1.22</v>
      </c>
      <c r="F22" s="183">
        <v>72.7</v>
      </c>
      <c r="G22" s="658">
        <v>68.5</v>
      </c>
    </row>
    <row r="23" spans="1:7" x14ac:dyDescent="0.15">
      <c r="A23" s="154" t="s">
        <v>364</v>
      </c>
      <c r="C23" s="194" t="s">
        <v>738</v>
      </c>
      <c r="D23" s="202" t="s">
        <v>282</v>
      </c>
      <c r="E23" s="182" t="s">
        <v>282</v>
      </c>
      <c r="F23" s="183" t="s">
        <v>282</v>
      </c>
      <c r="G23" s="658" t="s">
        <v>282</v>
      </c>
    </row>
    <row r="24" spans="1:7" x14ac:dyDescent="0.15">
      <c r="A24" s="154" t="s">
        <v>365</v>
      </c>
      <c r="C24" s="194" t="s">
        <v>737</v>
      </c>
      <c r="D24" s="202" t="s">
        <v>282</v>
      </c>
      <c r="E24" s="182" t="s">
        <v>282</v>
      </c>
      <c r="F24" s="183" t="s">
        <v>282</v>
      </c>
      <c r="G24" s="658" t="s">
        <v>282</v>
      </c>
    </row>
    <row r="25" spans="1:7" x14ac:dyDescent="0.15">
      <c r="A25" s="154" t="s">
        <v>366</v>
      </c>
      <c r="C25" s="194" t="s">
        <v>736</v>
      </c>
      <c r="D25" s="202">
        <v>476777</v>
      </c>
      <c r="E25" s="182">
        <v>1.02</v>
      </c>
      <c r="F25" s="183">
        <v>100</v>
      </c>
      <c r="G25" s="658">
        <v>100</v>
      </c>
    </row>
    <row r="26" spans="1:7" x14ac:dyDescent="0.15">
      <c r="A26" s="154" t="s">
        <v>367</v>
      </c>
      <c r="C26" s="194" t="s">
        <v>835</v>
      </c>
      <c r="D26" s="202">
        <v>499731</v>
      </c>
      <c r="E26" s="182">
        <v>1.62</v>
      </c>
      <c r="F26" s="183">
        <v>100</v>
      </c>
      <c r="G26" s="658">
        <v>100</v>
      </c>
    </row>
    <row r="27" spans="1:7" x14ac:dyDescent="0.15">
      <c r="A27" s="154" t="s">
        <v>368</v>
      </c>
      <c r="C27" s="194" t="s">
        <v>735</v>
      </c>
      <c r="D27" s="202">
        <v>262507</v>
      </c>
      <c r="E27" s="182">
        <v>0.93</v>
      </c>
      <c r="F27" s="183">
        <v>65.5</v>
      </c>
      <c r="G27" s="658">
        <v>78.900000000000006</v>
      </c>
    </row>
    <row r="28" spans="1:7" x14ac:dyDescent="0.15">
      <c r="A28" s="154" t="s">
        <v>369</v>
      </c>
      <c r="C28" s="194" t="s">
        <v>734</v>
      </c>
      <c r="D28" s="202">
        <v>574369</v>
      </c>
      <c r="E28" s="182">
        <v>2.31</v>
      </c>
      <c r="F28" s="183">
        <v>100</v>
      </c>
      <c r="G28" s="658">
        <v>100</v>
      </c>
    </row>
    <row r="29" spans="1:7" x14ac:dyDescent="0.15">
      <c r="A29" s="154" t="s">
        <v>370</v>
      </c>
      <c r="C29" s="194" t="s">
        <v>733</v>
      </c>
      <c r="D29" s="202">
        <v>284675</v>
      </c>
      <c r="E29" s="182">
        <v>0.85</v>
      </c>
      <c r="F29" s="183">
        <v>100</v>
      </c>
      <c r="G29" s="658">
        <v>100</v>
      </c>
    </row>
    <row r="30" spans="1:7" x14ac:dyDescent="0.15">
      <c r="A30" s="154" t="s">
        <v>371</v>
      </c>
      <c r="C30" s="194" t="s">
        <v>732</v>
      </c>
      <c r="D30" s="202" t="s">
        <v>282</v>
      </c>
      <c r="E30" s="697" t="s">
        <v>282</v>
      </c>
      <c r="F30" s="183" t="s">
        <v>282</v>
      </c>
      <c r="G30" s="658" t="s">
        <v>282</v>
      </c>
    </row>
    <row r="31" spans="1:7" x14ac:dyDescent="0.15">
      <c r="A31" s="154" t="s">
        <v>372</v>
      </c>
      <c r="C31" s="194" t="s">
        <v>731</v>
      </c>
      <c r="D31" s="202">
        <v>524375</v>
      </c>
      <c r="E31" s="182">
        <v>1.81</v>
      </c>
      <c r="F31" s="183">
        <v>100</v>
      </c>
      <c r="G31" s="658">
        <v>100</v>
      </c>
    </row>
    <row r="32" spans="1:7" x14ac:dyDescent="0.15">
      <c r="A32" s="154" t="s">
        <v>373</v>
      </c>
      <c r="C32" s="194" t="s">
        <v>768</v>
      </c>
      <c r="D32" s="202">
        <v>750287</v>
      </c>
      <c r="E32" s="182">
        <v>1.79</v>
      </c>
      <c r="F32" s="183">
        <v>100</v>
      </c>
      <c r="G32" s="658">
        <v>100</v>
      </c>
    </row>
    <row r="33" spans="1:7" x14ac:dyDescent="0.15">
      <c r="A33" s="154" t="s">
        <v>374</v>
      </c>
      <c r="C33" s="194" t="s">
        <v>730</v>
      </c>
      <c r="D33" s="202">
        <v>494138</v>
      </c>
      <c r="E33" s="182">
        <v>1.38</v>
      </c>
      <c r="F33" s="183">
        <v>100</v>
      </c>
      <c r="G33" s="658">
        <v>100</v>
      </c>
    </row>
    <row r="34" spans="1:7" x14ac:dyDescent="0.15">
      <c r="A34" s="154" t="s">
        <v>375</v>
      </c>
      <c r="C34" s="194" t="s">
        <v>729</v>
      </c>
      <c r="D34" s="202">
        <v>423436</v>
      </c>
      <c r="E34" s="182">
        <v>1.23</v>
      </c>
      <c r="F34" s="183">
        <v>100</v>
      </c>
      <c r="G34" s="658">
        <v>100</v>
      </c>
    </row>
    <row r="35" spans="1:7" x14ac:dyDescent="0.15">
      <c r="A35" s="154" t="s">
        <v>376</v>
      </c>
      <c r="C35" s="194" t="s">
        <v>728</v>
      </c>
      <c r="D35" s="202">
        <v>565808</v>
      </c>
      <c r="E35" s="182">
        <v>1.1200000000000001</v>
      </c>
      <c r="F35" s="183">
        <v>100</v>
      </c>
      <c r="G35" s="658">
        <v>100</v>
      </c>
    </row>
    <row r="36" spans="1:7" x14ac:dyDescent="0.15">
      <c r="A36" s="154" t="s">
        <v>377</v>
      </c>
      <c r="C36" s="194" t="s">
        <v>727</v>
      </c>
      <c r="D36" s="202">
        <v>528966</v>
      </c>
      <c r="E36" s="182">
        <v>2.36</v>
      </c>
      <c r="F36" s="183">
        <v>75.8</v>
      </c>
      <c r="G36" s="658">
        <v>66.900000000000006</v>
      </c>
    </row>
    <row r="37" spans="1:7" x14ac:dyDescent="0.15">
      <c r="A37" s="154" t="s">
        <v>378</v>
      </c>
      <c r="C37" s="194" t="s">
        <v>726</v>
      </c>
      <c r="D37" s="202">
        <v>623396</v>
      </c>
      <c r="E37" s="182">
        <v>1.32</v>
      </c>
      <c r="F37" s="183">
        <v>94.9</v>
      </c>
      <c r="G37" s="658">
        <v>89.1</v>
      </c>
    </row>
    <row r="38" spans="1:7" x14ac:dyDescent="0.15">
      <c r="A38" s="154" t="s">
        <v>379</v>
      </c>
      <c r="C38" s="194" t="s">
        <v>725</v>
      </c>
      <c r="D38" s="202">
        <v>744998</v>
      </c>
      <c r="E38" s="182">
        <v>1.64</v>
      </c>
      <c r="F38" s="183">
        <v>78.2</v>
      </c>
      <c r="G38" s="658">
        <v>41.8</v>
      </c>
    </row>
    <row r="39" spans="1:7" x14ac:dyDescent="0.15">
      <c r="A39" s="154" t="s">
        <v>380</v>
      </c>
      <c r="C39" s="194" t="s">
        <v>724</v>
      </c>
      <c r="D39" s="202">
        <v>587267</v>
      </c>
      <c r="E39" s="182">
        <v>1.81</v>
      </c>
      <c r="F39" s="183">
        <v>100</v>
      </c>
      <c r="G39" s="658">
        <v>100</v>
      </c>
    </row>
    <row r="40" spans="1:7" x14ac:dyDescent="0.15">
      <c r="A40" s="154" t="s">
        <v>381</v>
      </c>
      <c r="C40" s="194" t="s">
        <v>723</v>
      </c>
      <c r="D40" s="202">
        <v>498010</v>
      </c>
      <c r="E40" s="182">
        <v>0.82</v>
      </c>
      <c r="F40" s="183">
        <v>89.4</v>
      </c>
      <c r="G40" s="658">
        <v>63.3</v>
      </c>
    </row>
    <row r="41" spans="1:7" x14ac:dyDescent="0.15">
      <c r="A41" s="154" t="s">
        <v>382</v>
      </c>
      <c r="C41" s="194" t="s">
        <v>722</v>
      </c>
      <c r="D41" s="202">
        <v>637484</v>
      </c>
      <c r="E41" s="182">
        <v>1.77</v>
      </c>
      <c r="F41" s="183">
        <v>98.1</v>
      </c>
      <c r="G41" s="658">
        <v>99.5</v>
      </c>
    </row>
    <row r="42" spans="1:7" ht="12" customHeight="1" x14ac:dyDescent="0.15">
      <c r="A42" s="154" t="s">
        <v>383</v>
      </c>
      <c r="C42" s="197" t="s">
        <v>721</v>
      </c>
      <c r="D42" s="201">
        <v>504554</v>
      </c>
      <c r="E42" s="199">
        <v>1.41</v>
      </c>
      <c r="F42" s="649">
        <v>100</v>
      </c>
      <c r="G42" s="656">
        <v>100</v>
      </c>
    </row>
    <row r="43" spans="1:7" ht="12" customHeight="1" x14ac:dyDescent="0.15">
      <c r="A43" s="154" t="s">
        <v>384</v>
      </c>
      <c r="C43" s="194" t="s">
        <v>720</v>
      </c>
      <c r="D43" s="193">
        <v>468010</v>
      </c>
      <c r="E43" s="182">
        <v>1.59</v>
      </c>
      <c r="F43" s="651">
        <v>90.7</v>
      </c>
      <c r="G43" s="659">
        <v>88.5</v>
      </c>
    </row>
    <row r="44" spans="1:7" ht="12" customHeight="1" x14ac:dyDescent="0.15">
      <c r="A44" s="154" t="s">
        <v>385</v>
      </c>
      <c r="C44" s="197" t="s">
        <v>719</v>
      </c>
      <c r="D44" s="200">
        <v>98671</v>
      </c>
      <c r="E44" s="199">
        <v>0.65</v>
      </c>
      <c r="F44" s="652">
        <v>100</v>
      </c>
      <c r="G44" s="660">
        <v>100</v>
      </c>
    </row>
    <row r="45" spans="1:7" ht="12" customHeight="1" x14ac:dyDescent="0.15">
      <c r="A45" s="154" t="s">
        <v>386</v>
      </c>
      <c r="C45" s="198" t="s">
        <v>718</v>
      </c>
      <c r="D45" s="196">
        <v>67949</v>
      </c>
      <c r="E45" s="195">
        <v>0.48</v>
      </c>
      <c r="F45" s="653">
        <v>82.8</v>
      </c>
      <c r="G45" s="661">
        <v>66.2</v>
      </c>
    </row>
    <row r="46" spans="1:7" ht="12" customHeight="1" x14ac:dyDescent="0.15">
      <c r="A46" s="154" t="s">
        <v>387</v>
      </c>
      <c r="C46" s="197" t="s">
        <v>717</v>
      </c>
      <c r="D46" s="200">
        <v>36701</v>
      </c>
      <c r="E46" s="199">
        <v>0.28000000000000003</v>
      </c>
      <c r="F46" s="652">
        <v>66.2</v>
      </c>
      <c r="G46" s="660">
        <v>74.3</v>
      </c>
    </row>
    <row r="47" spans="1:7" ht="12" customHeight="1" x14ac:dyDescent="0.15">
      <c r="A47" s="154" t="s">
        <v>388</v>
      </c>
      <c r="C47" s="198" t="s">
        <v>716</v>
      </c>
      <c r="D47" s="196">
        <v>261213</v>
      </c>
      <c r="E47" s="195">
        <v>1</v>
      </c>
      <c r="F47" s="653">
        <v>78.8</v>
      </c>
      <c r="G47" s="661">
        <v>79.8</v>
      </c>
    </row>
    <row r="48" spans="1:7" ht="12" customHeight="1" x14ac:dyDescent="0.15">
      <c r="A48" s="154" t="s">
        <v>389</v>
      </c>
      <c r="C48" s="198" t="s">
        <v>715</v>
      </c>
      <c r="D48" s="196">
        <v>449772</v>
      </c>
      <c r="E48" s="195">
        <v>1.36</v>
      </c>
      <c r="F48" s="653">
        <v>100</v>
      </c>
      <c r="G48" s="661">
        <v>100</v>
      </c>
    </row>
    <row r="49" spans="1:7" ht="12" customHeight="1" x14ac:dyDescent="0.15">
      <c r="A49" s="154" t="s">
        <v>390</v>
      </c>
      <c r="C49" s="197" t="s">
        <v>714</v>
      </c>
      <c r="D49" s="200">
        <v>253933</v>
      </c>
      <c r="E49" s="199">
        <v>1.06</v>
      </c>
      <c r="F49" s="652">
        <v>94.3</v>
      </c>
      <c r="G49" s="660">
        <v>97.1</v>
      </c>
    </row>
    <row r="50" spans="1:7" ht="12" customHeight="1" x14ac:dyDescent="0.15">
      <c r="A50" s="154" t="s">
        <v>391</v>
      </c>
      <c r="C50" s="194" t="s">
        <v>713</v>
      </c>
      <c r="D50" s="202">
        <v>46925</v>
      </c>
      <c r="E50" s="182">
        <v>0.35</v>
      </c>
      <c r="F50" s="183">
        <v>93.6</v>
      </c>
      <c r="G50" s="658">
        <v>89.7</v>
      </c>
    </row>
    <row r="51" spans="1:7" ht="12" customHeight="1" x14ac:dyDescent="0.15">
      <c r="A51" s="154" t="s">
        <v>392</v>
      </c>
      <c r="C51" s="194" t="s">
        <v>712</v>
      </c>
      <c r="D51" s="202">
        <v>52088</v>
      </c>
      <c r="E51" s="182">
        <v>0.55000000000000004</v>
      </c>
      <c r="F51" s="183">
        <v>84.4</v>
      </c>
      <c r="G51" s="658">
        <v>69.400000000000006</v>
      </c>
    </row>
    <row r="52" spans="1:7" x14ac:dyDescent="0.15">
      <c r="A52" s="154" t="s">
        <v>393</v>
      </c>
      <c r="C52" s="192" t="s">
        <v>711</v>
      </c>
      <c r="D52" s="191">
        <v>285020</v>
      </c>
      <c r="E52" s="190">
        <v>0.93</v>
      </c>
      <c r="F52" s="654">
        <v>100</v>
      </c>
      <c r="G52" s="662">
        <v>100</v>
      </c>
    </row>
    <row r="53" spans="1:7" x14ac:dyDescent="0.15">
      <c r="C53" s="189" t="s">
        <v>710</v>
      </c>
    </row>
    <row r="54" spans="1:7" x14ac:dyDescent="0.15">
      <c r="C54" s="189" t="s">
        <v>709</v>
      </c>
    </row>
    <row r="55" spans="1:7" x14ac:dyDescent="0.15">
      <c r="C55" s="189" t="s">
        <v>708</v>
      </c>
    </row>
    <row r="56" spans="1:7" x14ac:dyDescent="0.15">
      <c r="C56" s="189" t="s">
        <v>707</v>
      </c>
    </row>
    <row r="57" spans="1:7" x14ac:dyDescent="0.15">
      <c r="C57" s="189" t="s">
        <v>706</v>
      </c>
    </row>
    <row r="58" spans="1:7" x14ac:dyDescent="0.15">
      <c r="C58" s="189" t="s">
        <v>705</v>
      </c>
    </row>
    <row r="59" spans="1:7" x14ac:dyDescent="0.15">
      <c r="C59" s="189" t="s">
        <v>767</v>
      </c>
    </row>
    <row r="60" spans="1:7" x14ac:dyDescent="0.15">
      <c r="C60" s="189" t="s">
        <v>948</v>
      </c>
    </row>
  </sheetData>
  <mergeCells count="1">
    <mergeCell ref="F4:G4"/>
  </mergeCells>
  <phoneticPr fontId="11"/>
  <printOptions horizontalCentered="1"/>
  <pageMargins left="0.70866141732283472" right="0.70866141732283472" top="0.74803149606299213" bottom="0.74803149606299213" header="0.31496062992125984" footer="0.31496062992125984"/>
  <pageSetup paperSize="9"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目次（賞与月）</vt:lpstr>
      <vt:lpstr>賃金</vt:lpstr>
      <vt:lpstr>労働時間</vt:lpstr>
      <vt:lpstr>雇用</vt:lpstr>
      <vt:lpstr>賞与</vt:lpstr>
      <vt:lpstr>第１表</vt:lpstr>
      <vt:lpstr>第２表</vt:lpstr>
      <vt:lpstr>第３表</vt:lpstr>
      <vt:lpstr>第３－３表・改</vt:lpstr>
      <vt:lpstr>第４表</vt:lpstr>
      <vt:lpstr>第５表</vt:lpstr>
      <vt:lpstr>第６表</vt:lpstr>
      <vt:lpstr>第７表・参考資料</vt:lpstr>
      <vt:lpstr>調査の説明 </vt:lpstr>
      <vt:lpstr>雇用!Print_Area</vt:lpstr>
      <vt:lpstr>賞与!Print_Area</vt:lpstr>
      <vt:lpstr>第１表!Print_Area</vt:lpstr>
      <vt:lpstr>第２表!Print_Area</vt:lpstr>
      <vt:lpstr>'第３－３表・改'!Print_Area</vt:lpstr>
      <vt:lpstr>第３表!Print_Area</vt:lpstr>
      <vt:lpstr>第４表!Print_Area</vt:lpstr>
      <vt:lpstr>第５表!Print_Area</vt:lpstr>
      <vt:lpstr>第６表!Print_Area</vt:lpstr>
      <vt:lpstr>第７表・参考資料!Print_Area</vt:lpstr>
      <vt:lpstr>'調査の説明 '!Print_Area</vt:lpstr>
      <vt:lpstr>賃金!Print_Area</vt:lpstr>
      <vt:lpstr>労働時間!Print_Area</vt:lpstr>
      <vt:lpstr>第６表!印刷範囲</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木村 慧６５</cp:lastModifiedBy>
  <cp:lastPrinted>2020-04-22T04:26:50Z</cp:lastPrinted>
  <dcterms:created xsi:type="dcterms:W3CDTF">2000-05-09T05:12:54Z</dcterms:created>
  <dcterms:modified xsi:type="dcterms:W3CDTF">2020-04-22T08:05:47Z</dcterms:modified>
</cp:coreProperties>
</file>