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UKEIKA0000\keizai\007毎勤１種\２８年度\00 月報\H28.12・特別調査\ホームページ用\"/>
    </mc:Choice>
  </mc:AlternateContent>
  <bookViews>
    <workbookView xWindow="0" yWindow="0" windowWidth="19200" windowHeight="10680"/>
  </bookViews>
  <sheets>
    <sheet name="目次" sheetId="1" r:id="rId1"/>
    <sheet name="賃金" sheetId="2" r:id="rId2"/>
    <sheet name="労働時間" sheetId="3" r:id="rId3"/>
    <sheet name="雇用"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第９表" sheetId="13" r:id="rId13"/>
    <sheet name="特別概要" sheetId="14" r:id="rId14"/>
    <sheet name="特別状況" sheetId="15" r:id="rId15"/>
    <sheet name="調査の説明" sheetId="16" r:id="rId16"/>
  </sheets>
  <externalReferences>
    <externalReference r:id="rId17"/>
  </externalReferences>
  <definedNames>
    <definedName name="_xlnm.Print_Area" localSheetId="3">雇用!$A$1:$J$64</definedName>
    <definedName name="_xlnm.Print_Area" localSheetId="4">第１表!$A$1:$O$113</definedName>
    <definedName name="_xlnm.Print_Area" localSheetId="5">第２表!$A$1:$O$111</definedName>
    <definedName name="_xlnm.Print_Area" localSheetId="6">第３表!$A$1:$R$172</definedName>
    <definedName name="_xlnm.Print_Area" localSheetId="7">第４表!$A$1:$M$72</definedName>
    <definedName name="_xlnm.Print_Area" localSheetId="8">第５表!$A$1:$S$76</definedName>
    <definedName name="_xlnm.Print_Area" localSheetId="9">第６表!$A$1:$N$76</definedName>
    <definedName name="_xlnm.Print_Area" localSheetId="10">第７表!$A$1:$P$72</definedName>
    <definedName name="_xlnm.Print_Area" localSheetId="12">第９表!$B$2:$P$36</definedName>
    <definedName name="_xlnm.Print_Area" localSheetId="15">調査の説明!$A$1:$L$61</definedName>
    <definedName name="_xlnm.Print_Area" localSheetId="1">賃金!$A$1:$I$61</definedName>
    <definedName name="_xlnm.Print_Area" localSheetId="13">特別概要!$A$1:$T$58</definedName>
    <definedName name="_xlnm.Print_Area" localSheetId="2">労働時間!$A$1:$K$67</definedName>
    <definedName name="印刷範囲" localSheetId="9">第６表!$B$2:$N$76</definedName>
    <definedName name="印刷範囲" localSheetId="12">第９表!$B$2:$P$22</definedName>
    <definedName name="印刷範囲" localSheetId="13">#REF!</definedName>
    <definedName name="印刷範囲" localSheetId="14">#REF!</definedName>
    <definedName name="印刷範囲">#REF!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11" l="1"/>
  <c r="N64" i="11"/>
  <c r="L64" i="11"/>
  <c r="J64" i="11"/>
  <c r="H64" i="11"/>
  <c r="F64" i="11"/>
  <c r="D64" i="11"/>
  <c r="P30" i="11"/>
  <c r="N30" i="11"/>
  <c r="L30" i="11"/>
  <c r="J30" i="11"/>
  <c r="H30" i="11"/>
  <c r="F30" i="11"/>
  <c r="D30" i="11"/>
  <c r="C5" i="1"/>
  <c r="B3" i="10" l="1"/>
  <c r="B42" i="10"/>
  <c r="B3" i="9"/>
  <c r="B3" i="11"/>
  <c r="B37" i="11"/>
  <c r="B2" i="12"/>
  <c r="B41" i="9"/>
</calcChain>
</file>

<file path=xl/sharedStrings.xml><?xml version="1.0" encoding="utf-8"?>
<sst xmlns="http://schemas.openxmlformats.org/spreadsheetml/2006/main" count="2690" uniqueCount="564">
  <si>
    <t>目　　　　　次</t>
    <rPh sb="0" eb="7">
      <t>モクジ</t>
    </rPh>
    <phoneticPr fontId="4"/>
  </si>
  <si>
    <t>　当該ファイルのシート構成は以下のとおりになっています。</t>
    <rPh sb="1" eb="3">
      <t>トウガイ</t>
    </rPh>
    <rPh sb="11" eb="13">
      <t>コウセイ</t>
    </rPh>
    <rPh sb="14" eb="16">
      <t>イカ</t>
    </rPh>
    <phoneticPr fontId="4"/>
  </si>
  <si>
    <t>　目次としてご使用ください。</t>
    <rPh sb="1" eb="3">
      <t>モクジ</t>
    </rPh>
    <rPh sb="6" eb="9">
      <t>ゴシヨウ</t>
    </rPh>
    <phoneticPr fontId="4"/>
  </si>
  <si>
    <t>シート名</t>
    <rPh sb="3" eb="4">
      <t>メイ</t>
    </rPh>
    <phoneticPr fontId="4"/>
  </si>
  <si>
    <t>種別</t>
    <rPh sb="0" eb="2">
      <t>シュベツ</t>
    </rPh>
    <phoneticPr fontId="4"/>
  </si>
  <si>
    <t>内　　　　　容</t>
    <rPh sb="0" eb="7">
      <t>ナイヨウ</t>
    </rPh>
    <phoneticPr fontId="4"/>
  </si>
  <si>
    <t>賃金</t>
    <rPh sb="0" eb="2">
      <t>チンギン</t>
    </rPh>
    <phoneticPr fontId="4"/>
  </si>
  <si>
    <t>概要説明</t>
    <rPh sb="0" eb="2">
      <t>ガイヨウ</t>
    </rPh>
    <rPh sb="2" eb="4">
      <t>セツメイ</t>
    </rPh>
    <phoneticPr fontId="4"/>
  </si>
  <si>
    <t>賃金の動き</t>
    <rPh sb="0" eb="2">
      <t>チンギン</t>
    </rPh>
    <rPh sb="3" eb="4">
      <t>ウゴ</t>
    </rPh>
    <phoneticPr fontId="4"/>
  </si>
  <si>
    <t>労働時間</t>
    <rPh sb="0" eb="2">
      <t>ロウドウ</t>
    </rPh>
    <rPh sb="2" eb="4">
      <t>ジカン</t>
    </rPh>
    <phoneticPr fontId="4"/>
  </si>
  <si>
    <t>労働時間の動き</t>
    <rPh sb="0" eb="2">
      <t>ロウドウ</t>
    </rPh>
    <rPh sb="2" eb="4">
      <t>ジカン</t>
    </rPh>
    <rPh sb="5" eb="6">
      <t>ウゴ</t>
    </rPh>
    <phoneticPr fontId="4"/>
  </si>
  <si>
    <t>雇用</t>
    <rPh sb="0" eb="2">
      <t>コヨウ</t>
    </rPh>
    <phoneticPr fontId="4"/>
  </si>
  <si>
    <t>雇用の動き</t>
    <rPh sb="0" eb="2">
      <t>コヨウ</t>
    </rPh>
    <rPh sb="3" eb="4">
      <t>ウゴ</t>
    </rPh>
    <phoneticPr fontId="4"/>
  </si>
  <si>
    <t>第１表</t>
    <rPh sb="0" eb="1">
      <t>ダイ</t>
    </rPh>
    <rPh sb="2" eb="3">
      <t>ヒョウ</t>
    </rPh>
    <phoneticPr fontId="4"/>
  </si>
  <si>
    <t>統計表</t>
    <rPh sb="0" eb="3">
      <t>トウケイヒョウ</t>
    </rPh>
    <phoneticPr fontId="4"/>
  </si>
  <si>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4"/>
  </si>
  <si>
    <t>第２表</t>
    <rPh sb="0" eb="1">
      <t>ダイ</t>
    </rPh>
    <phoneticPr fontId="4"/>
  </si>
  <si>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4"/>
  </si>
  <si>
    <t>第３表</t>
  </si>
  <si>
    <t>産業及び性別常用労働者の月末及び増加減少推計労働者数並びにパートタイム労働者比率</t>
  </si>
  <si>
    <t>第４表</t>
    <rPh sb="0" eb="1">
      <t>ダイ</t>
    </rPh>
    <rPh sb="2" eb="3">
      <t>５ヒョウ</t>
    </rPh>
    <phoneticPr fontId="4"/>
  </si>
  <si>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4"/>
  </si>
  <si>
    <t>第５表</t>
    <rPh sb="0" eb="1">
      <t>ダイ</t>
    </rPh>
    <rPh sb="2" eb="3">
      <t>ヒョウ</t>
    </rPh>
    <phoneticPr fontId="4"/>
  </si>
  <si>
    <t>産業別賃金指数</t>
    <rPh sb="0" eb="3">
      <t>サンギョウベツ</t>
    </rPh>
    <rPh sb="3" eb="5">
      <t>チンギン</t>
    </rPh>
    <rPh sb="5" eb="7">
      <t>シスウ</t>
    </rPh>
    <phoneticPr fontId="4"/>
  </si>
  <si>
    <t>第６表</t>
    <rPh sb="0" eb="1">
      <t>ダイ</t>
    </rPh>
    <rPh sb="2" eb="3">
      <t>ヒョウ</t>
    </rPh>
    <phoneticPr fontId="4"/>
  </si>
  <si>
    <t>産業別労働時間及び雇用指数</t>
    <rPh sb="0" eb="3">
      <t>サンギョウベツ</t>
    </rPh>
    <rPh sb="3" eb="5">
      <t>ロウドウ</t>
    </rPh>
    <rPh sb="5" eb="7">
      <t>ジカン</t>
    </rPh>
    <rPh sb="7" eb="8">
      <t>オヨ</t>
    </rPh>
    <rPh sb="9" eb="11">
      <t>コヨウ</t>
    </rPh>
    <rPh sb="11" eb="13">
      <t>シスウ</t>
    </rPh>
    <phoneticPr fontId="4"/>
  </si>
  <si>
    <t>第７表</t>
    <rPh sb="0" eb="1">
      <t>ダイ</t>
    </rPh>
    <rPh sb="2" eb="3">
      <t>ヒョウ</t>
    </rPh>
    <phoneticPr fontId="4"/>
  </si>
  <si>
    <t>季節調整済指数</t>
    <phoneticPr fontId="4"/>
  </si>
  <si>
    <t>第８表</t>
    <rPh sb="0" eb="1">
      <t>ダイ</t>
    </rPh>
    <rPh sb="2" eb="3">
      <t>ヒョウ</t>
    </rPh>
    <phoneticPr fontId="4"/>
  </si>
  <si>
    <t>全国の結果</t>
    <rPh sb="0" eb="2">
      <t>ゼンコク</t>
    </rPh>
    <rPh sb="3" eb="5">
      <t>ケッカ</t>
    </rPh>
    <phoneticPr fontId="4"/>
  </si>
  <si>
    <t>第９表</t>
    <rPh sb="0" eb="1">
      <t>ダイ</t>
    </rPh>
    <rPh sb="2" eb="3">
      <t>ヒョウ</t>
    </rPh>
    <phoneticPr fontId="4"/>
  </si>
  <si>
    <t>全国の賃金及び雇用指数（調査産業計）</t>
    <rPh sb="0" eb="2">
      <t>ゼンコク</t>
    </rPh>
    <rPh sb="3" eb="5">
      <t>チンギン</t>
    </rPh>
    <rPh sb="5" eb="6">
      <t>オヨ</t>
    </rPh>
    <rPh sb="7" eb="9">
      <t>コヨウ</t>
    </rPh>
    <rPh sb="9" eb="11">
      <t>シスウ</t>
    </rPh>
    <rPh sb="12" eb="14">
      <t>チョウサ</t>
    </rPh>
    <rPh sb="14" eb="17">
      <t>サンギョウケイ</t>
    </rPh>
    <phoneticPr fontId="4"/>
  </si>
  <si>
    <t>調査の説明</t>
    <rPh sb="0" eb="2">
      <t>チョウサ</t>
    </rPh>
    <rPh sb="3" eb="5">
      <t>セツメイ</t>
    </rPh>
    <phoneticPr fontId="4"/>
  </si>
  <si>
    <t>調査内容</t>
    <rPh sb="0" eb="2">
      <t>チョウサ</t>
    </rPh>
    <rPh sb="2" eb="4">
      <t>ナイヨウ</t>
    </rPh>
    <phoneticPr fontId="4"/>
  </si>
  <si>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4"/>
  </si>
  <si>
    <t>１　賃金の動き</t>
  </si>
  <si>
    <t>（１）事業所規模５人以上</t>
  </si>
  <si>
    <t>産　業　名</t>
  </si>
  <si>
    <t>現金給与総額</t>
  </si>
  <si>
    <t>きまって支給する給与</t>
  </si>
  <si>
    <t>特別給与</t>
  </si>
  <si>
    <t>金額</t>
  </si>
  <si>
    <t>前月比</t>
  </si>
  <si>
    <t>前年比</t>
  </si>
  <si>
    <t>前年差</t>
  </si>
  <si>
    <t>円</t>
  </si>
  <si>
    <t>％</t>
  </si>
  <si>
    <t>調査産業計</t>
  </si>
  <si>
    <t>調  査  産  業  計</t>
  </si>
  <si>
    <t>建設業</t>
  </si>
  <si>
    <t>建　　　設　　　業</t>
  </si>
  <si>
    <t>製造業</t>
  </si>
  <si>
    <t>製       造       業</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</si>
  <si>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</si>
  <si>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</si>
  <si>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</si>
  <si>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</si>
  <si>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</si>
  <si>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</si>
  <si>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</si>
  <si>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</si>
  <si>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</si>
  <si>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</si>
  <si>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</si>
  <si>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</si>
  <si>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</si>
  <si>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サービス業</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</si>
  <si>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</si>
  <si>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</si>
  <si>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</si>
  <si>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</si>
  <si>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</si>
  <si>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</si>
  <si>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</si>
  <si>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</si>
  <si>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</si>
  <si>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</si>
  <si>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</si>
  <si>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</si>
  <si>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</si>
  <si>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</si>
  <si>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</si>
  <si>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</si>
  <si>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</si>
  <si>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</si>
  <si>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t>
  </si>
  <si>
    <t>Ｈ</t>
  </si>
  <si>
    <t>Ｉ</t>
  </si>
  <si>
    <t>Ｊ</t>
  </si>
  <si>
    <t>Ｋ</t>
  </si>
  <si>
    <t>Ｌ</t>
  </si>
  <si>
    <t>Ｍ</t>
  </si>
  <si>
    <t>Ｎ</t>
  </si>
  <si>
    <t>食 料 品・た ば こ</t>
  </si>
  <si>
    <t>パ   ル   プ  ・  紙</t>
  </si>
  <si>
    <t>　（注）「Ｅ０９」はＥ０９と１０を、「Ｅ１６」はＥ１６と１７を、「Ｅ３２」はＥ３２と２０を、「Ｍ一括分」はＭ76、77を、「Ｐ一括分」はＰ84、85を、「Ｒ一括分」はＲ88、89、90、93、94、95をまとめて算定したものである。</t>
  </si>
  <si>
    <t>　　　　また、Ｘは対象事業所が僅少のため、秘密保持上公表を控えたものである。</t>
  </si>
  <si>
    <t>第１－２表　　　産業及び性別常用労働者の１人平均月間現金給与額（３０人以上）</t>
  </si>
  <si>
    <t>ＴＬ</t>
  </si>
  <si>
    <t>Ｃ</t>
  </si>
  <si>
    <t>Ｄ</t>
  </si>
  <si>
    <t>Ｅ</t>
  </si>
  <si>
    <t>Ｆ</t>
  </si>
  <si>
    <t>Ｇ</t>
  </si>
  <si>
    <t>Ｏ</t>
  </si>
  <si>
    <t>Ｐ</t>
  </si>
  <si>
    <t>Ｑ</t>
  </si>
  <si>
    <t>Ｒ</t>
  </si>
  <si>
    <t>Ｅ０９</t>
  </si>
  <si>
    <t>Ｅ１１</t>
  </si>
  <si>
    <t>Ｅ１２</t>
  </si>
  <si>
    <t>Ｅ１３</t>
  </si>
  <si>
    <t>Ｅ１４</t>
  </si>
  <si>
    <t>Ｅ１５</t>
  </si>
  <si>
    <t>Ｅ１６</t>
  </si>
  <si>
    <t>Ｅ１８</t>
  </si>
  <si>
    <t>Ｅ１９</t>
  </si>
  <si>
    <t>Ｅ２１</t>
  </si>
  <si>
    <t>Ｅ２２</t>
  </si>
  <si>
    <t>Ｅ２３</t>
  </si>
  <si>
    <t>Ｅ２４</t>
  </si>
  <si>
    <t>Ｅ２５</t>
  </si>
  <si>
    <t>Ｅ２６</t>
  </si>
  <si>
    <t>Ｅ２７</t>
  </si>
  <si>
    <t>Ｅ２８</t>
  </si>
  <si>
    <t>Ｅ２９</t>
  </si>
  <si>
    <t>Ｅ３０</t>
  </si>
  <si>
    <t>Ｅ３１</t>
  </si>
  <si>
    <t>Ｅ３２</t>
  </si>
  <si>
    <t>Ｉ－１</t>
  </si>
  <si>
    <t>Ｉ－２</t>
  </si>
  <si>
    <t>Ｍ75</t>
  </si>
  <si>
    <t>ＭＳ</t>
  </si>
  <si>
    <t>Ｎ８０</t>
  </si>
  <si>
    <t>Ｐ８３</t>
  </si>
  <si>
    <t>ＰＳ</t>
  </si>
  <si>
    <t>Ｒ９１</t>
  </si>
  <si>
    <t>Ｒ９２</t>
  </si>
  <si>
    <t>ＲＳ</t>
  </si>
  <si>
    <t>計</t>
    <rPh sb="0" eb="1">
      <t>ケイ</t>
    </rPh>
    <phoneticPr fontId="4"/>
  </si>
  <si>
    <t>男</t>
    <rPh sb="0" eb="1">
      <t>オトコ</t>
    </rPh>
    <phoneticPr fontId="4"/>
  </si>
  <si>
    <t>x</t>
  </si>
  <si>
    <t>第５－１表　産業別賃金指数（５人以上）</t>
  </si>
  <si>
    <t xml:space="preserve">  （平成２２年＝１００）</t>
    <phoneticPr fontId="2"/>
  </si>
  <si>
    <t>名目賃金指数（現金給与総額）</t>
    <phoneticPr fontId="2"/>
  </si>
  <si>
    <t>実質賃金指数（現金給与総額）</t>
    <phoneticPr fontId="2"/>
  </si>
  <si>
    <t>名目賃金指数（定期給与）</t>
    <phoneticPr fontId="2"/>
  </si>
  <si>
    <t>実質賃金指数（定期給与）</t>
    <phoneticPr fontId="2"/>
  </si>
  <si>
    <t>調　査</t>
  </si>
  <si>
    <t>左のうち主な産業</t>
    <rPh sb="0" eb="1">
      <t>サ</t>
    </rPh>
    <rPh sb="4" eb="5">
      <t>オモ</t>
    </rPh>
    <rPh sb="6" eb="8">
      <t>サンギョウ</t>
    </rPh>
    <phoneticPr fontId="2"/>
  </si>
  <si>
    <t>年　　月</t>
    <rPh sb="0" eb="1">
      <t>トシ</t>
    </rPh>
    <rPh sb="3" eb="4">
      <t>ツキ</t>
    </rPh>
    <phoneticPr fontId="2"/>
  </si>
  <si>
    <t>産業計</t>
  </si>
  <si>
    <t>製造業</t>
    <rPh sb="0" eb="3">
      <t>セイゾウギョウ</t>
    </rPh>
    <phoneticPr fontId="2"/>
  </si>
  <si>
    <t>卸売業･小売業</t>
    <rPh sb="0" eb="1">
      <t>オロシ</t>
    </rPh>
    <rPh sb="1" eb="2">
      <t>ウ</t>
    </rPh>
    <rPh sb="2" eb="3">
      <t>ギョウ</t>
    </rPh>
    <rPh sb="4" eb="6">
      <t>コウ</t>
    </rPh>
    <rPh sb="6" eb="7">
      <t>ギョウ</t>
    </rPh>
    <phoneticPr fontId="2"/>
  </si>
  <si>
    <t>医療･福祉</t>
    <rPh sb="0" eb="1">
      <t>イ</t>
    </rPh>
    <rPh sb="1" eb="2">
      <t>リョウ</t>
    </rPh>
    <rPh sb="3" eb="4">
      <t>フク</t>
    </rPh>
    <rPh sb="4" eb="5">
      <t>シ</t>
    </rPh>
    <phoneticPr fontId="4"/>
  </si>
  <si>
    <t>平成　２３年</t>
    <rPh sb="0" eb="2">
      <t>ヘイセイ</t>
    </rPh>
    <rPh sb="5" eb="6">
      <t>ネン</t>
    </rPh>
    <phoneticPr fontId="4"/>
  </si>
  <si>
    <t>　　　２４</t>
  </si>
  <si>
    <t>　　　２５</t>
  </si>
  <si>
    <t>　　　２６</t>
  </si>
  <si>
    <t>　　　２７</t>
    <phoneticPr fontId="4"/>
  </si>
  <si>
    <t>平成26年12月</t>
    <phoneticPr fontId="4"/>
  </si>
  <si>
    <t>平成27年１月</t>
    <rPh sb="6" eb="7">
      <t>ガツ</t>
    </rPh>
    <phoneticPr fontId="2"/>
  </si>
  <si>
    <t xml:space="preserve">        ２</t>
  </si>
  <si>
    <t>　　　　３</t>
  </si>
  <si>
    <t>　　　　４</t>
  </si>
  <si>
    <t>　　　　５</t>
  </si>
  <si>
    <t>　　　　６</t>
  </si>
  <si>
    <t>　　　　７</t>
  </si>
  <si>
    <t>　　　　８</t>
  </si>
  <si>
    <t>　　　　９</t>
  </si>
  <si>
    <t>　　　１０</t>
    <phoneticPr fontId="4"/>
  </si>
  <si>
    <t>　　　１１</t>
  </si>
  <si>
    <t>　　　１２</t>
    <phoneticPr fontId="4"/>
  </si>
  <si>
    <t>平成28年１月</t>
    <rPh sb="6" eb="7">
      <t>ガツ</t>
    </rPh>
    <phoneticPr fontId="2"/>
  </si>
  <si>
    <t xml:space="preserve">        ３</t>
    <phoneticPr fontId="4"/>
  </si>
  <si>
    <t xml:space="preserve">        ４</t>
  </si>
  <si>
    <t xml:space="preserve">        ５</t>
    <phoneticPr fontId="4"/>
  </si>
  <si>
    <t xml:space="preserve">        ６</t>
  </si>
  <si>
    <t xml:space="preserve">        ７</t>
  </si>
  <si>
    <t xml:space="preserve">        ８</t>
  </si>
  <si>
    <t xml:space="preserve">        ９</t>
  </si>
  <si>
    <t>　　　１０</t>
  </si>
  <si>
    <t>　　　１１</t>
    <phoneticPr fontId="4"/>
  </si>
  <si>
    <t>（注１）平成27年1月の対象事業所の抽出替えに伴うギャップ修正を行い、24年2月から26年12月までの指数を改訂した。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4"/>
  </si>
  <si>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4"/>
  </si>
  <si>
    <t>第５－２表　産業別賃金指数（３０人以上）</t>
  </si>
  <si>
    <t>実質賃金指数（現金給与総額）</t>
    <phoneticPr fontId="2"/>
  </si>
  <si>
    <t>名目賃金指数（定期給与）</t>
    <phoneticPr fontId="2"/>
  </si>
  <si>
    <t>卸・小売業</t>
    <rPh sb="0" eb="1">
      <t>オロシ</t>
    </rPh>
    <rPh sb="2" eb="4">
      <t>コウ</t>
    </rPh>
    <rPh sb="4" eb="5">
      <t>ギョウ</t>
    </rPh>
    <phoneticPr fontId="2"/>
  </si>
  <si>
    <t>　　　１２</t>
  </si>
  <si>
    <t xml:space="preserve">        ３</t>
  </si>
  <si>
    <t xml:space="preserve">        ５</t>
  </si>
  <si>
    <t>（注）平成27年1月の対象事業所の抽出替えに伴うギャップ修正を行い、24年2月から26年12月までの指数を改訂した。</t>
    <rPh sb="3" eb="5">
      <t>ヘイセイ</t>
    </rPh>
    <rPh sb="7" eb="8">
      <t>ネン</t>
    </rPh>
    <rPh sb="9" eb="10">
      <t>ガツ</t>
    </rPh>
    <rPh sb="11" eb="13">
      <t>タイショウ</t>
    </rPh>
    <rPh sb="13" eb="16">
      <t>ジギョウショ</t>
    </rPh>
    <rPh sb="17" eb="19">
      <t>チュウシュツ</t>
    </rPh>
    <rPh sb="19" eb="20">
      <t>ガ</t>
    </rPh>
    <rPh sb="22" eb="23">
      <t>トモナ</t>
    </rPh>
    <rPh sb="28" eb="30">
      <t>シュウセイ</t>
    </rPh>
    <rPh sb="31" eb="32">
      <t>オコナ</t>
    </rPh>
    <rPh sb="36" eb="37">
      <t>ネン</t>
    </rPh>
    <rPh sb="38" eb="39">
      <t>ガツ</t>
    </rPh>
    <rPh sb="43" eb="44">
      <t>ネン</t>
    </rPh>
    <rPh sb="46" eb="47">
      <t>ガツ</t>
    </rPh>
    <rPh sb="50" eb="52">
      <t>シスウ</t>
    </rPh>
    <rPh sb="53" eb="55">
      <t>カイテイ</t>
    </rPh>
    <phoneticPr fontId="4"/>
  </si>
  <si>
    <t>第６－１表　産業別労働時間及び雇用指数（５人以上）</t>
  </si>
  <si>
    <t xml:space="preserve">      （平成２２年＝１００）</t>
    <phoneticPr fontId="2"/>
  </si>
  <si>
    <t>総　労　働　時　間　指　数</t>
    <phoneticPr fontId="2"/>
  </si>
  <si>
    <t>所 定 外 労 働 時 間 指 数</t>
    <phoneticPr fontId="2"/>
  </si>
  <si>
    <t>常   用   雇   用   指   数</t>
    <phoneticPr fontId="2"/>
  </si>
  <si>
    <t>左 の う ち 主 な 産 業</t>
    <phoneticPr fontId="2"/>
  </si>
  <si>
    <t>卸・小売業</t>
    <rPh sb="0" eb="1">
      <t>オロシ</t>
    </rPh>
    <rPh sb="2" eb="5">
      <t>コウリギョウ</t>
    </rPh>
    <phoneticPr fontId="2"/>
  </si>
  <si>
    <t>　　　２７</t>
    <phoneticPr fontId="2"/>
  </si>
  <si>
    <t>平成26年12月</t>
    <phoneticPr fontId="2"/>
  </si>
  <si>
    <t>平成27年１月</t>
  </si>
  <si>
    <t>　　　　２</t>
  </si>
  <si>
    <t>　　　１０</t>
    <phoneticPr fontId="2"/>
  </si>
  <si>
    <t>　　　１２</t>
    <phoneticPr fontId="2"/>
  </si>
  <si>
    <t>平成28年１月</t>
    <phoneticPr fontId="2"/>
  </si>
  <si>
    <t>　　　　５</t>
    <phoneticPr fontId="2"/>
  </si>
  <si>
    <t>　　　　７</t>
    <phoneticPr fontId="2"/>
  </si>
  <si>
    <t>　　　１１</t>
    <phoneticPr fontId="2"/>
  </si>
  <si>
    <t>第６－２表　産業別労働時間及び雇用指数（３０人以上）</t>
  </si>
  <si>
    <t>平成28年１月</t>
  </si>
  <si>
    <t>第７－１表　季節調整済指数（５人以上）</t>
    <rPh sb="6" eb="8">
      <t>キセツ</t>
    </rPh>
    <rPh sb="8" eb="10">
      <t>チョウセイ</t>
    </rPh>
    <rPh sb="10" eb="11">
      <t>ズ</t>
    </rPh>
    <phoneticPr fontId="4"/>
  </si>
  <si>
    <t xml:space="preserve">  （平成２２年＝１００）</t>
    <phoneticPr fontId="2"/>
  </si>
  <si>
    <t>名目賃金指数
（現金給与総額）</t>
    <phoneticPr fontId="2"/>
  </si>
  <si>
    <r>
      <t xml:space="preserve">実質賃金指数
</t>
    </r>
    <r>
      <rPr>
        <sz val="8"/>
        <color indexed="8"/>
        <rFont val="ＭＳ 明朝"/>
        <family val="1"/>
        <charset val="128"/>
      </rPr>
      <t>（現金給与総額）</t>
    </r>
    <phoneticPr fontId="2"/>
  </si>
  <si>
    <t>名目賃金指数
（定期給与）</t>
    <phoneticPr fontId="2"/>
  </si>
  <si>
    <t>実質賃金指数
（定期給与）</t>
    <phoneticPr fontId="2"/>
  </si>
  <si>
    <t>総労働時間指数</t>
    <phoneticPr fontId="2"/>
  </si>
  <si>
    <t>所定外労働時間
指数</t>
    <phoneticPr fontId="4"/>
  </si>
  <si>
    <t>常用雇用指数</t>
  </si>
  <si>
    <t>　　5月の調査産業計における本月末推計常用労働者数は、前年比 0.3％減の 706,629人であった。</t>
    <rPh sb="29" eb="30">
      <t>ヒ</t>
    </rPh>
    <rPh sb="35" eb="36">
      <t>ゲン</t>
    </rPh>
    <rPh sb="45" eb="46">
      <t>ニン</t>
    </rPh>
    <phoneticPr fontId="4"/>
  </si>
  <si>
    <t>年　　月</t>
  </si>
  <si>
    <t>調　査
産業計</t>
    <phoneticPr fontId="4"/>
  </si>
  <si>
    <t>前月比（％）</t>
    <rPh sb="0" eb="3">
      <t>ゼンゲツヒ</t>
    </rPh>
    <phoneticPr fontId="2"/>
  </si>
  <si>
    <t>平成26年12月</t>
    <phoneticPr fontId="14"/>
  </si>
  <si>
    <t>平成27年１月</t>
    <rPh sb="6" eb="7">
      <t>ガツ</t>
    </rPh>
    <phoneticPr fontId="14"/>
  </si>
  <si>
    <t>　　　１２</t>
    <phoneticPr fontId="14"/>
  </si>
  <si>
    <t>平成28年１月</t>
    <rPh sb="0" eb="2">
      <t>ヘイセイ</t>
    </rPh>
    <rPh sb="4" eb="5">
      <t>ネン</t>
    </rPh>
    <rPh sb="6" eb="7">
      <t>ガツ</t>
    </rPh>
    <phoneticPr fontId="14"/>
  </si>
  <si>
    <t>　　　１２</t>
    <phoneticPr fontId="4"/>
  </si>
  <si>
    <t>（注１）季節調整の方法は、センサス局法(Ｘ-12-ＡＲＩＭＡ)による。</t>
    <phoneticPr fontId="4"/>
  </si>
  <si>
    <t>（注３）平成27年1月の対象事業所の抽出替えに伴うギャップ修正を行い、24年2月から26年12月までの指数を改訂した。</t>
    <rPh sb="4" eb="6">
      <t>ヘイセイ</t>
    </rPh>
    <rPh sb="8" eb="9">
      <t>ネン</t>
    </rPh>
    <rPh sb="10" eb="11">
      <t>ガツ</t>
    </rPh>
    <rPh sb="12" eb="14">
      <t>タイショウ</t>
    </rPh>
    <rPh sb="14" eb="17">
      <t>ジギョウショ</t>
    </rPh>
    <rPh sb="18" eb="20">
      <t>チュウシュツ</t>
    </rPh>
    <rPh sb="20" eb="21">
      <t>ガ</t>
    </rPh>
    <rPh sb="23" eb="24">
      <t>トモナ</t>
    </rPh>
    <rPh sb="29" eb="31">
      <t>シュウセイ</t>
    </rPh>
    <rPh sb="32" eb="33">
      <t>オコナ</t>
    </rPh>
    <rPh sb="37" eb="38">
      <t>ネン</t>
    </rPh>
    <rPh sb="39" eb="40">
      <t>ガツ</t>
    </rPh>
    <rPh sb="44" eb="45">
      <t>ネン</t>
    </rPh>
    <rPh sb="47" eb="48">
      <t>ガツ</t>
    </rPh>
    <rPh sb="51" eb="53">
      <t>シスウ</t>
    </rPh>
    <rPh sb="54" eb="56">
      <t>カイテイ</t>
    </rPh>
    <phoneticPr fontId="4"/>
  </si>
  <si>
    <t>第７－２表　季節調整済指数（３０人以上）</t>
    <phoneticPr fontId="4"/>
  </si>
  <si>
    <r>
      <t xml:space="preserve">実質賃金指数
</t>
    </r>
    <r>
      <rPr>
        <sz val="8"/>
        <color indexed="8"/>
        <rFont val="ＭＳ 明朝"/>
        <family val="1"/>
        <charset val="128"/>
      </rPr>
      <t>（現金給与総額）</t>
    </r>
    <phoneticPr fontId="2"/>
  </si>
  <si>
    <t>名目賃金指数
（定期給与）</t>
    <phoneticPr fontId="2"/>
  </si>
  <si>
    <t>実質賃金指数
（定期給与）</t>
    <phoneticPr fontId="2"/>
  </si>
  <si>
    <t>　　また、調査産業計における労働異動率は、「入職率」が、前年差 0.09ポイント増の 1.54％、</t>
    <rPh sb="30" eb="31">
      <t>サ</t>
    </rPh>
    <rPh sb="40" eb="41">
      <t>ゾウ</t>
    </rPh>
    <phoneticPr fontId="4"/>
  </si>
  <si>
    <t>調査産業計</t>
    <phoneticPr fontId="4"/>
  </si>
  <si>
    <t>平成26年12月</t>
    <phoneticPr fontId="4"/>
  </si>
  <si>
    <t>　　　１２</t>
    <phoneticPr fontId="14"/>
  </si>
  <si>
    <t>（注１）季節調整の方法は、センサス局法(Ｘ-12-ＡＲＩＭＡ)による。</t>
    <phoneticPr fontId="4"/>
  </si>
  <si>
    <t>第８表　全国の結果</t>
    <rPh sb="0" eb="1">
      <t>ダイ</t>
    </rPh>
    <rPh sb="2" eb="3">
      <t>ヒョウ</t>
    </rPh>
    <rPh sb="4" eb="6">
      <t>ゼンコク</t>
    </rPh>
    <rPh sb="7" eb="9">
      <t>ケッカ</t>
    </rPh>
    <phoneticPr fontId="4"/>
  </si>
  <si>
    <t>事 業 所 規 模 ５ 人 以 上</t>
    <rPh sb="0" eb="5">
      <t>ジギョウショ</t>
    </rPh>
    <rPh sb="6" eb="9">
      <t>キボ</t>
    </rPh>
    <rPh sb="12" eb="17">
      <t>ニンイジョウ</t>
    </rPh>
    <phoneticPr fontId="4"/>
  </si>
  <si>
    <t xml:space="preserve"> 事 業 所 規 模 ３ ０ 人 以 上</t>
    <rPh sb="1" eb="6">
      <t>ジギョウショ</t>
    </rPh>
    <rPh sb="7" eb="10">
      <t>キボ</t>
    </rPh>
    <rPh sb="15" eb="20">
      <t>ニンイジョウ</t>
    </rPh>
    <phoneticPr fontId="4"/>
  </si>
  <si>
    <t>区　　　　　　　　　分</t>
    <rPh sb="0" eb="1">
      <t>ク</t>
    </rPh>
    <rPh sb="10" eb="11">
      <t>ブン</t>
    </rPh>
    <phoneticPr fontId="4"/>
  </si>
  <si>
    <t>調　　査　　産　　業　　計</t>
    <rPh sb="0" eb="4">
      <t>チョウサ</t>
    </rPh>
    <rPh sb="6" eb="10">
      <t>サンギョウ</t>
    </rPh>
    <rPh sb="12" eb="13">
      <t>ケイ</t>
    </rPh>
    <phoneticPr fontId="4"/>
  </si>
  <si>
    <t xml:space="preserve"> 調　　査　　産　　業　　計</t>
    <rPh sb="1" eb="5">
      <t>チョウサ</t>
    </rPh>
    <rPh sb="7" eb="14">
      <t>サンギョウケイ</t>
    </rPh>
    <phoneticPr fontId="4"/>
  </si>
  <si>
    <t>実         数</t>
    <rPh sb="0" eb="11">
      <t>ジッスウ</t>
    </rPh>
    <phoneticPr fontId="4"/>
  </si>
  <si>
    <t>対前年増減率（差）</t>
    <rPh sb="0" eb="1">
      <t>タイ</t>
    </rPh>
    <rPh sb="1" eb="3">
      <t>ゼンネン</t>
    </rPh>
    <rPh sb="3" eb="6">
      <t>ゾウゲンリツ</t>
    </rPh>
    <rPh sb="7" eb="8">
      <t>サ</t>
    </rPh>
    <phoneticPr fontId="4"/>
  </si>
  <si>
    <t>実           数</t>
    <rPh sb="0" eb="13">
      <t>ジッスウ</t>
    </rPh>
    <phoneticPr fontId="4"/>
  </si>
  <si>
    <t>現金給与総額（円）</t>
    <rPh sb="0" eb="2">
      <t>ゲンキン</t>
    </rPh>
    <rPh sb="2" eb="4">
      <t>キュウヨ</t>
    </rPh>
    <rPh sb="4" eb="6">
      <t>ソウガク</t>
    </rPh>
    <rPh sb="7" eb="8">
      <t>エン</t>
    </rPh>
    <phoneticPr fontId="4"/>
  </si>
  <si>
    <t>定期給与（円）</t>
    <rPh sb="0" eb="2">
      <t>テイキ</t>
    </rPh>
    <rPh sb="2" eb="4">
      <t>キュウヨ</t>
    </rPh>
    <rPh sb="5" eb="6">
      <t>エン</t>
    </rPh>
    <phoneticPr fontId="4"/>
  </si>
  <si>
    <t>特別給与（円）</t>
    <rPh sb="0" eb="2">
      <t>トクベツ</t>
    </rPh>
    <rPh sb="2" eb="4">
      <t>キュウヨ</t>
    </rPh>
    <rPh sb="5" eb="6">
      <t>エン</t>
    </rPh>
    <phoneticPr fontId="4"/>
  </si>
  <si>
    <t>＊</t>
  </si>
  <si>
    <t>出勤日数(日）</t>
    <rPh sb="0" eb="2">
      <t>シュッキン</t>
    </rPh>
    <rPh sb="2" eb="4">
      <t>ニッスウ</t>
    </rPh>
    <rPh sb="5" eb="6">
      <t>ニチ</t>
    </rPh>
    <phoneticPr fontId="4"/>
  </si>
  <si>
    <t>総労働時間（時間）</t>
    <rPh sb="0" eb="3">
      <t>ソウロウドウ</t>
    </rPh>
    <rPh sb="3" eb="5">
      <t>ジカン</t>
    </rPh>
    <rPh sb="6" eb="8">
      <t>ジカン</t>
    </rPh>
    <phoneticPr fontId="4"/>
  </si>
  <si>
    <t>所定内時間（時間）</t>
    <rPh sb="0" eb="3">
      <t>ショテイナイ</t>
    </rPh>
    <rPh sb="3" eb="5">
      <t>ジカン</t>
    </rPh>
    <rPh sb="6" eb="8">
      <t>ジカン</t>
    </rPh>
    <phoneticPr fontId="4"/>
  </si>
  <si>
    <t>所定外時間（時間）</t>
    <rPh sb="0" eb="3">
      <t>ショテイガイ</t>
    </rPh>
    <rPh sb="3" eb="5">
      <t>ジカン</t>
    </rPh>
    <rPh sb="6" eb="8">
      <t>ジカン</t>
    </rPh>
    <phoneticPr fontId="4"/>
  </si>
  <si>
    <t>推定労働者数（千人）</t>
    <rPh sb="0" eb="2">
      <t>スイテイ</t>
    </rPh>
    <rPh sb="2" eb="5">
      <t>ロウドウシャ</t>
    </rPh>
    <rPh sb="5" eb="6">
      <t>スウ</t>
    </rPh>
    <rPh sb="7" eb="9">
      <t>センニン</t>
    </rPh>
    <phoneticPr fontId="4"/>
  </si>
  <si>
    <t>うちﾊﾟｰﾄﾀｲﾑ労働者（千人）</t>
    <rPh sb="9" eb="12">
      <t>ロウドウシャ</t>
    </rPh>
    <rPh sb="13" eb="15">
      <t>センニン</t>
    </rPh>
    <phoneticPr fontId="4"/>
  </si>
  <si>
    <t>入職率（％）</t>
    <rPh sb="0" eb="2">
      <t>ニュウショク</t>
    </rPh>
    <rPh sb="2" eb="3">
      <t>リツ</t>
    </rPh>
    <phoneticPr fontId="4"/>
  </si>
  <si>
    <t>離職率（％）</t>
    <rPh sb="0" eb="3">
      <t>リショクリツ</t>
    </rPh>
    <phoneticPr fontId="4"/>
  </si>
  <si>
    <t>（注１）　＊印は対前年差</t>
    <rPh sb="1" eb="2">
      <t>チュウ</t>
    </rPh>
    <rPh sb="6" eb="7">
      <t>シルシ</t>
    </rPh>
    <rPh sb="8" eb="9">
      <t>タイ</t>
    </rPh>
    <rPh sb="9" eb="11">
      <t>ゼンネン</t>
    </rPh>
    <rPh sb="11" eb="12">
      <t>サ</t>
    </rPh>
    <phoneticPr fontId="4"/>
  </si>
  <si>
    <t>常　用</t>
  </si>
  <si>
    <t>名  目</t>
  </si>
  <si>
    <t>実　質</t>
  </si>
  <si>
    <t>名　目</t>
  </si>
  <si>
    <t>雇　用</t>
  </si>
  <si>
    <t xml:space="preserve">      １０</t>
  </si>
  <si>
    <t xml:space="preserve">      １１</t>
  </si>
  <si>
    <t>毎月勤労統計調査特別調査の結果概要</t>
  </si>
  <si>
    <t>　    この調査は、常用労働者１～４人の事業所における常用労働者の賃金、労働時間及び雇用の実態を明</t>
    <rPh sb="46" eb="48">
      <t>ジッタイ</t>
    </rPh>
    <phoneticPr fontId="4"/>
  </si>
  <si>
    <t>　　らかにして、毎月実施されている常用労働者５人以上の事業所に関する「毎月勤労統計調査地方調査」</t>
    <rPh sb="41" eb="43">
      <t>チョウサ</t>
    </rPh>
    <rPh sb="43" eb="45">
      <t>チホウ</t>
    </rPh>
    <phoneticPr fontId="4"/>
  </si>
  <si>
    <t>　　を補完することを目的としている。</t>
    <phoneticPr fontId="4"/>
  </si>
  <si>
    <t>　調査の結果</t>
    <phoneticPr fontId="4"/>
  </si>
  <si>
    <t>　(１)給　    与</t>
  </si>
  <si>
    <t>　      調査産業計における月間定期給与は、196,999円で前年と比べ 825円( 0.4％)増加した。</t>
    <rPh sb="50" eb="52">
      <t>ゾウカ</t>
    </rPh>
    <phoneticPr fontId="4"/>
  </si>
  <si>
    <t>　      また、特別に支払われた給与（平成２７年８月１日～平成２８年７月３１日の累計）は、204,154円</t>
    <rPh sb="25" eb="26">
      <t>ネン</t>
    </rPh>
    <phoneticPr fontId="4"/>
  </si>
  <si>
    <t>　    で前年と比べ 5,195円( 2.6%)増加した。</t>
    <rPh sb="25" eb="27">
      <t>ゾウカ</t>
    </rPh>
    <phoneticPr fontId="4"/>
  </si>
  <si>
    <t>　(２)労働時間</t>
  </si>
  <si>
    <t>　      月間出勤日数は 20.7日で、前年と比べ 0.4日( 2.0％)増加した。</t>
    <rPh sb="25" eb="26">
      <t>クラ</t>
    </rPh>
    <rPh sb="31" eb="32">
      <t>ニチ</t>
    </rPh>
    <rPh sb="39" eb="41">
      <t>ゾウカ</t>
    </rPh>
    <phoneticPr fontId="4"/>
  </si>
  <si>
    <t>　      １日の実労働時間は 6.9時間であり、前年と比べ 0.2日( 2.8％)減少した。</t>
    <rPh sb="29" eb="30">
      <t>クラ</t>
    </rPh>
    <rPh sb="35" eb="36">
      <t>ニチ</t>
    </rPh>
    <rPh sb="43" eb="45">
      <t>ゲンショウ</t>
    </rPh>
    <phoneticPr fontId="4"/>
  </si>
  <si>
    <t>　(３)雇  　  用</t>
  </si>
  <si>
    <t>　      平成２８年７月３１日現在における推計常用労働者数は 22,500人で、前年と比べ</t>
    <rPh sb="42" eb="44">
      <t>ゼンネン</t>
    </rPh>
    <rPh sb="45" eb="46">
      <t>クラ</t>
    </rPh>
    <phoneticPr fontId="4"/>
  </si>
  <si>
    <t>　　　 1,687人( 7.0%)減少した。</t>
    <rPh sb="17" eb="19">
      <t>ゲンショウ</t>
    </rPh>
    <phoneticPr fontId="4"/>
  </si>
  <si>
    <t>　　　　この内訳は、男が 10,876人で前年と比べ 780人( 6.7%)減少、女が11,624人で前年と比べ 907人</t>
    <rPh sb="38" eb="40">
      <t>ゲンショウ</t>
    </rPh>
    <phoneticPr fontId="4"/>
  </si>
  <si>
    <t>　　　 ( 7.2%)減少となっている。</t>
    <rPh sb="11" eb="13">
      <t>ゲンショウ</t>
    </rPh>
    <phoneticPr fontId="4"/>
  </si>
  <si>
    <t>（産業別）月間定期給与額及び特別に支払われた現金給与</t>
    <rPh sb="5" eb="7">
      <t>ゲッカン</t>
    </rPh>
    <rPh sb="7" eb="9">
      <t>テイキ</t>
    </rPh>
    <rPh sb="14" eb="16">
      <t>トクベツ</t>
    </rPh>
    <rPh sb="17" eb="19">
      <t>シハラ</t>
    </rPh>
    <rPh sb="22" eb="24">
      <t>ゲンキン</t>
    </rPh>
    <rPh sb="24" eb="26">
      <t>キュウヨ</t>
    </rPh>
    <phoneticPr fontId="4"/>
  </si>
  <si>
    <t>月間定期給与</t>
    <rPh sb="0" eb="2">
      <t>ゲッカン</t>
    </rPh>
    <rPh sb="2" eb="4">
      <t>テイキ</t>
    </rPh>
    <rPh sb="4" eb="6">
      <t>キュウヨ</t>
    </rPh>
    <phoneticPr fontId="4"/>
  </si>
  <si>
    <t>特別に支払われた給与(年間）</t>
    <rPh sb="0" eb="2">
      <t>トクベツ</t>
    </rPh>
    <rPh sb="3" eb="5">
      <t>シハラ</t>
    </rPh>
    <rPh sb="8" eb="10">
      <t>キュウヨ</t>
    </rPh>
    <rPh sb="11" eb="13">
      <t>ネンカン</t>
    </rPh>
    <phoneticPr fontId="4"/>
  </si>
  <si>
    <t>　　産　　　　業</t>
    <rPh sb="2" eb="8">
      <t>サンギョウ</t>
    </rPh>
    <phoneticPr fontId="4"/>
  </si>
  <si>
    <t>女</t>
    <rPh sb="0" eb="1">
      <t>オンナ</t>
    </rPh>
    <phoneticPr fontId="4"/>
  </si>
  <si>
    <t>円</t>
    <rPh sb="0" eb="1">
      <t>エン</t>
    </rPh>
    <phoneticPr fontId="4"/>
  </si>
  <si>
    <t>円</t>
    <rPh sb="0" eb="1">
      <t>エン</t>
    </rPh>
    <phoneticPr fontId="26"/>
  </si>
  <si>
    <t>調査産業計</t>
    <rPh sb="0" eb="2">
      <t>チョウサ</t>
    </rPh>
    <rPh sb="2" eb="4">
      <t>サンギョウ</t>
    </rPh>
    <rPh sb="4" eb="5">
      <t>ケイ</t>
    </rPh>
    <phoneticPr fontId="4"/>
  </si>
  <si>
    <t>（参考：平成27年）</t>
    <rPh sb="1" eb="3">
      <t>サンコウ</t>
    </rPh>
    <rPh sb="4" eb="6">
      <t>ヘイセイ</t>
    </rPh>
    <rPh sb="8" eb="9">
      <t>ネン</t>
    </rPh>
    <phoneticPr fontId="4"/>
  </si>
  <si>
    <t>（</t>
    <phoneticPr fontId="4"/>
  </si>
  <si>
    <t>）</t>
  </si>
  <si>
    <t>（</t>
  </si>
  <si>
    <t>建　 　設　　 業</t>
    <rPh sb="0" eb="1">
      <t>ケン</t>
    </rPh>
    <rPh sb="4" eb="5">
      <t>セツ</t>
    </rPh>
    <rPh sb="8" eb="9">
      <t>ギョウ</t>
    </rPh>
    <phoneticPr fontId="4"/>
  </si>
  <si>
    <t>製 　　造 　　業</t>
    <rPh sb="0" eb="1">
      <t>セイ</t>
    </rPh>
    <rPh sb="4" eb="5">
      <t>ヅクリ</t>
    </rPh>
    <rPh sb="8" eb="9">
      <t>ギョウ</t>
    </rPh>
    <phoneticPr fontId="4"/>
  </si>
  <si>
    <t>卸売業，小売業</t>
    <rPh sb="0" eb="3">
      <t>オロシウリギョウ</t>
    </rPh>
    <rPh sb="4" eb="7">
      <t>コウリギョウ</t>
    </rPh>
    <phoneticPr fontId="4"/>
  </si>
  <si>
    <t>　　      生活関連
　        ｻｰﾋﾞｽ業，娯楽業</t>
    <rPh sb="8" eb="10">
      <t>セイカツ</t>
    </rPh>
    <rPh sb="10" eb="12">
      <t>カンレン</t>
    </rPh>
    <rPh sb="27" eb="28">
      <t>ギョウ</t>
    </rPh>
    <rPh sb="29" eb="32">
      <t>ゴラクギョウ</t>
    </rPh>
    <phoneticPr fontId="4"/>
  </si>
  <si>
    <t>（産業別）月間出勤日数及び通常一日の実労働時間数</t>
    <rPh sb="5" eb="7">
      <t>ゲッカン</t>
    </rPh>
    <rPh sb="7" eb="9">
      <t>シュッキン</t>
    </rPh>
    <rPh sb="9" eb="11">
      <t>ニッスウ</t>
    </rPh>
    <rPh sb="11" eb="12">
      <t>オヨ</t>
    </rPh>
    <rPh sb="13" eb="15">
      <t>ツウジョウ</t>
    </rPh>
    <rPh sb="15" eb="17">
      <t>イチニチ</t>
    </rPh>
    <rPh sb="18" eb="21">
      <t>ジツロウドウ</t>
    </rPh>
    <rPh sb="21" eb="24">
      <t>ジカンスウ</t>
    </rPh>
    <phoneticPr fontId="4"/>
  </si>
  <si>
    <t>月間出勤日数</t>
    <rPh sb="0" eb="1">
      <t>ツキ</t>
    </rPh>
    <rPh sb="1" eb="2">
      <t>アイダ</t>
    </rPh>
    <rPh sb="2" eb="4">
      <t>シュッキン</t>
    </rPh>
    <rPh sb="4" eb="6">
      <t>ニッスウ</t>
    </rPh>
    <phoneticPr fontId="4"/>
  </si>
  <si>
    <t>通常一日の実労働時間</t>
    <rPh sb="0" eb="2">
      <t>ツウジョウ</t>
    </rPh>
    <rPh sb="2" eb="3">
      <t>1</t>
    </rPh>
    <rPh sb="3" eb="4">
      <t>ニチ</t>
    </rPh>
    <rPh sb="5" eb="6">
      <t>ジツ</t>
    </rPh>
    <rPh sb="6" eb="8">
      <t>ロウドウ</t>
    </rPh>
    <rPh sb="8" eb="10">
      <t>ジカン</t>
    </rPh>
    <phoneticPr fontId="4"/>
  </si>
  <si>
    <t>日</t>
    <rPh sb="0" eb="1">
      <t>ニチ</t>
    </rPh>
    <phoneticPr fontId="4"/>
  </si>
  <si>
    <t>時間</t>
    <rPh sb="0" eb="2">
      <t>ジカン</t>
    </rPh>
    <phoneticPr fontId="4"/>
  </si>
  <si>
    <t xml:space="preserve"> </t>
  </si>
  <si>
    <t>（</t>
    <phoneticPr fontId="4"/>
  </si>
  <si>
    <t>(</t>
  </si>
  <si>
    <t>)</t>
  </si>
  <si>
    <t>)</t>
    <phoneticPr fontId="4"/>
  </si>
  <si>
    <t>常用労働者数(1～4人）</t>
    <rPh sb="0" eb="2">
      <t>ジョウヨウ</t>
    </rPh>
    <rPh sb="2" eb="5">
      <t>ロウドウシャ</t>
    </rPh>
    <rPh sb="5" eb="6">
      <t>スウ</t>
    </rPh>
    <rPh sb="10" eb="11">
      <t>ニン</t>
    </rPh>
    <phoneticPr fontId="4"/>
  </si>
  <si>
    <t>平成28年7月31日現在</t>
    <rPh sb="0" eb="2">
      <t>ヘイセイ</t>
    </rPh>
    <rPh sb="4" eb="5">
      <t>ネン</t>
    </rPh>
    <rPh sb="6" eb="7">
      <t>ガツ</t>
    </rPh>
    <rPh sb="9" eb="10">
      <t>ニチ</t>
    </rPh>
    <rPh sb="10" eb="12">
      <t>ゲンザイ</t>
    </rPh>
    <phoneticPr fontId="4"/>
  </si>
  <si>
    <t>区分</t>
    <rPh sb="0" eb="2">
      <t>クブン</t>
    </rPh>
    <phoneticPr fontId="4"/>
  </si>
  <si>
    <t>人</t>
    <rPh sb="0" eb="1">
      <t>ニン</t>
    </rPh>
    <phoneticPr fontId="4"/>
  </si>
  <si>
    <t xml:space="preserve">  調  査  産  業  計</t>
    <rPh sb="2" eb="6">
      <t>チョウサ</t>
    </rPh>
    <rPh sb="8" eb="12">
      <t>サンギョウ</t>
    </rPh>
    <rPh sb="14" eb="15">
      <t>ケイ</t>
    </rPh>
    <phoneticPr fontId="4"/>
  </si>
  <si>
    <t>産業別雇用、賃金及び労働時間の状況（平成２８年７月）</t>
    <rPh sb="0" eb="5">
      <t>サンギョウベツ</t>
    </rPh>
    <rPh sb="6" eb="8">
      <t>チンギン</t>
    </rPh>
    <rPh sb="8" eb="9">
      <t>オヨ</t>
    </rPh>
    <rPh sb="10" eb="12">
      <t>ロウドウ</t>
    </rPh>
    <rPh sb="12" eb="14">
      <t>ジカン</t>
    </rPh>
    <rPh sb="15" eb="17">
      <t>ジョウキョウ</t>
    </rPh>
    <rPh sb="18" eb="20">
      <t>ヘイセイ</t>
    </rPh>
    <rPh sb="22" eb="23">
      <t>ネン</t>
    </rPh>
    <rPh sb="24" eb="25">
      <t>ガツブン</t>
    </rPh>
    <phoneticPr fontId="4"/>
  </si>
  <si>
    <t>産　　　業</t>
  </si>
  <si>
    <t>　　　　　　　　　　　　　　　常　　用　　労　　働　　者　　１　　～　　４　　人　　の　　事　　業　　所</t>
    <rPh sb="15" eb="28">
      <t>ジョウヨウ</t>
    </rPh>
    <rPh sb="39" eb="40">
      <t>ニン</t>
    </rPh>
    <rPh sb="45" eb="52">
      <t>ジギョウショ</t>
    </rPh>
    <phoneticPr fontId="4"/>
  </si>
  <si>
    <t>常 用 労 働 者 数(人)</t>
    <rPh sb="0" eb="11">
      <t>ジョウヨウ</t>
    </rPh>
    <rPh sb="12" eb="13">
      <t>ニン</t>
    </rPh>
    <phoneticPr fontId="4"/>
  </si>
  <si>
    <t>月 間 出 勤 日 数(日)</t>
    <rPh sb="0" eb="3">
      <t>ゲッカン</t>
    </rPh>
    <rPh sb="4" eb="7">
      <t>シュッキン</t>
    </rPh>
    <rPh sb="8" eb="11">
      <t>ニッスウ</t>
    </rPh>
    <rPh sb="12" eb="13">
      <t>ニチ</t>
    </rPh>
    <phoneticPr fontId="4"/>
  </si>
  <si>
    <t>　通常日1日の　　　　　　実労働時間数(時間)</t>
    <rPh sb="1" eb="3">
      <t>ツウジョウ</t>
    </rPh>
    <rPh sb="3" eb="4">
      <t>ヒ</t>
    </rPh>
    <rPh sb="5" eb="6">
      <t>ニチ</t>
    </rPh>
    <rPh sb="13" eb="16">
      <t>ジツロウドウ</t>
    </rPh>
    <rPh sb="16" eb="18">
      <t>ジカン</t>
    </rPh>
    <rPh sb="18" eb="19">
      <t>スウ</t>
    </rPh>
    <rPh sb="20" eb="22">
      <t>ジカン</t>
    </rPh>
    <phoneticPr fontId="4"/>
  </si>
  <si>
    <t>月 間 定 期 給 与(円)</t>
    <rPh sb="0" eb="3">
      <t>ゲッカン</t>
    </rPh>
    <rPh sb="4" eb="7">
      <t>テイキ</t>
    </rPh>
    <rPh sb="8" eb="11">
      <t>キュウヨ</t>
    </rPh>
    <rPh sb="12" eb="13">
      <t>エン</t>
    </rPh>
    <phoneticPr fontId="4"/>
  </si>
  <si>
    <t>特別に支払われた　　　　給与（年間）(円)</t>
    <rPh sb="0" eb="2">
      <t>トクベツ</t>
    </rPh>
    <rPh sb="3" eb="5">
      <t>シハラ</t>
    </rPh>
    <rPh sb="12" eb="14">
      <t>キュウヨ</t>
    </rPh>
    <rPh sb="15" eb="17">
      <t>ネンカン</t>
    </rPh>
    <rPh sb="19" eb="20">
      <t>エン</t>
    </rPh>
    <phoneticPr fontId="4"/>
  </si>
  <si>
    <t>調　査　産　業　計</t>
    <rPh sb="0" eb="1">
      <t>チョウ</t>
    </rPh>
    <rPh sb="2" eb="3">
      <t>サ</t>
    </rPh>
    <rPh sb="4" eb="5">
      <t>サン</t>
    </rPh>
    <rPh sb="6" eb="7">
      <t>ギョウ</t>
    </rPh>
    <rPh sb="8" eb="9">
      <t>ケイ</t>
    </rPh>
    <phoneticPr fontId="4"/>
  </si>
  <si>
    <t xml:space="preserve">男   </t>
    <rPh sb="0" eb="1">
      <t>オトコ</t>
    </rPh>
    <phoneticPr fontId="4"/>
  </si>
  <si>
    <t xml:space="preserve">女   </t>
    <rPh sb="0" eb="1">
      <t>オンナ</t>
    </rPh>
    <phoneticPr fontId="4"/>
  </si>
  <si>
    <t>鉱業,採石業,</t>
    <rPh sb="0" eb="2">
      <t>コウギョウ</t>
    </rPh>
    <rPh sb="3" eb="5">
      <t>サイセキ</t>
    </rPh>
    <rPh sb="5" eb="6">
      <t>ギョウ</t>
    </rPh>
    <phoneticPr fontId="4"/>
  </si>
  <si>
    <t>砂利採取業計　　</t>
    <rPh sb="0" eb="2">
      <t>ジャリ</t>
    </rPh>
    <rPh sb="2" eb="4">
      <t>サイシュ</t>
    </rPh>
    <rPh sb="4" eb="5">
      <t>ギョウ</t>
    </rPh>
    <rPh sb="5" eb="6">
      <t>ケイ</t>
    </rPh>
    <phoneticPr fontId="4"/>
  </si>
  <si>
    <t>-</t>
  </si>
  <si>
    <t>建　　設　　業　　計</t>
    <rPh sb="0" eb="1">
      <t>ケン</t>
    </rPh>
    <rPh sb="3" eb="4">
      <t>セツ</t>
    </rPh>
    <rPh sb="6" eb="7">
      <t>ギョウ</t>
    </rPh>
    <rPh sb="9" eb="10">
      <t>ケイ</t>
    </rPh>
    <phoneticPr fontId="4"/>
  </si>
  <si>
    <t>製　　造 　業　　計</t>
    <rPh sb="0" eb="1">
      <t>セイ</t>
    </rPh>
    <rPh sb="3" eb="4">
      <t>ヅクリ</t>
    </rPh>
    <rPh sb="6" eb="7">
      <t>ギョウ</t>
    </rPh>
    <rPh sb="9" eb="10">
      <t>ケイ</t>
    </rPh>
    <phoneticPr fontId="4"/>
  </si>
  <si>
    <t>電気・ガス・</t>
    <rPh sb="0" eb="2">
      <t>デンキ</t>
    </rPh>
    <phoneticPr fontId="4"/>
  </si>
  <si>
    <t>熱供給・水道業計</t>
    <rPh sb="0" eb="3">
      <t>ネツキョウキュウ</t>
    </rPh>
    <rPh sb="4" eb="7">
      <t>スイドウギョウ</t>
    </rPh>
    <rPh sb="7" eb="8">
      <t>ケイ</t>
    </rPh>
    <phoneticPr fontId="4"/>
  </si>
  <si>
    <t>X</t>
  </si>
  <si>
    <t>情　報　通　信　業　計</t>
    <rPh sb="0" eb="1">
      <t>ジョウ</t>
    </rPh>
    <rPh sb="2" eb="3">
      <t>ホウ</t>
    </rPh>
    <rPh sb="4" eb="5">
      <t>ツウ</t>
    </rPh>
    <rPh sb="6" eb="7">
      <t>シン</t>
    </rPh>
    <rPh sb="8" eb="9">
      <t>ギョウ</t>
    </rPh>
    <rPh sb="10" eb="11">
      <t>ケイ</t>
    </rPh>
    <phoneticPr fontId="4"/>
  </si>
  <si>
    <t xml:space="preserve">運輸業,郵便業計   </t>
    <rPh sb="7" eb="8">
      <t>ケイ</t>
    </rPh>
    <phoneticPr fontId="4"/>
  </si>
  <si>
    <t>卸売業,小売業計</t>
    <rPh sb="0" eb="2">
      <t>オロシウ</t>
    </rPh>
    <rPh sb="2" eb="3">
      <t>ギョウ</t>
    </rPh>
    <rPh sb="4" eb="7">
      <t>コウリギョウ</t>
    </rPh>
    <rPh sb="7" eb="8">
      <t>ケイ</t>
    </rPh>
    <phoneticPr fontId="4"/>
  </si>
  <si>
    <t>金融業,保険業計</t>
    <rPh sb="0" eb="2">
      <t>キンユウ</t>
    </rPh>
    <rPh sb="2" eb="3">
      <t>ギョウ</t>
    </rPh>
    <rPh sb="4" eb="7">
      <t>ホケンギョウ</t>
    </rPh>
    <rPh sb="7" eb="8">
      <t>ケイ</t>
    </rPh>
    <phoneticPr fontId="4"/>
  </si>
  <si>
    <t>不　 動　 産 　業,</t>
    <rPh sb="0" eb="1">
      <t>フ</t>
    </rPh>
    <rPh sb="3" eb="4">
      <t>ドウ</t>
    </rPh>
    <rPh sb="6" eb="7">
      <t>サン</t>
    </rPh>
    <rPh sb="9" eb="10">
      <t>ギョウ</t>
    </rPh>
    <phoneticPr fontId="4"/>
  </si>
  <si>
    <t>物品賃貸業計</t>
    <rPh sb="0" eb="2">
      <t>ブッピン</t>
    </rPh>
    <rPh sb="2" eb="5">
      <t>チンタイギョウ</t>
    </rPh>
    <rPh sb="5" eb="6">
      <t>ケイ</t>
    </rPh>
    <phoneticPr fontId="4"/>
  </si>
  <si>
    <t>学術研究,専門</t>
    <rPh sb="0" eb="2">
      <t>ガクジュツ</t>
    </rPh>
    <rPh sb="2" eb="4">
      <t>ケンキュウ</t>
    </rPh>
    <rPh sb="5" eb="7">
      <t>センモン</t>
    </rPh>
    <phoneticPr fontId="4"/>
  </si>
  <si>
    <t>・技術ｻｰﾋﾞｽ業計</t>
    <rPh sb="1" eb="3">
      <t>ギジュツ</t>
    </rPh>
    <rPh sb="8" eb="9">
      <t>ギョウ</t>
    </rPh>
    <rPh sb="9" eb="10">
      <t>ケイ</t>
    </rPh>
    <phoneticPr fontId="4"/>
  </si>
  <si>
    <t>宿　　　　泊　　　　業,　　　　　　　　　</t>
    <rPh sb="0" eb="1">
      <t>ヤド</t>
    </rPh>
    <rPh sb="5" eb="6">
      <t>ハク</t>
    </rPh>
    <rPh sb="10" eb="11">
      <t>ギョウ</t>
    </rPh>
    <phoneticPr fontId="4"/>
  </si>
  <si>
    <t>飲食サービス業計</t>
    <rPh sb="0" eb="2">
      <t>インショク</t>
    </rPh>
    <rPh sb="6" eb="7">
      <t>ギョウ</t>
    </rPh>
    <rPh sb="7" eb="8">
      <t>ケイ</t>
    </rPh>
    <phoneticPr fontId="4"/>
  </si>
  <si>
    <t>生活関連ｻｰﾋﾞｽ業,</t>
    <rPh sb="0" eb="2">
      <t>セイカツ</t>
    </rPh>
    <rPh sb="2" eb="4">
      <t>カンレン</t>
    </rPh>
    <rPh sb="9" eb="10">
      <t>ギョウ</t>
    </rPh>
    <phoneticPr fontId="4"/>
  </si>
  <si>
    <t>娯楽業計</t>
    <rPh sb="0" eb="3">
      <t>ゴラクギョウ</t>
    </rPh>
    <rPh sb="3" eb="4">
      <t>ケイ</t>
    </rPh>
    <phoneticPr fontId="4"/>
  </si>
  <si>
    <t>教育,学習支援業計</t>
    <rPh sb="0" eb="2">
      <t>キョウイク</t>
    </rPh>
    <rPh sb="3" eb="5">
      <t>ガクシュウ</t>
    </rPh>
    <rPh sb="5" eb="7">
      <t>シエン</t>
    </rPh>
    <rPh sb="7" eb="8">
      <t>ギョウ</t>
    </rPh>
    <rPh sb="8" eb="9">
      <t>ケイ</t>
    </rPh>
    <phoneticPr fontId="4"/>
  </si>
  <si>
    <t>医　療　,　福　祉計</t>
    <rPh sb="0" eb="1">
      <t>イ</t>
    </rPh>
    <rPh sb="2" eb="3">
      <t>イヤス</t>
    </rPh>
    <rPh sb="6" eb="7">
      <t>フク</t>
    </rPh>
    <rPh sb="8" eb="9">
      <t>シ</t>
    </rPh>
    <rPh sb="9" eb="10">
      <t>ケイ</t>
    </rPh>
    <phoneticPr fontId="4"/>
  </si>
  <si>
    <t>複合サービス事業計</t>
    <rPh sb="0" eb="2">
      <t>フクゴウ</t>
    </rPh>
    <rPh sb="6" eb="8">
      <t>ジギョウ</t>
    </rPh>
    <rPh sb="8" eb="9">
      <t>ケイ</t>
    </rPh>
    <phoneticPr fontId="4"/>
  </si>
  <si>
    <t>サ　ー　ビ　ス　業　　　　　</t>
    <rPh sb="8" eb="9">
      <t>ギョウ</t>
    </rPh>
    <phoneticPr fontId="4"/>
  </si>
  <si>
    <t>（他に分類されないもの）計</t>
    <rPh sb="12" eb="13">
      <t>ケイ</t>
    </rPh>
    <phoneticPr fontId="4"/>
  </si>
  <si>
    <t>　注１　：「－」は該当数字なし、「Ｘ」は集計数が少ないため、公表していない。</t>
    <rPh sb="1" eb="2">
      <t>チュウ</t>
    </rPh>
    <rPh sb="9" eb="11">
      <t>ガイトウ</t>
    </rPh>
    <rPh sb="11" eb="13">
      <t>スウジ</t>
    </rPh>
    <rPh sb="20" eb="22">
      <t>シュウケイ</t>
    </rPh>
    <rPh sb="22" eb="23">
      <t>スウ</t>
    </rPh>
    <rPh sb="24" eb="25">
      <t>スク</t>
    </rPh>
    <rPh sb="30" eb="32">
      <t>コウヒョウ</t>
    </rPh>
    <phoneticPr fontId="4"/>
  </si>
  <si>
    <t>　注２　：特別に支払われた給与は、勤続年数１年以上の常用労働者を対象に、平成２７年８月から平成２８年７月までの</t>
    <rPh sb="1" eb="2">
      <t>チュウ</t>
    </rPh>
    <rPh sb="5" eb="7">
      <t>トクベツ</t>
    </rPh>
    <rPh sb="8" eb="10">
      <t>シハラ</t>
    </rPh>
    <rPh sb="13" eb="15">
      <t>キュウヨ</t>
    </rPh>
    <rPh sb="17" eb="19">
      <t>キンゾク</t>
    </rPh>
    <rPh sb="19" eb="21">
      <t>ネンスウ</t>
    </rPh>
    <rPh sb="22" eb="25">
      <t>ネンイジョウ</t>
    </rPh>
    <rPh sb="26" eb="28">
      <t>ジョウヨウ</t>
    </rPh>
    <rPh sb="28" eb="31">
      <t>ロウドウシャ</t>
    </rPh>
    <rPh sb="32" eb="34">
      <t>タイショウ</t>
    </rPh>
    <rPh sb="36" eb="38">
      <t>ヘイセイ</t>
    </rPh>
    <rPh sb="40" eb="41">
      <t>ネン</t>
    </rPh>
    <rPh sb="42" eb="43">
      <t>ガツ</t>
    </rPh>
    <rPh sb="45" eb="47">
      <t>ヘイセイ</t>
    </rPh>
    <rPh sb="49" eb="50">
      <t>ネン</t>
    </rPh>
    <rPh sb="51" eb="52">
      <t>ガツ</t>
    </rPh>
    <phoneticPr fontId="4"/>
  </si>
  <si>
    <t>　　　　　１年間に支払われたものの累計である。</t>
    <rPh sb="6" eb="8">
      <t>イチネンカン</t>
    </rPh>
    <rPh sb="9" eb="11">
      <t>シハラ</t>
    </rPh>
    <phoneticPr fontId="4"/>
  </si>
  <si>
    <t>きまって支給する給与の５人以上との比較</t>
    <rPh sb="4" eb="6">
      <t>シキュウ</t>
    </rPh>
    <rPh sb="8" eb="10">
      <t>キュウヨ</t>
    </rPh>
    <rPh sb="12" eb="15">
      <t>ニンイジョウ</t>
    </rPh>
    <rPh sb="17" eb="19">
      <t>ヒカク</t>
    </rPh>
    <phoneticPr fontId="18"/>
  </si>
  <si>
    <t>１～４人</t>
  </si>
  <si>
    <t>５人以上</t>
  </si>
  <si>
    <t>５人以上＝100とした時の比率</t>
    <rPh sb="11" eb="12">
      <t>トキ</t>
    </rPh>
    <rPh sb="13" eb="15">
      <t>ヒリツ</t>
    </rPh>
    <phoneticPr fontId="18"/>
  </si>
  <si>
    <t>調査産業計　　　</t>
    <phoneticPr fontId="18"/>
  </si>
  <si>
    <t>注：1）事業所規模５人以上は、毎月勤労統計調査全国調査７月分の結果である。</t>
    <phoneticPr fontId="18"/>
  </si>
  <si>
    <t xml:space="preserve">    2）事業所規模５人以上の前年比は、調査対象事業所の抽出替えに伴うギャップを修正した指数から算出している。</t>
    <rPh sb="16" eb="19">
      <t>ゼンネンヒ</t>
    </rPh>
    <rPh sb="41" eb="43">
      <t>シュウセイ</t>
    </rPh>
    <rPh sb="45" eb="47">
      <t>シスウ</t>
    </rPh>
    <rPh sb="49" eb="51">
      <t>サンシュツ</t>
    </rPh>
    <phoneticPr fontId="18"/>
  </si>
  <si>
    <t>毎月勤労統計調査　地方調査　の説明</t>
    <phoneticPr fontId="4"/>
  </si>
  <si>
    <t>１　調査の目的</t>
  </si>
  <si>
    <t xml:space="preserve">  この調査は、統計法に基づく基幹統計であり、賃金・労働時間及び雇用について、毎月群馬県における変動を明らかにすることを目的としている。</t>
    <rPh sb="15" eb="17">
      <t>キカン</t>
    </rPh>
    <phoneticPr fontId="4"/>
  </si>
  <si>
    <t>２　調査の対象</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</si>
  <si>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５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4"/>
  </si>
  <si>
    <t>３　調査期間</t>
  </si>
  <si>
    <t xml:space="preserve">  事業所の前月の給与締切日の翌日から、本月の給与締切日までの１か月間。</t>
    <phoneticPr fontId="4"/>
  </si>
  <si>
    <t>４　調査事項の定義</t>
    <rPh sb="4" eb="6">
      <t>ジコウ</t>
    </rPh>
    <phoneticPr fontId="4"/>
  </si>
  <si>
    <t>（１）常用労働者</t>
  </si>
  <si>
    <t xml:space="preserve">    期間を定めずに、又は１か月を超える期間を定めて雇用されている者（臨時又は日雇労働者で、前２か月の各月にそれぞれ１８日以上雇われたものを含み、事業主又は法人の代表者、無給の家族従事者は除く）。</t>
    <phoneticPr fontId="4"/>
  </si>
  <si>
    <t>（２）パートタイム労働者</t>
  </si>
  <si>
    <t xml:space="preserve">    常用労働者のうち、１日の所定労働時間が一般の労働者よりも短い者及び１日の所定労働時間が一般の労働者と同じで１週間の所定労働日数が一般の労働者よりも少ない者。</t>
    <phoneticPr fontId="4"/>
  </si>
  <si>
    <t>（３）現金給与額</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</si>
  <si>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4"/>
  </si>
  <si>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</si>
  <si>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</si>
  <si>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
        される給与。</t>
    <phoneticPr fontId="4"/>
  </si>
  <si>
    <t>［例］基本給（月給、日給、時給）、家族手当、精勤手当、職務手当、特殊作業手当、宿日直手当、超過勤務手当、休日出勤手当、通勤手当、有給休暇手当、休業手当等。</t>
    <phoneticPr fontId="4"/>
  </si>
  <si>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</si>
  <si>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</si>
  <si>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</si>
  <si>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</si>
  <si>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</si>
  <si>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</si>
  <si>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 xml:space="preserve">     調査期間中に労働者が実際に出勤した日数で、１日のうちで１時間でも就業すれば出勤日となる。</t>
    <phoneticPr fontId="4"/>
  </si>
  <si>
    <t>（５）実労働時間数</t>
  </si>
  <si>
    <t xml:space="preserve">    　調査期間中に労働者が実際に労働した時間で、所定内労働時間と所定外労働時間との合計時間である。</t>
    <phoneticPr fontId="4"/>
  </si>
  <si>
    <t>　　　ア　所定内労働時間</t>
  </si>
  <si>
    <t xml:space="preserve">        　事業所の就業規則で定められた正規の始業時刻・終業時刻との間の労働時間の合計時間（休憩時間を
       除く）となる。</t>
    <phoneticPr fontId="4"/>
  </si>
  <si>
    <t>　　　イ　所定外労働時間</t>
  </si>
  <si>
    <t xml:space="preserve">        　早出、残業、臨時の呼出、休日出勤等の労働時間である。</t>
  </si>
  <si>
    <t>５　調査の結果</t>
  </si>
  <si>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4"/>
  </si>
  <si>
    <t>６　結果利用上の注意</t>
  </si>
  <si>
    <t>（１）指数は、基準年を平成２２年＝１００とする。</t>
    <phoneticPr fontId="4"/>
  </si>
  <si>
    <t>（２）事業所規模３０人以上の第一種事業所は、おおむね３年毎に調査対象事業所の抽出替えが行われており、平成２７年１月に対象事業所の抽出替えが行われた。</t>
    <phoneticPr fontId="4"/>
  </si>
  <si>
    <t>（３）抽出替えに伴い新旧調査結果にギャップが生じるため、時系列的連続性を保つ上から５人以上及び３０人以上の指数を修正する必要がある。今回のギャップ修正は、平成２４年２月から平成２６年１２月までの指数を平成２７年１月以後の水準に改訂する方法を採用した。</t>
    <rPh sb="117" eb="119">
      <t>ホウホウ</t>
    </rPh>
    <rPh sb="120" eb="122">
      <t>サイヨウ</t>
    </rPh>
    <phoneticPr fontId="4"/>
  </si>
  <si>
    <t xml:space="preserve">   なお、実数については修正をしていないため、時系列比較（前月比、前年比）は、指数により行っている。</t>
    <phoneticPr fontId="4"/>
  </si>
  <si>
    <t>（４）季節調整値及びその前月比は、原則として毎年１月分公表時に過去に遡って改訂する。</t>
    <rPh sb="22" eb="24">
      <t>マイトシ</t>
    </rPh>
    <rPh sb="27" eb="29">
      <t>コウヒョウ</t>
    </rPh>
    <phoneticPr fontId="4"/>
  </si>
  <si>
    <t>（５）調査対象事業所が僅少である産業については、機密保持のため表章はしていないが、調査産業計欄では当該産業も含めて算定している。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4"/>
  </si>
  <si>
    <t>毎月勤労統計調査　特別調査　の説明</t>
    <rPh sb="9" eb="11">
      <t>トクベツ</t>
    </rPh>
    <phoneticPr fontId="4"/>
  </si>
  <si>
    <t>●　調査の対象</t>
    <phoneticPr fontId="4"/>
  </si>
  <si>
    <t>　    厚生労働省が指定した調査区に所在する事業所のうち、平成２８年７月３１日現在において、１～４人の</t>
    <rPh sb="39" eb="40">
      <t>ニチ</t>
    </rPh>
    <rPh sb="40" eb="42">
      <t>ゲンザイ</t>
    </rPh>
    <rPh sb="50" eb="51">
      <t>ニン</t>
    </rPh>
    <phoneticPr fontId="4"/>
  </si>
  <si>
    <t>　  常用労働者を雇用している事業所である。　</t>
    <phoneticPr fontId="4"/>
  </si>
  <si>
    <t>　  （ただし、主な事業が農業、林業及び漁業の事業所、家事サービス業及び外国公務、立法、司法の事務</t>
    <phoneticPr fontId="4"/>
  </si>
  <si>
    <t>　　及び行政事務を直接行う事業所を除いている。）</t>
    <rPh sb="2" eb="3">
      <t>オヨ</t>
    </rPh>
    <rPh sb="4" eb="6">
      <t>ギョウセイ</t>
    </rPh>
    <phoneticPr fontId="4"/>
  </si>
  <si>
    <t>特別概要</t>
    <rPh sb="0" eb="2">
      <t>トクベツ</t>
    </rPh>
    <rPh sb="2" eb="4">
      <t>ガイヨウ</t>
    </rPh>
    <phoneticPr fontId="4"/>
  </si>
  <si>
    <t>特別調査の結果の概要</t>
    <rPh sb="0" eb="2">
      <t>トクベツ</t>
    </rPh>
    <rPh sb="2" eb="4">
      <t>チョウサ</t>
    </rPh>
    <rPh sb="5" eb="7">
      <t>ケッカ</t>
    </rPh>
    <rPh sb="8" eb="10">
      <t>ガイヨウ</t>
    </rPh>
    <phoneticPr fontId="4"/>
  </si>
  <si>
    <t>特別状況</t>
    <rPh sb="0" eb="2">
      <t>トクベツ</t>
    </rPh>
    <rPh sb="2" eb="4">
      <t>ジョウキョウ</t>
    </rPh>
    <phoneticPr fontId="4"/>
  </si>
  <si>
    <t>産業別雇用、賃金及び労働時間の状況（26年7月）</t>
    <rPh sb="0" eb="3">
      <t>サンギョウベツ</t>
    </rPh>
    <rPh sb="3" eb="5">
      <t>コヨウ</t>
    </rPh>
    <rPh sb="6" eb="8">
      <t>チンギン</t>
    </rPh>
    <rPh sb="8" eb="9">
      <t>オヨ</t>
    </rPh>
    <rPh sb="10" eb="12">
      <t>ロウドウ</t>
    </rPh>
    <rPh sb="12" eb="14">
      <t>ジカン</t>
    </rPh>
    <rPh sb="15" eb="17">
      <t>ジョウキョウ</t>
    </rPh>
    <rPh sb="20" eb="21">
      <t>ネン</t>
    </rPh>
    <rPh sb="22" eb="23">
      <t>ガツ</t>
    </rPh>
    <phoneticPr fontId="4"/>
  </si>
  <si>
    <t>第９表　全国の賃金及び雇用指数（調査産業計）                                                      　</t>
  </si>
  <si>
    <t xml:space="preserve">   （平成２２年＝１００）</t>
  </si>
  <si>
    <t>事　　業　　所　　規　　模　　５　　人　　以　　上</t>
  </si>
  <si>
    <t>事　　業　　所　　規　　模　　３　０　　人　　以　　上</t>
  </si>
  <si>
    <t xml:space="preserve">定  期  給  与 </t>
  </si>
  <si>
    <t xml:space="preserve">労  働  時  間 </t>
  </si>
  <si>
    <t>総労働</t>
  </si>
  <si>
    <t xml:space="preserve"> 所定外</t>
  </si>
  <si>
    <t>平成　２３</t>
  </si>
  <si>
    <t>　　　２７</t>
  </si>
  <si>
    <t>平成26年12月</t>
  </si>
  <si>
    <t xml:space="preserve">      １２</t>
  </si>
  <si>
    <t>第４－１表（１）　　産業、就業形態別全常用労働者の１人平均月間現金給与額（５人以上）</t>
  </si>
  <si>
    <t>　一　　　　　　　     般   　　　　　　 　 労   　　　　　　 　 働　     　　　　　　者</t>
  </si>
  <si>
    <t>パ　　　   ー　 　　  ト 　　　  タ 　　　  イ 　　　  ム 　　  　労　 　　  働   　　　者</t>
  </si>
  <si>
    <t>産　　　　　　　　　　業</t>
  </si>
  <si>
    <t>調　査　産　業　計</t>
  </si>
  <si>
    <t>製　　　 造　 　　業</t>
  </si>
  <si>
    <t>卸売業 ・ 小売業</t>
  </si>
  <si>
    <t>医　療　・　福　祉</t>
  </si>
  <si>
    <t>第４－１表（２）　　産業、就業形態別全常用労働者の１人平均出勤日数及び実労働時間（５人以上）</t>
  </si>
  <si>
    <t>一　　　　　　　般　　　　　　　労　　　　　　　働　　　　　　　者</t>
  </si>
  <si>
    <t xml:space="preserve"> パ　　　 ー　　　 ト　　　 タ　　　 イ　　 　ム　　 　労　　 　働　 　　者</t>
  </si>
  <si>
    <t>所　 定 　内</t>
  </si>
  <si>
    <t>所   定   外</t>
  </si>
  <si>
    <t>出　勤　日　数</t>
  </si>
  <si>
    <t>労 働 時 間</t>
  </si>
  <si>
    <t>第４－１表（３）　　産業、就業形態別全常用労働者の前月末、増加、減少及び本月末推計労働者数（５人以上）</t>
  </si>
  <si>
    <t>パ　　　 ー　　　 ト　　　 タ　　　 イ　　 　ム　　 　労　　 　働　 　　者</t>
  </si>
  <si>
    <t>前調査期間末</t>
  </si>
  <si>
    <t>増　　　　　　加</t>
  </si>
  <si>
    <t>減　　　　　　少</t>
  </si>
  <si>
    <t>本調査期間末</t>
  </si>
  <si>
    <t>一般労働者数</t>
  </si>
  <si>
    <t>ﾊﾟｰﾄﾀｲﾑ労働者数</t>
  </si>
  <si>
    <t>第４－２表（１）　　産業、就業形態別全常用労働者の１人平均月間現金給与額（３０人以上）</t>
  </si>
  <si>
    <t>製 造業</t>
  </si>
  <si>
    <t>医療・福祉</t>
  </si>
  <si>
    <t>第４－２表（２）　　産業、就業形態別全常用労働者の１人平均出勤日数及び実労働時間（３０人以上）</t>
  </si>
  <si>
    <t>第４－２表（３）　　産業、就業形態別全常用労働者の前月末、増加、減少及び本月末推計労働者数（３０人以上）</t>
  </si>
  <si>
    <t>第３－１表（１）　産業及び性別常用労働者の月末及び増加減少推計労働者数（５人以上）</t>
  </si>
  <si>
    <t>第３－１表（２）　産業及び性別常用労働者の月末及び増加減少推計労働者数（５人以上）</t>
  </si>
  <si>
    <t>　　　　　　　　　　並びにパートタイム労働者数及びパートタイム労働者比率（計）</t>
  </si>
  <si>
    <t>　　　　　　　　　　並びにパートタイム労働者数及びパートタイム労働者比率（男）</t>
  </si>
  <si>
    <t>前調査期間　</t>
  </si>
  <si>
    <t>増      加</t>
  </si>
  <si>
    <t>減      少</t>
  </si>
  <si>
    <t>本調査期間</t>
  </si>
  <si>
    <t>末 　常 　用</t>
  </si>
  <si>
    <t>常      用</t>
  </si>
  <si>
    <t>末   常   用</t>
  </si>
  <si>
    <t>うちﾊﾟｰﾄﾀｲﾑ</t>
  </si>
  <si>
    <t>パートタイム</t>
  </si>
  <si>
    <t>労 働 者 数</t>
  </si>
  <si>
    <t>鉱業，採石業，砂利採取業</t>
  </si>
  <si>
    <t>電気・ガス･熱供給･水道業</t>
  </si>
  <si>
    <t>情　報　通　信　業</t>
  </si>
  <si>
    <t>運 輸 業 , 郵 便 業</t>
  </si>
  <si>
    <t>卸 売 業 , 小 売 業</t>
  </si>
  <si>
    <t>金 融 業 , 保 険 業</t>
  </si>
  <si>
    <t>不動産業・物品賃貸業</t>
  </si>
  <si>
    <t>学術研究，専門・技術サービス業</t>
  </si>
  <si>
    <t>宿泊業,飲食サービス業</t>
  </si>
  <si>
    <t>生活関連サービス，娯楽業</t>
  </si>
  <si>
    <t>教育,学習支援業</t>
  </si>
  <si>
    <t>　    で前年の 161,678円と比べ 33,077円増加した。</t>
  </si>
  <si>
    <t>医療,福祉</t>
  </si>
  <si>
    <t>複合サービス事業</t>
  </si>
  <si>
    <t>サービス業(他に分類されないもの）</t>
  </si>
  <si>
    <t>繊　 維 　工 　業</t>
  </si>
  <si>
    <t>木 材 ・ 木 製 品</t>
  </si>
  <si>
    <t>家 具 ・ 装 備 品</t>
  </si>
  <si>
    <t>印刷・同関連業</t>
  </si>
  <si>
    <t>化学、石油・石炭</t>
  </si>
  <si>
    <t>プラスチック製品</t>
  </si>
  <si>
    <t>ゴ　 ム 　製 　品</t>
  </si>
  <si>
    <t>窯業・土石製品</t>
  </si>
  <si>
    <t>鉄　　　鋼　　　業</t>
  </si>
  <si>
    <t>非鉄金属製造業</t>
  </si>
  <si>
    <t>金属製品製造業</t>
  </si>
  <si>
    <t>はん用機械器具</t>
  </si>
  <si>
    <t>生産用機械器具</t>
  </si>
  <si>
    <t>業務用機械器具</t>
  </si>
  <si>
    <t>電 子・デ バ イ ス</t>
  </si>
  <si>
    <t>電気機械器具</t>
  </si>
  <si>
    <t>情報通信機械器具</t>
  </si>
  <si>
    <t>輸送用機械器具</t>
  </si>
  <si>
    <t>その他の製造業</t>
  </si>
  <si>
    <t>卸 　　売 　　業</t>
  </si>
  <si>
    <t>小　　 売 　　業</t>
  </si>
  <si>
    <t>宿 　　泊　 　業</t>
  </si>
  <si>
    <t>Ｍ　一　括　分</t>
  </si>
  <si>
    <t>娯 　　楽　　 業</t>
  </si>
  <si>
    <t>医　　 療　　 業</t>
  </si>
  <si>
    <t>Ｐ　一　括　分</t>
  </si>
  <si>
    <t>職業紹介・労働者派遣業</t>
  </si>
  <si>
    <t>その他の事業サービス業</t>
  </si>
  <si>
    <t>Ｒ　一　括　分</t>
  </si>
  <si>
    <t>　（注）第１表の（注）参照。</t>
  </si>
  <si>
    <t>第３－１表（３）　産業及び性別常用労働者の月末及び増加減少推計労働者数（５人以上）</t>
  </si>
  <si>
    <t>第３－２表（１）　産業及び性別常用労働者の月末及び増加減少推計労働者数(30人以上)</t>
  </si>
  <si>
    <t>　　　　　　　　　　並びにパートタイム労働者数及びパートタイム労働者比率（女）</t>
  </si>
  <si>
    <t>第３－２表（２）　産業及び性別常用労働者の月末及び増加減少推計労働者数(30人以上)</t>
  </si>
  <si>
    <t>第３－２表（３）　産業及び性別常用労働者の月末及び増加減少推計労働者数(30人以上)</t>
  </si>
  <si>
    <t>第２－１表　　　産業及び性別常用労働者の１人平均月間出勤日数及び労働時間数（５人以上）</t>
  </si>
  <si>
    <t>計</t>
  </si>
  <si>
    <t>男</t>
  </si>
  <si>
    <t xml:space="preserve"> 女</t>
  </si>
  <si>
    <t>総　　　   実</t>
  </si>
  <si>
    <t>所  定  内</t>
  </si>
  <si>
    <t>所  定  外</t>
  </si>
  <si>
    <t>出 勤 日 数</t>
  </si>
  <si>
    <t>金 融 業 ・ 保 険 業</t>
  </si>
  <si>
    <t>第２－２表　　　産業及び性別常用労働者の１人平均月間出勤日数及び労働時間数（３０人以上）</t>
  </si>
  <si>
    <t>女</t>
  </si>
  <si>
    <t>　　12月の調査産業計における本月末推計常用労働者数は、前年同値の 710,749人であった。</t>
  </si>
  <si>
    <t>　常用労働者に占める「パートタイム労働者比率」は、前年差 0.3ポイント増の 29.5％だった。</t>
  </si>
  <si>
    <t>　　また、調査産業計における労働異動率は、「入職率」が、前年差 0.18ポイント減の 1.14％、</t>
  </si>
  <si>
    <t>　「離職率」が、前年差 0.05ﾎﾟｲﾝﾄ増の 1.32％であった。</t>
  </si>
  <si>
    <t>情報通信業</t>
  </si>
  <si>
    <t>運輸業,郵便業</t>
  </si>
  <si>
    <t>卸売業,小売業</t>
  </si>
  <si>
    <t>金融業,保険業</t>
  </si>
  <si>
    <t>学術研究,専門・</t>
  </si>
  <si>
    <t>技術サービス業</t>
  </si>
  <si>
    <t>宿泊業,飲食</t>
  </si>
  <si>
    <t>生活関連サー</t>
  </si>
  <si>
    <t>ビス,娯楽業</t>
  </si>
  <si>
    <t>(他に分類されないもの)</t>
  </si>
  <si>
    <t>　　12月の調査産業計における本月末推計常用労働者数は、前年比 0.1％減の 431,466人であった。</t>
  </si>
  <si>
    <t>　常用労働者に占める「パートタイム労働者比率」は、前年差 0.2ポイント増の 25.2％だった。</t>
  </si>
  <si>
    <t>　　また、調査産業計における労働異動率は、「入職率」が、前年差 0.07ポイント減の 1.02％、</t>
  </si>
  <si>
    <t>　「離職率」が、前年差 0.08ポイント減の 1.00％であった。</t>
  </si>
  <si>
    <t>　　12月の調査産業計における常用労働者１人当たりの「総実労働時間」は、前年比 2.1％増の149.3時間で</t>
  </si>
  <si>
    <t>　あった。このうち、「所定外労働時間」は、前年同値の 11.6時間であり、「所定内労働時間」は</t>
  </si>
  <si>
    <t xml:space="preserve">  137.7時間であった。</t>
  </si>
  <si>
    <t>　　また、「出勤日数」は、前年差 0.2日増の 19.1日であった。</t>
  </si>
  <si>
    <t>　　12月の調査産業計における常用労働者１人当たりの「総実労働時間」は、前年比 0.9％増の153.6時間で</t>
  </si>
  <si>
    <t xml:space="preserve">  あった。このうち、「所定外労働時間」は、前年比 0.7％減の 13.6時間であり、「所定内労働時間」は</t>
  </si>
  <si>
    <t xml:space="preserve">  140.0時間であった。</t>
  </si>
  <si>
    <t>　　また、「出勤日数」は、前年差 0.1日増の 19.2日であった。</t>
  </si>
  <si>
    <t>　　12月の調査産業計における常用労働者１人当たりの「現金給与総額」は、前年比 3.2％増の</t>
  </si>
  <si>
    <t>　543,920円であった。このうち「きまって支給する給与（定期給与）」は、前年比 1.2％増の</t>
  </si>
  <si>
    <t>　253,091円であった。</t>
  </si>
  <si>
    <t>　　また､｢特別に支払われた給与(特別給与)｣は､前年差 13,934円増の 290,829円であった。</t>
  </si>
  <si>
    <t>１人平均月間現金給与等</t>
  </si>
  <si>
    <t>　　12月の調査産業計における常用労働者１人当たりの「現金給与総額」は、前年比 2.0％増の</t>
  </si>
  <si>
    <t>　641,261円であった。このうち「きまって支給する給与（定期給与）」は、前年比 0.3％増の</t>
  </si>
  <si>
    <t>　275,571円であった。</t>
  </si>
  <si>
    <t xml:space="preserve"> 　 また､｢特別に支払われた給与(特別給与)｣は､前年差 11,623円増の 365,690円であった。</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</si>
</sst>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411]ggge&quot;年&quot;m&quot;月分&quot;"/>
    <numFmt numFmtId="177" formatCode="#,##0.0"/>
    <numFmt numFmtId="178" formatCode="0.0"/>
    <numFmt numFmtId="179" formatCode="#,##0_ "/>
    <numFmt numFmtId="180" formatCode="0.0_ "/>
    <numFmt numFmtId="181" formatCode="#,##0.0_);[Red]\(#,##0.0\)"/>
    <numFmt numFmtId="182" formatCode="#,##0.0_ ;[Red]\-#,##0.0\ "/>
    <numFmt numFmtId="183" formatCode="#,##0_);[Red]\(#,##0\)"/>
    <numFmt numFmtId="184" formatCode="#,##0.0_ "/>
    <numFmt numFmtId="185" formatCode="#,##0.0;[Red]\-#,##0.0"/>
    <numFmt numFmtId="186" formatCode="0.0_);[Red]\(0.0\)"/>
    <numFmt numFmtId="187" formatCode="0.0&quot;％&quot;"/>
    <numFmt numFmtId="188" formatCode="#,###&quot;円&quot;"/>
    <numFmt numFmtId="189" formatCode="0.0&quot;日&quot;"/>
    <numFmt numFmtId="190" formatCode="#,##0.00_);[Red]\(#,##0.00\)"/>
    <numFmt numFmtId="191" formatCode="0.00&quot;ﾎﾟｲﾝﾄ&quot;"/>
    <numFmt numFmtId="192" formatCode="0.0;[Red]\-0.0"/>
    <numFmt numFmtId="193" formatCode="#,##0_);\(#,##0\)"/>
    <numFmt numFmtId="194" formatCode="0.0%"/>
    <numFmt numFmtId="195" formatCode="#,##0_ ;[Red]\-#,##0\ "/>
    <numFmt numFmtId="196" formatCode="\(??0.0\);\(?\-0.0\)"/>
    <numFmt numFmtId="197" formatCode="0.0;&quot;△ &quot;0.0"/>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6"/>
      <name val="ＭＳ Ｐ明朝"/>
      <family val="1"/>
      <charset val="128"/>
    </font>
    <font>
      <sz val="6"/>
      <name val="ＭＳ Ｐゴシック"/>
      <family val="3"/>
      <charset val="128"/>
    </font>
    <font>
      <sz val="11"/>
      <name val="ＭＳ Ｐ明朝"/>
      <family val="1"/>
      <charset val="128"/>
    </font>
    <font>
      <b/>
      <sz val="14"/>
      <name val="ＭＳ Ｐ明朝"/>
      <family val="1"/>
      <charset val="128"/>
    </font>
    <font>
      <sz val="10"/>
      <name val="ＭＳ Ｐ明朝"/>
      <family val="1"/>
      <charset val="128"/>
    </font>
    <font>
      <sz val="9"/>
      <color theme="3" tint="-0.249977111117893"/>
      <name val="ＭＳ Ｐゴシック"/>
      <family val="3"/>
      <charset val="128"/>
    </font>
    <font>
      <b/>
      <sz val="16"/>
      <name val="ＭＳ 明朝"/>
      <family val="1"/>
      <charset val="128"/>
    </font>
    <font>
      <sz val="11"/>
      <name val="ＭＳ 明朝"/>
      <family val="1"/>
      <charset val="128"/>
    </font>
    <font>
      <sz val="11"/>
      <color rgb="FFFF0000"/>
      <name val="ＭＳ 明朝"/>
      <family val="1"/>
      <charset val="128"/>
    </font>
    <font>
      <sz val="11"/>
      <color rgb="FFFF0000"/>
      <name val="ＭＳ Ｐゴシック"/>
      <family val="3"/>
      <charset val="128"/>
    </font>
    <font>
      <sz val="11"/>
      <color rgb="FF030CBD"/>
      <name val="ＭＳ Ｐゴシック"/>
      <family val="3"/>
      <charset val="128"/>
    </font>
    <font>
      <sz val="9"/>
      <name val="ＭＳ Ｐ明朝"/>
      <family val="1"/>
      <charset val="128"/>
    </font>
    <font>
      <sz val="8"/>
      <name val="ＭＳ 明朝"/>
      <family val="1"/>
      <charset val="128"/>
    </font>
    <font>
      <sz val="9"/>
      <name val="ＭＳ 明朝"/>
      <family val="1"/>
      <charset val="128"/>
    </font>
    <font>
      <sz val="10"/>
      <name val="ＭＳ 明朝"/>
      <family val="1"/>
      <charset val="128"/>
    </font>
    <font>
      <sz val="6"/>
      <name val="ＭＳ 明朝"/>
      <family val="1"/>
      <charset val="128"/>
    </font>
    <font>
      <b/>
      <sz val="12"/>
      <name val="ＭＳ Ｐ明朝"/>
      <family val="1"/>
      <charset val="128"/>
    </font>
    <font>
      <sz val="8"/>
      <name val="ＭＳ Ｐ明朝"/>
      <family val="1"/>
      <charset val="128"/>
    </font>
    <font>
      <b/>
      <sz val="11"/>
      <name val="ＭＳ Ｐ明朝"/>
      <family val="1"/>
      <charset val="128"/>
    </font>
    <font>
      <sz val="7"/>
      <name val="ＭＳ Ｐ明朝"/>
      <family val="1"/>
      <charset val="128"/>
    </font>
    <font>
      <sz val="10.050000000000001"/>
      <color indexed="8"/>
      <name val="ＭＳ 明朝"/>
      <family val="1"/>
      <charset val="128"/>
    </font>
    <font>
      <b/>
      <sz val="12"/>
      <color indexed="8"/>
      <name val="ＭＳ 明朝"/>
      <family val="1"/>
      <charset val="128"/>
    </font>
    <font>
      <sz val="9"/>
      <name val="ＭＳ Ｐゴシック"/>
      <family val="3"/>
      <charset val="128"/>
    </font>
    <font>
      <sz val="8"/>
      <color indexed="8"/>
      <name val="ＭＳ 明朝"/>
      <family val="1"/>
      <charset val="128"/>
    </font>
    <font>
      <sz val="6"/>
      <color indexed="8"/>
      <name val="ＭＳ 明朝"/>
      <family val="1"/>
      <charset val="128"/>
    </font>
    <font>
      <sz val="9"/>
      <color indexed="8"/>
      <name val="ＭＳ 明朝"/>
      <family val="1"/>
      <charset val="128"/>
    </font>
    <font>
      <sz val="10"/>
      <color indexed="8"/>
      <name val="ＭＳ 明朝"/>
      <family val="1"/>
      <charset val="128"/>
    </font>
    <font>
      <sz val="11"/>
      <color theme="1"/>
      <name val="ＭＳ Ｐゴシック"/>
      <family val="3"/>
      <charset val="128"/>
      <scheme val="minor"/>
    </font>
    <font>
      <b/>
      <sz val="14"/>
      <name val="ＭＳ Ｐゴシック"/>
      <family val="3"/>
      <charset val="128"/>
    </font>
    <font>
      <b/>
      <sz val="11"/>
      <name val="ＭＳ Ｐゴシック"/>
      <family val="3"/>
      <charset val="128"/>
    </font>
    <font>
      <i/>
      <sz val="11"/>
      <name val="ＭＳ Ｐゴシック"/>
      <family val="3"/>
      <charset val="128"/>
    </font>
    <font>
      <i/>
      <sz val="11"/>
      <color rgb="FFFF0000"/>
      <name val="ＭＳ 明朝"/>
      <family val="1"/>
      <charset val="128"/>
    </font>
    <font>
      <sz val="11"/>
      <name val="ＭＳ ゴシック"/>
      <family val="3"/>
      <charset val="128"/>
    </font>
    <font>
      <sz val="10.5"/>
      <name val="ＭＳ Ｐ明朝"/>
      <family val="1"/>
      <charset val="128"/>
    </font>
    <font>
      <b/>
      <sz val="10"/>
      <color rgb="FFFF0000"/>
      <name val="ＭＳ Ｐ明朝"/>
      <family val="1"/>
      <charset val="128"/>
    </font>
    <font>
      <sz val="11"/>
      <name val="ＭＳ Ｐゴシック"/>
      <family val="3"/>
      <charset val="128"/>
      <scheme val="major"/>
    </font>
    <font>
      <sz val="10"/>
      <name val="ＭＳ Ｐゴシック"/>
      <family val="3"/>
      <charset val="128"/>
    </font>
    <font>
      <sz val="11"/>
      <color theme="1"/>
      <name val="ＭＳ Ｐ明朝"/>
      <family val="1"/>
      <charset val="128"/>
    </font>
    <font>
      <b/>
      <sz val="16"/>
      <name val="ＭＳ Ｐゴシック"/>
      <family val="3"/>
      <charset val="128"/>
    </font>
    <font>
      <sz val="10.050000000000001"/>
      <color rgb="FF000000"/>
      <name val="ＭＳ 明朝"/>
      <family val="1"/>
      <charset val="128"/>
    </font>
    <font>
      <b/>
      <sz val="12"/>
      <color rgb="FF000000"/>
      <name val="ＭＳ 明朝"/>
      <family val="1"/>
      <charset val="128"/>
    </font>
    <font>
      <sz val="10"/>
      <color rgb="FF000000"/>
      <name val="ＭＳ 明朝"/>
      <family val="1"/>
      <charset val="128"/>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C5D9F1"/>
        <bgColor rgb="FF000000"/>
      </patternFill>
    </fill>
    <fill>
      <patternFill patternType="solid">
        <fgColor rgb="FFF2F2F2"/>
        <bgColor rgb="FF000000"/>
      </patternFill>
    </fill>
  </fills>
  <borders count="31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style="double">
        <color indexed="64"/>
      </top>
      <bottom style="thin">
        <color indexed="64"/>
      </bottom>
      <diagonal/>
    </border>
    <border>
      <left style="thick">
        <color indexed="64"/>
      </left>
      <right style="thick">
        <color indexed="8"/>
      </right>
      <top style="thick">
        <color indexed="64"/>
      </top>
      <bottom/>
      <diagonal/>
    </border>
    <border>
      <left style="thick">
        <color indexed="8"/>
      </left>
      <right/>
      <top style="thick">
        <color indexed="64"/>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style="medium">
        <color indexed="64"/>
      </bottom>
      <diagonal/>
    </border>
    <border>
      <left style="thick">
        <color indexed="64"/>
      </left>
      <right/>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bottom style="thin">
        <color indexed="8"/>
      </bottom>
      <diagonal/>
    </border>
    <border>
      <left/>
      <right/>
      <top/>
      <bottom style="thin">
        <color indexed="8"/>
      </bottom>
      <diagonal/>
    </border>
    <border>
      <left/>
      <right style="thick">
        <color indexed="64"/>
      </right>
      <top/>
      <bottom style="thin">
        <color indexed="8"/>
      </bottom>
      <diagonal/>
    </border>
    <border>
      <left style="thick">
        <color indexed="64"/>
      </left>
      <right/>
      <top/>
      <bottom style="medium">
        <color indexed="8"/>
      </bottom>
      <diagonal/>
    </border>
    <border>
      <left style="medium">
        <color indexed="64"/>
      </left>
      <right/>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ck">
        <color indexed="64"/>
      </right>
      <top style="thin">
        <color indexed="8"/>
      </top>
      <bottom style="medium">
        <color indexed="8"/>
      </bottom>
      <diagonal/>
    </border>
    <border>
      <left style="thick">
        <color indexed="64"/>
      </left>
      <right/>
      <top/>
      <bottom style="medium">
        <color indexed="64"/>
      </bottom>
      <diagonal/>
    </border>
    <border>
      <left style="medium">
        <color indexed="64"/>
      </left>
      <right/>
      <top style="medium">
        <color indexed="64"/>
      </top>
      <bottom style="medium">
        <color indexed="8"/>
      </bottom>
      <diagonal/>
    </border>
    <border>
      <left style="thin">
        <color indexed="8"/>
      </left>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64"/>
      </top>
      <bottom style="medium">
        <color indexed="8"/>
      </bottom>
      <diagonal/>
    </border>
    <border>
      <left style="thin">
        <color indexed="8"/>
      </left>
      <right style="thick">
        <color indexed="64"/>
      </right>
      <top style="medium">
        <color indexed="64"/>
      </top>
      <bottom style="medium">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right/>
      <top/>
      <bottom style="medium">
        <color indexed="64"/>
      </bottom>
      <diagonal/>
    </border>
    <border>
      <left style="thin">
        <color indexed="8"/>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style="thick">
        <color indexed="64"/>
      </right>
      <top style="thin">
        <color indexed="64"/>
      </top>
      <bottom style="medium">
        <color indexed="64"/>
      </bottom>
      <diagonal/>
    </border>
    <border>
      <left style="thick">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ck">
        <color indexed="64"/>
      </right>
      <top/>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8"/>
      </left>
      <right/>
      <top style="thick">
        <color indexed="8"/>
      </top>
      <bottom/>
      <diagonal/>
    </border>
    <border>
      <left style="medium">
        <color indexed="8"/>
      </left>
      <right/>
      <top style="thick">
        <color indexed="8"/>
      </top>
      <bottom/>
      <diagonal/>
    </border>
    <border>
      <left/>
      <right/>
      <top style="thick">
        <color indexed="8"/>
      </top>
      <bottom/>
      <diagonal/>
    </border>
    <border>
      <left/>
      <right style="medium">
        <color indexed="8"/>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style="medium">
        <color indexed="64"/>
      </top>
      <bottom style="thin">
        <color indexed="8"/>
      </bottom>
      <diagonal/>
    </border>
    <border>
      <left style="thin">
        <color indexed="8"/>
      </left>
      <right style="thick">
        <color indexed="8"/>
      </right>
      <top style="thin">
        <color indexed="8"/>
      </top>
      <bottom style="medium">
        <color indexed="64"/>
      </bottom>
      <diagonal/>
    </border>
    <border>
      <left style="thick">
        <color indexed="8"/>
      </left>
      <right/>
      <top style="medium">
        <color indexed="8"/>
      </top>
      <bottom style="medium">
        <color indexed="8"/>
      </bottom>
      <diagonal/>
    </border>
    <border>
      <left style="medium">
        <color indexed="8"/>
      </left>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top style="medium">
        <color indexed="64"/>
      </top>
      <bottom style="medium">
        <color indexed="8"/>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ck">
        <color indexed="64"/>
      </left>
      <right/>
      <top style="thick">
        <color indexed="64"/>
      </top>
      <bottom/>
      <diagonal/>
    </border>
    <border>
      <left style="medium">
        <color indexed="8"/>
      </left>
      <right/>
      <top style="thick">
        <color indexed="64"/>
      </top>
      <bottom style="thin">
        <color indexed="8"/>
      </bottom>
      <diagonal/>
    </border>
    <border>
      <left/>
      <right/>
      <top style="thick">
        <color indexed="64"/>
      </top>
      <bottom style="thin">
        <color indexed="8"/>
      </bottom>
      <diagonal/>
    </border>
    <border>
      <left/>
      <right style="medium">
        <color indexed="8"/>
      </right>
      <top style="thick">
        <color indexed="64"/>
      </top>
      <bottom style="thin">
        <color indexed="8"/>
      </bottom>
      <diagonal/>
    </border>
    <border>
      <left/>
      <right style="thick">
        <color indexed="64"/>
      </right>
      <top style="thick">
        <color indexed="64"/>
      </top>
      <bottom style="thin">
        <color indexed="8"/>
      </bottom>
      <diagonal/>
    </border>
    <border>
      <left style="medium">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ck">
        <color indexed="64"/>
      </right>
      <top style="thin">
        <color indexed="8"/>
      </top>
      <bottom style="thin">
        <color indexed="8"/>
      </bottom>
      <diagonal/>
    </border>
    <border>
      <left style="medium">
        <color indexed="8"/>
      </left>
      <right/>
      <top/>
      <bottom style="medium">
        <color indexed="8"/>
      </bottom>
      <diagonal/>
    </border>
    <border>
      <left style="thick">
        <color indexed="64"/>
      </left>
      <right/>
      <top style="medium">
        <color indexed="8"/>
      </top>
      <bottom style="medium">
        <color indexed="8"/>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medium">
        <color indexed="64"/>
      </right>
      <top style="thin">
        <color indexed="64"/>
      </top>
      <bottom style="thin">
        <color indexed="64"/>
      </bottom>
      <diagonal/>
    </border>
    <border>
      <left style="thick">
        <color indexed="8"/>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ck">
        <color indexed="64"/>
      </right>
      <top style="thin">
        <color indexed="64"/>
      </top>
      <bottom style="thin">
        <color indexed="8"/>
      </bottom>
      <diagonal/>
    </border>
    <border>
      <left style="thick">
        <color indexed="8"/>
      </left>
      <right style="medium">
        <color indexed="64"/>
      </right>
      <top/>
      <bottom/>
      <diagonal/>
    </border>
    <border>
      <left/>
      <right/>
      <top/>
      <bottom style="thick">
        <color indexed="8"/>
      </bottom>
      <diagonal/>
    </border>
    <border>
      <left style="thick">
        <color indexed="64"/>
      </left>
      <right/>
      <top style="thick">
        <color indexed="8"/>
      </top>
      <bottom/>
      <diagonal/>
    </border>
    <border>
      <left style="medium">
        <color indexed="8"/>
      </left>
      <right/>
      <top style="thick">
        <color indexed="8"/>
      </top>
      <bottom style="thin">
        <color indexed="8"/>
      </bottom>
      <diagonal/>
    </border>
    <border>
      <left/>
      <right/>
      <top style="thick">
        <color indexed="8"/>
      </top>
      <bottom style="thin">
        <color indexed="8"/>
      </bottom>
      <diagonal/>
    </border>
    <border>
      <left/>
      <right style="medium">
        <color indexed="8"/>
      </right>
      <top style="thick">
        <color indexed="8"/>
      </top>
      <bottom style="thin">
        <color indexed="8"/>
      </bottom>
      <diagonal/>
    </border>
    <border>
      <left/>
      <right style="thick">
        <color indexed="8"/>
      </right>
      <top style="thick">
        <color indexed="8"/>
      </top>
      <bottom style="thin">
        <color indexed="8"/>
      </bottom>
      <diagonal/>
    </border>
    <border>
      <left/>
      <right style="thick">
        <color indexed="8"/>
      </right>
      <top style="thin">
        <color indexed="8"/>
      </top>
      <bottom style="thin">
        <color indexed="8"/>
      </bottom>
      <diagonal/>
    </border>
    <border>
      <left style="thin">
        <color indexed="8"/>
      </left>
      <right style="thick">
        <color indexed="8"/>
      </right>
      <top style="thin">
        <color indexed="8"/>
      </top>
      <bottom style="medium">
        <color indexed="8"/>
      </bottom>
      <diagonal/>
    </border>
    <border>
      <left style="thick">
        <color indexed="64"/>
      </left>
      <right style="medium">
        <color indexed="8"/>
      </right>
      <top style="medium">
        <color indexed="8"/>
      </top>
      <bottom style="medium">
        <color indexed="64"/>
      </bottom>
      <diagonal/>
    </border>
    <border>
      <left style="thick">
        <color indexed="64"/>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ck">
        <color indexed="8"/>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ck">
        <color indexed="64"/>
      </right>
      <top style="thin">
        <color indexed="8"/>
      </top>
      <bottom style="thin">
        <color indexed="8"/>
      </bottom>
      <diagonal/>
    </border>
    <border>
      <left style="thick">
        <color indexed="8"/>
      </left>
      <right style="medium">
        <color indexed="64"/>
      </right>
      <top style="thin">
        <color indexed="8"/>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ck">
        <color indexed="64"/>
      </right>
      <top style="thin">
        <color indexed="8"/>
      </top>
      <bottom style="thin">
        <color indexed="64"/>
      </bottom>
      <diagonal/>
    </border>
    <border>
      <left/>
      <right/>
      <top/>
      <bottom style="thick">
        <color auto="1"/>
      </bottom>
      <diagonal/>
    </border>
    <border>
      <left style="medium">
        <color indexed="8"/>
      </left>
      <right/>
      <top style="thick">
        <color indexed="64"/>
      </top>
      <bottom style="medium">
        <color indexed="64"/>
      </bottom>
      <diagonal/>
    </border>
    <border>
      <left/>
      <right style="medium">
        <color indexed="8"/>
      </right>
      <top style="thick">
        <color indexed="64"/>
      </top>
      <bottom style="medium">
        <color indexed="64"/>
      </bottom>
      <diagonal/>
    </border>
    <border>
      <left style="medium">
        <color indexed="8"/>
      </left>
      <right style="medium">
        <color indexed="8"/>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thin">
        <color indexed="64"/>
      </top>
      <bottom/>
      <diagonal/>
    </border>
    <border>
      <left style="medium">
        <color indexed="64"/>
      </left>
      <right/>
      <top style="thin">
        <color indexed="64"/>
      </top>
      <bottom/>
      <diagonal/>
    </border>
    <border>
      <left style="thin">
        <color indexed="8"/>
      </left>
      <right/>
      <top style="thin">
        <color indexed="64"/>
      </top>
      <bottom/>
      <diagonal/>
    </border>
    <border>
      <left style="thick">
        <color indexed="64"/>
      </left>
      <right style="medium">
        <color indexed="64"/>
      </right>
      <top style="medium">
        <color indexed="64"/>
      </top>
      <bottom style="thin">
        <color indexed="64"/>
      </bottom>
      <diagonal/>
    </border>
    <border>
      <left style="thin">
        <color indexed="8"/>
      </left>
      <right/>
      <top style="medium">
        <color indexed="64"/>
      </top>
      <bottom style="thin">
        <color indexed="64"/>
      </bottom>
      <diagonal/>
    </border>
    <border>
      <left style="thick">
        <color indexed="64"/>
      </left>
      <right style="medium">
        <color indexed="64"/>
      </right>
      <top/>
      <bottom style="thin">
        <color indexed="64"/>
      </bottom>
      <diagonal/>
    </border>
    <border>
      <left style="medium">
        <color indexed="64"/>
      </left>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medium">
        <color indexed="64"/>
      </left>
      <right style="medium">
        <color indexed="64"/>
      </right>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ck">
        <color rgb="FF000000"/>
      </left>
      <right/>
      <top style="thick">
        <color rgb="FF000000"/>
      </top>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double">
        <color rgb="FF000000"/>
      </right>
      <top style="thick">
        <color rgb="FF000000"/>
      </top>
      <bottom style="medium">
        <color rgb="FF000000"/>
      </bottom>
      <diagonal/>
    </border>
    <border>
      <left style="double">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double">
        <color rgb="FF000000"/>
      </left>
      <right/>
      <top style="medium">
        <color rgb="FF000000"/>
      </top>
      <bottom style="thin">
        <color rgb="FF000000"/>
      </bottom>
      <diagonal/>
    </border>
    <border>
      <left style="medium">
        <color rgb="FF000000"/>
      </left>
      <right style="thick">
        <color rgb="FF000000"/>
      </right>
      <top style="medium">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double">
        <color rgb="FF000000"/>
      </left>
      <right/>
      <top/>
      <bottom style="medium">
        <color rgb="FF000000"/>
      </bottom>
      <diagonal/>
    </border>
    <border>
      <left style="medium">
        <color rgb="FF000000"/>
      </left>
      <right style="thick">
        <color rgb="FF000000"/>
      </right>
      <top/>
      <bottom style="medium">
        <color rgb="FF000000"/>
      </bottom>
      <diagonal/>
    </border>
    <border>
      <left style="thick">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double">
        <color rgb="FF000000"/>
      </left>
      <right style="thin">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double">
        <color rgb="FF000000"/>
      </left>
      <right style="thin">
        <color rgb="FF000000"/>
      </right>
      <top style="thin">
        <color rgb="FF000000"/>
      </top>
      <bottom style="medium">
        <color rgb="FF000000"/>
      </bottom>
      <diagonal/>
    </border>
    <border>
      <left style="medium">
        <color rgb="FF000000"/>
      </left>
      <right style="thick">
        <color rgb="FF000000"/>
      </right>
      <top style="thin">
        <color rgb="FF000000"/>
      </top>
      <bottom style="medium">
        <color rgb="FF000000"/>
      </bottom>
      <diagonal/>
    </border>
    <border>
      <left style="thick">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double">
        <color rgb="FF000000"/>
      </left>
      <right style="thin">
        <color rgb="FF000000"/>
      </right>
      <top/>
      <bottom style="thin">
        <color rgb="FF000000"/>
      </bottom>
      <diagonal/>
    </border>
    <border>
      <left style="medium">
        <color rgb="FF000000"/>
      </left>
      <right style="thick">
        <color rgb="FF000000"/>
      </right>
      <top/>
      <bottom style="thin">
        <color rgb="FF000000"/>
      </bottom>
      <diagonal/>
    </border>
    <border>
      <left style="thick">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ck">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double">
        <color rgb="FF000000"/>
      </left>
      <right style="thin">
        <color rgb="FF000000"/>
      </right>
      <top style="thin">
        <color rgb="FF000000"/>
      </top>
      <bottom/>
      <diagonal/>
    </border>
    <border>
      <left style="medium">
        <color rgb="FF000000"/>
      </left>
      <right style="thick">
        <color rgb="FF000000"/>
      </right>
      <top style="thin">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diagonal/>
    </border>
    <border>
      <left style="thick">
        <color rgb="FF000000"/>
      </left>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double">
        <color rgb="FF000000"/>
      </left>
      <right style="thin">
        <color rgb="FF000000"/>
      </right>
      <top style="thin">
        <color rgb="FF000000"/>
      </top>
      <bottom style="medium">
        <color indexed="64"/>
      </bottom>
      <diagonal/>
    </border>
    <border>
      <left style="medium">
        <color rgb="FF000000"/>
      </left>
      <right style="thick">
        <color rgb="FF000000"/>
      </right>
      <top style="thin">
        <color rgb="FF000000"/>
      </top>
      <bottom style="medium">
        <color indexed="64"/>
      </bottom>
      <diagonal/>
    </border>
    <border>
      <left style="medium">
        <color rgb="FF000000"/>
      </left>
      <right style="thin">
        <color rgb="FF000000"/>
      </right>
      <top style="medium">
        <color indexed="64"/>
      </top>
      <bottom style="thin">
        <color indexed="64"/>
      </bottom>
      <diagonal/>
    </border>
    <border>
      <left style="thin">
        <color rgb="FF000000"/>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double">
        <color rgb="FF000000"/>
      </left>
      <right style="thin">
        <color rgb="FF000000"/>
      </right>
      <top style="medium">
        <color indexed="64"/>
      </top>
      <bottom style="thin">
        <color indexed="64"/>
      </bottom>
      <diagonal/>
    </border>
    <border>
      <left style="medium">
        <color rgb="FF000000"/>
      </left>
      <right style="thick">
        <color indexed="64"/>
      </right>
      <top style="medium">
        <color indexed="64"/>
      </top>
      <bottom style="thin">
        <color indexed="64"/>
      </bottom>
      <diagonal/>
    </border>
    <border>
      <left style="thick">
        <color rgb="FF000000"/>
      </left>
      <right style="medium">
        <color rgb="FF000000"/>
      </right>
      <top style="thin">
        <color indexed="64"/>
      </top>
      <bottom style="thin">
        <color rgb="FF000000"/>
      </bottom>
      <diagonal/>
    </border>
    <border>
      <left style="medium">
        <color rgb="FF000000"/>
      </left>
      <right style="thin">
        <color rgb="FF000000"/>
      </right>
      <top style="thin">
        <color indexed="64"/>
      </top>
      <bottom style="thin">
        <color rgb="FF000000"/>
      </bottom>
      <diagonal/>
    </border>
    <border>
      <left style="thin">
        <color rgb="FF000000"/>
      </left>
      <right style="medium">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double">
        <color rgb="FF000000"/>
      </left>
      <right style="thin">
        <color rgb="FF000000"/>
      </right>
      <top style="thin">
        <color indexed="64"/>
      </top>
      <bottom style="thin">
        <color rgb="FF000000"/>
      </bottom>
      <diagonal/>
    </border>
    <border>
      <left style="medium">
        <color rgb="FF000000"/>
      </left>
      <right style="thick">
        <color rgb="FF000000"/>
      </right>
      <top style="thin">
        <color indexed="64"/>
      </top>
      <bottom style="thin">
        <color rgb="FF000000"/>
      </bottom>
      <diagonal/>
    </border>
    <border>
      <left style="thick">
        <color rgb="FF000000"/>
      </left>
      <right style="medium">
        <color rgb="FF000000"/>
      </right>
      <top style="thin">
        <color rgb="FF000000"/>
      </top>
      <bottom style="thick">
        <color indexed="64"/>
      </bottom>
      <diagonal/>
    </border>
    <border>
      <left style="medium">
        <color rgb="FF000000"/>
      </left>
      <right style="thin">
        <color rgb="FF000000"/>
      </right>
      <top style="thin">
        <color rgb="FF000000"/>
      </top>
      <bottom style="thick">
        <color indexed="64"/>
      </bottom>
      <diagonal/>
    </border>
    <border>
      <left style="thin">
        <color rgb="FF000000"/>
      </left>
      <right style="medium">
        <color rgb="FF000000"/>
      </right>
      <top style="thin">
        <color rgb="FF000000"/>
      </top>
      <bottom style="thick">
        <color indexed="64"/>
      </bottom>
      <diagonal/>
    </border>
    <border>
      <left/>
      <right style="thin">
        <color rgb="FF000000"/>
      </right>
      <top style="thin">
        <color rgb="FF000000"/>
      </top>
      <bottom style="thick">
        <color indexed="64"/>
      </bottom>
      <diagonal/>
    </border>
    <border>
      <left style="thin">
        <color rgb="FF000000"/>
      </left>
      <right/>
      <top style="thin">
        <color rgb="FF000000"/>
      </top>
      <bottom style="thick">
        <color indexed="64"/>
      </bottom>
      <diagonal/>
    </border>
    <border>
      <left/>
      <right/>
      <top style="thin">
        <color rgb="FF000000"/>
      </top>
      <bottom style="thick">
        <color indexed="64"/>
      </bottom>
      <diagonal/>
    </border>
    <border>
      <left style="double">
        <color rgb="FF000000"/>
      </left>
      <right style="thin">
        <color rgb="FF000000"/>
      </right>
      <top style="thin">
        <color rgb="FF000000"/>
      </top>
      <bottom style="thick">
        <color indexed="64"/>
      </bottom>
      <diagonal/>
    </border>
    <border>
      <left style="medium">
        <color rgb="FF000000"/>
      </left>
      <right style="thick">
        <color rgb="FF000000"/>
      </right>
      <top style="thin">
        <color rgb="FF000000"/>
      </top>
      <bottom style="thick">
        <color indexed="64"/>
      </bottom>
      <diagonal/>
    </border>
  </borders>
  <cellStyleXfs count="13">
    <xf numFmtId="0" fontId="0" fillId="0" borderId="0"/>
    <xf numFmtId="38" fontId="2" fillId="0" borderId="0" applyFont="0" applyFill="0" applyBorder="0" applyAlignment="0" applyProtection="0"/>
    <xf numFmtId="0" fontId="23" fillId="0" borderId="0"/>
    <xf numFmtId="0" fontId="23" fillId="0" borderId="0"/>
    <xf numFmtId="0" fontId="23" fillId="0" borderId="0"/>
    <xf numFmtId="0" fontId="30" fillId="0" borderId="0">
      <alignment vertical="center"/>
    </xf>
    <xf numFmtId="0" fontId="2" fillId="0" borderId="0"/>
    <xf numFmtId="0" fontId="30" fillId="0" borderId="0">
      <alignment vertical="center"/>
    </xf>
    <xf numFmtId="38" fontId="39" fillId="0" borderId="0" applyFont="0" applyFill="0" applyBorder="0" applyAlignment="0" applyProtection="0"/>
    <xf numFmtId="9" fontId="2" fillId="0" borderId="0" applyFont="0" applyFill="0" applyBorder="0" applyAlignment="0" applyProtection="0"/>
    <xf numFmtId="0" fontId="39" fillId="0" borderId="0"/>
    <xf numFmtId="0" fontId="1" fillId="0" borderId="0">
      <alignment vertical="center"/>
    </xf>
    <xf numFmtId="9" fontId="1" fillId="0" borderId="0" applyFont="0" applyFill="0" applyBorder="0" applyAlignment="0" applyProtection="0">
      <alignment vertical="center"/>
    </xf>
  </cellStyleXfs>
  <cellXfs count="973">
    <xf numFmtId="0" fontId="0" fillId="0" borderId="0" xfId="0"/>
    <xf numFmtId="0" fontId="5" fillId="0" borderId="0" xfId="0" applyFont="1"/>
    <xf numFmtId="0" fontId="6" fillId="0" borderId="0" xfId="0" applyFont="1" applyAlignment="1">
      <alignment vertical="center"/>
    </xf>
    <xf numFmtId="0" fontId="7" fillId="0" borderId="0" xfId="0" applyFont="1" applyAlignment="1">
      <alignment vertical="center"/>
    </xf>
    <xf numFmtId="0" fontId="7" fillId="0" borderId="0" xfId="0" applyFont="1"/>
    <xf numFmtId="176" fontId="8" fillId="0" borderId="0" xfId="0" applyNumberFormat="1" applyFont="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vertical="center" wrapText="1"/>
    </xf>
    <xf numFmtId="0" fontId="7" fillId="0" borderId="13"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wrapText="1"/>
    </xf>
    <xf numFmtId="0" fontId="7" fillId="0" borderId="14" xfId="0" applyFont="1" applyBorder="1" applyAlignment="1">
      <alignment horizontal="left" vertical="center"/>
    </xf>
    <xf numFmtId="0" fontId="7" fillId="0" borderId="10" xfId="0" applyFont="1" applyBorder="1" applyAlignment="1">
      <alignment vertical="center" wrapText="1"/>
    </xf>
    <xf numFmtId="0" fontId="7" fillId="0" borderId="15" xfId="0" applyFont="1" applyBorder="1" applyAlignment="1">
      <alignment vertical="center" wrapText="1"/>
    </xf>
    <xf numFmtId="0" fontId="7" fillId="0" borderId="9"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horizontal="center" vertical="center"/>
    </xf>
    <xf numFmtId="0" fontId="7" fillId="0" borderId="17" xfId="0" applyFont="1" applyBorder="1" applyAlignment="1">
      <alignment vertical="center"/>
    </xf>
    <xf numFmtId="0" fontId="7" fillId="0" borderId="1" xfId="0" applyFont="1" applyFill="1" applyBorder="1" applyAlignment="1">
      <alignment vertical="center"/>
    </xf>
    <xf numFmtId="0" fontId="7" fillId="0" borderId="3" xfId="0" applyFont="1" applyBorder="1" applyAlignment="1">
      <alignment horizontal="left" vertical="center"/>
    </xf>
    <xf numFmtId="0" fontId="9" fillId="0" borderId="0" xfId="0" applyFont="1"/>
    <xf numFmtId="0" fontId="10" fillId="0" borderId="0" xfId="0" applyFont="1"/>
    <xf numFmtId="0" fontId="10" fillId="0" borderId="0" xfId="0" applyFont="1" applyAlignment="1">
      <alignment horizontal="left" shrinkToFit="1"/>
    </xf>
    <xf numFmtId="0" fontId="10" fillId="0" borderId="0" xfId="0" applyFont="1" applyFill="1"/>
    <xf numFmtId="0" fontId="11" fillId="0" borderId="0" xfId="0" applyFont="1"/>
    <xf numFmtId="0" fontId="12" fillId="0" borderId="0" xfId="0" applyFont="1"/>
    <xf numFmtId="0" fontId="13" fillId="0" borderId="0" xfId="0" applyFont="1"/>
    <xf numFmtId="0" fontId="10" fillId="0" borderId="0" xfId="0" applyFont="1" applyBorder="1" applyAlignment="1">
      <alignment horizontal="center"/>
    </xf>
    <xf numFmtId="0" fontId="10" fillId="0" borderId="23" xfId="0" applyFont="1" applyBorder="1" applyAlignment="1">
      <alignment horizontal="center"/>
    </xf>
    <xf numFmtId="0" fontId="10" fillId="0" borderId="19" xfId="0" applyFont="1" applyBorder="1" applyAlignment="1">
      <alignment horizontal="center"/>
    </xf>
    <xf numFmtId="0" fontId="10" fillId="0" borderId="18" xfId="0" applyFont="1" applyBorder="1"/>
    <xf numFmtId="0" fontId="10" fillId="0" borderId="24" xfId="0" applyFont="1" applyBorder="1" applyAlignment="1">
      <alignment horizontal="right"/>
    </xf>
    <xf numFmtId="0" fontId="10" fillId="0" borderId="0" xfId="0" applyFont="1" applyBorder="1" applyAlignment="1">
      <alignment horizontal="right"/>
    </xf>
    <xf numFmtId="0" fontId="10" fillId="0" borderId="25" xfId="0" applyFont="1" applyBorder="1" applyAlignment="1">
      <alignment horizontal="right"/>
    </xf>
    <xf numFmtId="0" fontId="10" fillId="0" borderId="26" xfId="0" applyFont="1" applyBorder="1" applyAlignment="1">
      <alignment horizontal="right"/>
    </xf>
    <xf numFmtId="0" fontId="0" fillId="0" borderId="0" xfId="0" applyBorder="1"/>
    <xf numFmtId="0" fontId="10" fillId="0" borderId="27" xfId="0" applyFont="1" applyBorder="1" applyAlignment="1">
      <alignment horizontal="distributed"/>
    </xf>
    <xf numFmtId="3" fontId="10" fillId="0" borderId="0" xfId="0" applyNumberFormat="1" applyFont="1" applyBorder="1" applyAlignment="1">
      <alignment horizontal="right" vertical="center"/>
    </xf>
    <xf numFmtId="177" fontId="10" fillId="0" borderId="0" xfId="0" applyNumberFormat="1" applyFont="1" applyAlignment="1">
      <alignment horizontal="right" vertical="center"/>
    </xf>
    <xf numFmtId="177" fontId="10" fillId="0" borderId="0" xfId="0" applyNumberFormat="1" applyFont="1" applyBorder="1" applyAlignment="1">
      <alignment horizontal="right" vertical="center" wrapText="1"/>
    </xf>
    <xf numFmtId="3" fontId="10" fillId="0" borderId="24" xfId="0" applyNumberFormat="1" applyFont="1" applyBorder="1" applyAlignment="1">
      <alignment horizontal="right" vertical="center"/>
    </xf>
    <xf numFmtId="3" fontId="10" fillId="0" borderId="28" xfId="0" applyNumberFormat="1" applyFont="1" applyBorder="1" applyAlignment="1">
      <alignment horizontal="right" vertical="center"/>
    </xf>
    <xf numFmtId="177" fontId="10" fillId="0" borderId="0" xfId="0" applyNumberFormat="1" applyFont="1" applyBorder="1" applyAlignment="1">
      <alignment horizontal="right" vertical="center"/>
    </xf>
    <xf numFmtId="0" fontId="10" fillId="0" borderId="29" xfId="0" applyFont="1" applyBorder="1" applyAlignment="1">
      <alignment horizontal="distributed"/>
    </xf>
    <xf numFmtId="0" fontId="10" fillId="0" borderId="30" xfId="0" applyFont="1" applyBorder="1" applyAlignment="1">
      <alignment horizontal="distributed"/>
    </xf>
    <xf numFmtId="0" fontId="10" fillId="0" borderId="29" xfId="0" applyFont="1" applyBorder="1" applyAlignment="1">
      <alignment horizontal="distributed" vertical="top"/>
    </xf>
    <xf numFmtId="3" fontId="10" fillId="0" borderId="0" xfId="0" applyNumberFormat="1" applyFont="1" applyFill="1" applyBorder="1" applyAlignment="1">
      <alignment horizontal="right" vertical="center"/>
    </xf>
    <xf numFmtId="0" fontId="14" fillId="0" borderId="29" xfId="0" applyFont="1" applyBorder="1" applyAlignment="1">
      <alignment horizontal="distributed" wrapText="1"/>
    </xf>
    <xf numFmtId="0" fontId="10" fillId="0" borderId="31" xfId="0" applyFont="1" applyBorder="1" applyAlignment="1">
      <alignment horizontal="distributed"/>
    </xf>
    <xf numFmtId="177" fontId="10" fillId="0" borderId="0"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xf>
    <xf numFmtId="0" fontId="15" fillId="0" borderId="22" xfId="0" applyFont="1" applyBorder="1" applyAlignment="1">
      <alignment horizontal="distributed" vertical="top"/>
    </xf>
    <xf numFmtId="0" fontId="10" fillId="0" borderId="28" xfId="0" applyFont="1" applyBorder="1" applyAlignment="1">
      <alignment horizontal="right"/>
    </xf>
    <xf numFmtId="0" fontId="10" fillId="0" borderId="0" xfId="0" applyFont="1" applyFill="1" applyBorder="1" applyAlignment="1">
      <alignment vertical="center" wrapText="1"/>
    </xf>
    <xf numFmtId="49" fontId="16" fillId="0" borderId="35" xfId="0" applyNumberFormat="1"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0" xfId="0" applyAlignment="1">
      <alignment horizontal="left"/>
    </xf>
    <xf numFmtId="0" fontId="5" fillId="0" borderId="18" xfId="0" applyFont="1" applyBorder="1" applyAlignment="1">
      <alignment horizontal="center"/>
    </xf>
    <xf numFmtId="0" fontId="5" fillId="0" borderId="29" xfId="0" applyFont="1" applyBorder="1" applyAlignment="1">
      <alignment horizontal="center"/>
    </xf>
    <xf numFmtId="0" fontId="13" fillId="0" borderId="0" xfId="0" applyFont="1" applyAlignment="1">
      <alignment horizontal="right"/>
    </xf>
    <xf numFmtId="0" fontId="16" fillId="0" borderId="23" xfId="0" applyFont="1" applyBorder="1" applyAlignment="1">
      <alignment horizontal="center"/>
    </xf>
    <xf numFmtId="0" fontId="5" fillId="0" borderId="22" xfId="0" applyFont="1" applyBorder="1" applyAlignment="1">
      <alignment horizontal="center"/>
    </xf>
    <xf numFmtId="0" fontId="14" fillId="0" borderId="19" xfId="0" applyFont="1" applyBorder="1" applyAlignment="1">
      <alignment horizontal="center"/>
    </xf>
    <xf numFmtId="0" fontId="14" fillId="0" borderId="20" xfId="0" applyFont="1" applyFill="1" applyBorder="1" applyAlignment="1">
      <alignment horizontal="center"/>
    </xf>
    <xf numFmtId="0" fontId="14" fillId="0" borderId="21" xfId="0" applyFont="1" applyFill="1" applyBorder="1" applyAlignment="1">
      <alignment horizontal="center"/>
    </xf>
    <xf numFmtId="0" fontId="14" fillId="0" borderId="0" xfId="0" applyFont="1" applyFill="1" applyBorder="1" applyAlignment="1">
      <alignment horizontal="center"/>
    </xf>
    <xf numFmtId="0" fontId="16" fillId="0" borderId="24" xfId="0" applyFont="1" applyBorder="1" applyAlignment="1">
      <alignment horizontal="right"/>
    </xf>
    <xf numFmtId="0" fontId="16" fillId="0" borderId="0" xfId="0" applyFont="1" applyBorder="1" applyAlignment="1">
      <alignment horizontal="right"/>
    </xf>
    <xf numFmtId="0" fontId="16" fillId="0" borderId="28" xfId="0" applyFont="1" applyBorder="1" applyAlignment="1">
      <alignment horizontal="right"/>
    </xf>
    <xf numFmtId="0" fontId="5" fillId="0" borderId="25" xfId="0" applyFont="1" applyBorder="1" applyAlignment="1">
      <alignment horizontal="right"/>
    </xf>
    <xf numFmtId="0" fontId="14" fillId="0" borderId="25" xfId="0" applyFont="1" applyBorder="1" applyAlignment="1">
      <alignment horizontal="right"/>
    </xf>
    <xf numFmtId="0" fontId="14" fillId="0" borderId="35" xfId="0" applyFont="1" applyBorder="1" applyAlignment="1">
      <alignment horizontal="right"/>
    </xf>
    <xf numFmtId="0" fontId="14" fillId="0" borderId="26" xfId="0" applyFont="1" applyBorder="1" applyAlignment="1">
      <alignment horizontal="right"/>
    </xf>
    <xf numFmtId="0" fontId="10" fillId="0" borderId="27" xfId="0" applyFont="1" applyBorder="1" applyAlignment="1">
      <alignment horizontal="distributed" vertical="center"/>
    </xf>
    <xf numFmtId="177" fontId="10" fillId="0" borderId="24" xfId="0" applyNumberFormat="1" applyFont="1" applyBorder="1" applyAlignment="1">
      <alignment horizontal="right" vertical="center"/>
    </xf>
    <xf numFmtId="177" fontId="10" fillId="0" borderId="28" xfId="0" applyNumberFormat="1" applyFont="1" applyBorder="1" applyAlignment="1">
      <alignment horizontal="right" vertical="center"/>
    </xf>
    <xf numFmtId="0" fontId="10" fillId="0" borderId="29" xfId="0" applyFont="1" applyBorder="1" applyAlignment="1">
      <alignment horizontal="distributed" vertical="center"/>
    </xf>
    <xf numFmtId="0" fontId="10" fillId="0" borderId="30" xfId="0" applyFont="1" applyBorder="1" applyAlignment="1">
      <alignment horizontal="distributed" vertical="center"/>
    </xf>
    <xf numFmtId="0" fontId="10" fillId="0" borderId="27" xfId="0" applyFont="1" applyBorder="1" applyAlignment="1">
      <alignment horizontal="distributed" vertical="top"/>
    </xf>
    <xf numFmtId="0" fontId="17" fillId="0" borderId="29" xfId="0" applyFont="1" applyBorder="1" applyAlignment="1">
      <alignment horizontal="distributed" vertical="center"/>
    </xf>
    <xf numFmtId="0" fontId="17" fillId="0" borderId="30" xfId="0" applyFont="1" applyBorder="1" applyAlignment="1">
      <alignment horizontal="distributed" vertical="center"/>
    </xf>
    <xf numFmtId="0" fontId="18" fillId="0" borderId="22" xfId="0" applyFont="1" applyBorder="1" applyAlignment="1">
      <alignment horizontal="distributed" vertical="top"/>
    </xf>
    <xf numFmtId="49" fontId="10" fillId="0" borderId="0" xfId="0" applyNumberFormat="1" applyFont="1" applyFill="1" applyBorder="1" applyAlignment="1">
      <alignment horizontal="right"/>
    </xf>
    <xf numFmtId="0" fontId="11" fillId="0" borderId="0" xfId="0" applyFont="1" applyAlignment="1">
      <alignment horizontal="left" shrinkToFit="1"/>
    </xf>
    <xf numFmtId="0" fontId="14" fillId="0" borderId="20" xfId="0" applyFont="1" applyBorder="1" applyAlignment="1">
      <alignment horizontal="center"/>
    </xf>
    <xf numFmtId="0" fontId="14" fillId="0" borderId="21" xfId="0" applyFont="1" applyBorder="1" applyAlignment="1">
      <alignment horizontal="center"/>
    </xf>
    <xf numFmtId="0" fontId="16" fillId="0" borderId="25" xfId="0" applyFont="1" applyBorder="1" applyAlignment="1">
      <alignment horizontal="right"/>
    </xf>
    <xf numFmtId="0" fontId="5" fillId="0" borderId="18" xfId="0" applyFont="1" applyBorder="1" applyAlignment="1">
      <alignment horizontal="right"/>
    </xf>
    <xf numFmtId="177" fontId="10" fillId="0" borderId="29" xfId="0" applyNumberFormat="1" applyFont="1" applyBorder="1" applyAlignment="1">
      <alignment horizontal="right" vertical="center"/>
    </xf>
    <xf numFmtId="177" fontId="10" fillId="0" borderId="0" xfId="0" applyNumberFormat="1" applyFont="1" applyBorder="1" applyAlignment="1">
      <alignment vertical="center"/>
    </xf>
    <xf numFmtId="0" fontId="0" fillId="0" borderId="0" xfId="0" applyAlignment="1">
      <alignment horizontal="left" shrinkToFit="1"/>
    </xf>
    <xf numFmtId="0" fontId="5" fillId="0" borderId="24" xfId="0" applyFont="1" applyBorder="1" applyAlignment="1">
      <alignment horizontal="distributed"/>
    </xf>
    <xf numFmtId="0" fontId="5" fillId="0" borderId="0" xfId="0" applyFont="1" applyBorder="1"/>
    <xf numFmtId="0" fontId="5" fillId="0" borderId="25" xfId="0" applyFont="1" applyBorder="1" applyAlignment="1">
      <alignment horizontal="distributed" wrapText="1"/>
    </xf>
    <xf numFmtId="0" fontId="5" fillId="0" borderId="26" xfId="0" applyFont="1" applyBorder="1" applyAlignment="1">
      <alignment horizontal="distributed"/>
    </xf>
    <xf numFmtId="0" fontId="5" fillId="0" borderId="0" xfId="0" applyFont="1" applyFill="1" applyBorder="1"/>
    <xf numFmtId="0" fontId="5" fillId="0" borderId="25" xfId="0" applyFont="1" applyFill="1" applyBorder="1"/>
    <xf numFmtId="0" fontId="5" fillId="0" borderId="28" xfId="0" applyFont="1" applyFill="1" applyBorder="1"/>
    <xf numFmtId="0" fontId="5" fillId="0" borderId="32" xfId="0" applyFont="1" applyBorder="1" applyAlignment="1">
      <alignment horizontal="distributed"/>
    </xf>
    <xf numFmtId="0" fontId="5" fillId="0" borderId="23" xfId="0" applyFont="1" applyBorder="1" applyAlignment="1">
      <alignment horizontal="center"/>
    </xf>
    <xf numFmtId="0" fontId="5" fillId="0" borderId="19" xfId="0" applyFont="1" applyBorder="1" applyAlignment="1">
      <alignment horizontal="center"/>
    </xf>
    <xf numFmtId="0" fontId="14" fillId="0" borderId="22" xfId="0" applyFont="1" applyBorder="1" applyAlignment="1">
      <alignment horizontal="distributed" wrapText="1"/>
    </xf>
    <xf numFmtId="0" fontId="5" fillId="0" borderId="32" xfId="0" applyFont="1" applyFill="1" applyBorder="1"/>
    <xf numFmtId="0" fontId="5" fillId="0" borderId="19" xfId="0" applyFont="1" applyFill="1" applyBorder="1" applyAlignment="1">
      <alignment horizontal="center"/>
    </xf>
    <xf numFmtId="0" fontId="5" fillId="0" borderId="32" xfId="0" applyFont="1" applyFill="1" applyBorder="1" applyAlignment="1">
      <alignment horizontal="center"/>
    </xf>
    <xf numFmtId="0" fontId="5" fillId="0" borderId="23" xfId="0" applyFont="1" applyFill="1" applyBorder="1" applyAlignment="1">
      <alignment horizontal="center"/>
    </xf>
    <xf numFmtId="0" fontId="5" fillId="0" borderId="24" xfId="0" applyFont="1" applyBorder="1" applyAlignment="1">
      <alignment horizontal="right"/>
    </xf>
    <xf numFmtId="0" fontId="5" fillId="0" borderId="0" xfId="0" applyFont="1" applyBorder="1" applyAlignment="1">
      <alignment horizontal="right"/>
    </xf>
    <xf numFmtId="0" fontId="5" fillId="0" borderId="26" xfId="0" applyFont="1" applyFill="1" applyBorder="1" applyAlignment="1">
      <alignment horizontal="right"/>
    </xf>
    <xf numFmtId="0" fontId="5" fillId="0" borderId="24" xfId="0" applyFont="1" applyFill="1" applyBorder="1" applyAlignment="1">
      <alignment horizontal="right"/>
    </xf>
    <xf numFmtId="0" fontId="5" fillId="0" borderId="0" xfId="0" applyFont="1" applyFill="1" applyBorder="1" applyAlignment="1">
      <alignment horizontal="right"/>
    </xf>
    <xf numFmtId="0" fontId="5" fillId="0" borderId="25" xfId="0" applyFont="1" applyFill="1" applyBorder="1" applyAlignment="1">
      <alignment horizontal="right"/>
    </xf>
    <xf numFmtId="0" fontId="5" fillId="0" borderId="28" xfId="0" applyFont="1" applyFill="1" applyBorder="1" applyAlignment="1">
      <alignment horizontal="right"/>
    </xf>
    <xf numFmtId="4" fontId="10" fillId="0" borderId="24" xfId="0" applyNumberFormat="1" applyFont="1" applyFill="1" applyBorder="1" applyAlignment="1">
      <alignment horizontal="right" vertical="center"/>
    </xf>
    <xf numFmtId="4" fontId="10" fillId="0" borderId="0" xfId="0" applyNumberFormat="1" applyFont="1" applyBorder="1" applyAlignment="1">
      <alignment horizontal="right" vertical="center"/>
    </xf>
    <xf numFmtId="4" fontId="10" fillId="0" borderId="28" xfId="0" applyNumberFormat="1" applyFont="1" applyBorder="1" applyAlignment="1">
      <alignment horizontal="right" vertical="center"/>
    </xf>
    <xf numFmtId="0" fontId="10" fillId="0" borderId="31" xfId="0" applyFont="1" applyBorder="1" applyAlignment="1">
      <alignment horizontal="distributed" vertical="center"/>
    </xf>
    <xf numFmtId="0" fontId="10" fillId="0" borderId="0" xfId="0" applyFont="1" applyBorder="1" applyAlignment="1">
      <alignment horizontal="distributed"/>
    </xf>
    <xf numFmtId="3" fontId="5" fillId="0" borderId="0" xfId="0" applyNumberFormat="1" applyFont="1" applyBorder="1"/>
    <xf numFmtId="49" fontId="5" fillId="0" borderId="0" xfId="0" applyNumberFormat="1" applyFont="1" applyBorder="1" applyAlignment="1">
      <alignment horizontal="right"/>
    </xf>
    <xf numFmtId="177" fontId="5" fillId="0" borderId="0" xfId="0" applyNumberFormat="1" applyFont="1" applyBorder="1" applyAlignment="1">
      <alignment horizontal="right"/>
    </xf>
    <xf numFmtId="0" fontId="12" fillId="0" borderId="0" xfId="0" applyFont="1" applyAlignment="1">
      <alignment horizontal="left" shrinkToFit="1"/>
    </xf>
    <xf numFmtId="0" fontId="5" fillId="0" borderId="25" xfId="0" applyFont="1" applyFill="1" applyBorder="1" applyAlignment="1">
      <alignment horizontal="center"/>
    </xf>
    <xf numFmtId="0" fontId="5" fillId="0" borderId="22" xfId="0" applyFont="1" applyFill="1" applyBorder="1"/>
    <xf numFmtId="4" fontId="10" fillId="0" borderId="0" xfId="0" applyNumberFormat="1" applyFont="1" applyFill="1" applyBorder="1" applyAlignment="1">
      <alignment horizontal="right" vertical="center"/>
    </xf>
    <xf numFmtId="0" fontId="0" fillId="0" borderId="0" xfId="0" applyFill="1"/>
    <xf numFmtId="0" fontId="5" fillId="0" borderId="0" xfId="0" applyFont="1" applyFill="1"/>
    <xf numFmtId="0" fontId="19" fillId="0" borderId="0" xfId="0" applyFont="1"/>
    <xf numFmtId="176" fontId="14" fillId="0" borderId="0" xfId="0" applyNumberFormat="1" applyFont="1" applyAlignment="1">
      <alignment horizontal="right" shrinkToFit="1"/>
    </xf>
    <xf numFmtId="0" fontId="14" fillId="0" borderId="0" xfId="0" applyFont="1"/>
    <xf numFmtId="0" fontId="14" fillId="2" borderId="25" xfId="0" applyFont="1" applyFill="1" applyBorder="1" applyAlignment="1">
      <alignment horizontal="left" shrinkToFit="1"/>
    </xf>
    <xf numFmtId="0" fontId="14" fillId="2" borderId="26" xfId="0" applyFont="1" applyFill="1" applyBorder="1"/>
    <xf numFmtId="0" fontId="14" fillId="3" borderId="25" xfId="0" applyFont="1" applyFill="1" applyBorder="1" applyAlignment="1">
      <alignment horizontal="center"/>
    </xf>
    <xf numFmtId="0" fontId="14" fillId="3" borderId="18" xfId="0" applyFont="1" applyFill="1" applyBorder="1" applyAlignment="1">
      <alignment horizontal="center"/>
    </xf>
    <xf numFmtId="0" fontId="14" fillId="2" borderId="24" xfId="0" applyFont="1" applyFill="1" applyBorder="1"/>
    <xf numFmtId="0" fontId="14" fillId="2" borderId="28" xfId="0" applyFont="1" applyFill="1" applyBorder="1"/>
    <xf numFmtId="0" fontId="14" fillId="3" borderId="36" xfId="0" applyFont="1" applyFill="1" applyBorder="1" applyAlignment="1">
      <alignment horizontal="center"/>
    </xf>
    <xf numFmtId="0" fontId="14" fillId="0" borderId="0" xfId="0" applyFont="1" applyFill="1"/>
    <xf numFmtId="0" fontId="14" fillId="2" borderId="2" xfId="0" applyFont="1" applyFill="1" applyBorder="1" applyAlignment="1">
      <alignment horizontal="center"/>
    </xf>
    <xf numFmtId="0" fontId="14" fillId="2" borderId="2" xfId="0" applyFont="1" applyFill="1" applyBorder="1" applyAlignment="1">
      <alignment horizontal="distributed" indent="1"/>
    </xf>
    <xf numFmtId="179" fontId="14" fillId="0" borderId="37" xfId="0" applyNumberFormat="1" applyFont="1" applyBorder="1" applyAlignment="1">
      <alignment horizontal="right"/>
    </xf>
    <xf numFmtId="179" fontId="14" fillId="0" borderId="38" xfId="0" applyNumberFormat="1" applyFont="1" applyBorder="1" applyAlignment="1">
      <alignment horizontal="right"/>
    </xf>
    <xf numFmtId="179" fontId="14" fillId="0" borderId="39" xfId="0" applyNumberFormat="1" applyFont="1" applyBorder="1" applyAlignment="1">
      <alignment horizontal="right"/>
    </xf>
    <xf numFmtId="179" fontId="14" fillId="0" borderId="38" xfId="0" applyNumberFormat="1" applyFont="1" applyFill="1" applyBorder="1" applyAlignment="1">
      <alignment horizontal="right"/>
    </xf>
    <xf numFmtId="179" fontId="14" fillId="0" borderId="39" xfId="0" applyNumberFormat="1" applyFont="1" applyFill="1" applyBorder="1" applyAlignment="1">
      <alignment horizontal="right"/>
    </xf>
    <xf numFmtId="179" fontId="14" fillId="0" borderId="40" xfId="0" applyNumberFormat="1" applyFont="1" applyFill="1" applyBorder="1" applyAlignment="1">
      <alignment horizontal="right"/>
    </xf>
    <xf numFmtId="0" fontId="14" fillId="2" borderId="11" xfId="0" applyFont="1" applyFill="1" applyBorder="1" applyAlignment="1">
      <alignment horizontal="center"/>
    </xf>
    <xf numFmtId="0" fontId="14" fillId="2" borderId="2" xfId="0" applyFont="1" applyFill="1" applyBorder="1" applyAlignment="1">
      <alignment horizontal="left" indent="1"/>
    </xf>
    <xf numFmtId="0" fontId="20" fillId="2" borderId="5" xfId="0" applyFont="1" applyFill="1" applyBorder="1" applyAlignment="1">
      <alignment horizontal="center"/>
    </xf>
    <xf numFmtId="179" fontId="14" fillId="0" borderId="41" xfId="0" applyNumberFormat="1" applyFont="1" applyFill="1" applyBorder="1" applyAlignment="1">
      <alignment horizontal="right" vertical="center"/>
    </xf>
    <xf numFmtId="179" fontId="14" fillId="0" borderId="42" xfId="0" applyNumberFormat="1" applyFont="1" applyFill="1" applyBorder="1" applyAlignment="1">
      <alignment horizontal="right" vertical="center"/>
    </xf>
    <xf numFmtId="179" fontId="14" fillId="0" borderId="43" xfId="0" applyNumberFormat="1" applyFont="1" applyFill="1" applyBorder="1" applyAlignment="1">
      <alignment horizontal="right" vertical="center"/>
    </xf>
    <xf numFmtId="0" fontId="14" fillId="2" borderId="8" xfId="0" applyFont="1" applyFill="1" applyBorder="1" applyAlignment="1">
      <alignment horizontal="center"/>
    </xf>
    <xf numFmtId="0" fontId="14" fillId="2" borderId="8" xfId="0" applyFont="1" applyFill="1" applyBorder="1" applyAlignment="1">
      <alignment horizontal="distributed" indent="1"/>
    </xf>
    <xf numFmtId="0" fontId="20" fillId="2" borderId="2" xfId="0" applyFont="1" applyFill="1" applyBorder="1" applyAlignment="1">
      <alignment horizontal="center"/>
    </xf>
    <xf numFmtId="179" fontId="14" fillId="0" borderId="40" xfId="0" applyNumberFormat="1" applyFont="1" applyFill="1" applyBorder="1" applyAlignment="1">
      <alignment horizontal="right" vertical="center"/>
    </xf>
    <xf numFmtId="179" fontId="14" fillId="0" borderId="38" xfId="0" applyNumberFormat="1" applyFont="1" applyFill="1" applyBorder="1" applyAlignment="1">
      <alignment horizontal="right" vertical="center"/>
    </xf>
    <xf numFmtId="179" fontId="14" fillId="0" borderId="39" xfId="0" applyNumberFormat="1" applyFont="1" applyFill="1" applyBorder="1" applyAlignment="1">
      <alignment horizontal="right" vertical="center"/>
    </xf>
    <xf numFmtId="0" fontId="14" fillId="2" borderId="22" xfId="0" applyFont="1" applyFill="1" applyBorder="1" applyAlignment="1">
      <alignment horizontal="center"/>
    </xf>
    <xf numFmtId="0" fontId="14" fillId="2" borderId="22" xfId="0" applyFont="1" applyFill="1" applyBorder="1" applyAlignment="1">
      <alignment horizontal="distributed" indent="1" shrinkToFit="1"/>
    </xf>
    <xf numFmtId="179" fontId="14" fillId="0" borderId="22" xfId="0" applyNumberFormat="1" applyFont="1" applyFill="1" applyBorder="1" applyAlignment="1">
      <alignment horizontal="right"/>
    </xf>
    <xf numFmtId="0" fontId="14" fillId="2" borderId="23" xfId="0" applyFont="1" applyFill="1" applyBorder="1" applyAlignment="1">
      <alignment horizontal="center"/>
    </xf>
    <xf numFmtId="0" fontId="14" fillId="2" borderId="23" xfId="0" applyFont="1" applyFill="1" applyBorder="1" applyAlignment="1">
      <alignment horizontal="distributed" indent="1" shrinkToFit="1"/>
    </xf>
    <xf numFmtId="179" fontId="14" fillId="0" borderId="23" xfId="0" applyNumberFormat="1" applyFont="1" applyFill="1" applyBorder="1" applyAlignment="1">
      <alignment horizontal="right"/>
    </xf>
    <xf numFmtId="0" fontId="14" fillId="2" borderId="23" xfId="0" applyFont="1" applyFill="1" applyBorder="1" applyAlignment="1">
      <alignment horizontal="distributed" indent="1"/>
    </xf>
    <xf numFmtId="0" fontId="14" fillId="2" borderId="23" xfId="0" applyFont="1" applyFill="1" applyBorder="1" applyAlignment="1">
      <alignment horizontal="center" shrinkToFit="1"/>
    </xf>
    <xf numFmtId="0" fontId="14" fillId="2" borderId="44" xfId="0" applyFont="1" applyFill="1" applyBorder="1" applyAlignment="1">
      <alignment horizontal="center"/>
    </xf>
    <xf numFmtId="0" fontId="14" fillId="2" borderId="44" xfId="0" applyFont="1" applyFill="1" applyBorder="1" applyAlignment="1">
      <alignment horizontal="distributed" indent="1"/>
    </xf>
    <xf numFmtId="179" fontId="14" fillId="0" borderId="44" xfId="0" applyNumberFormat="1" applyFont="1" applyFill="1" applyBorder="1" applyAlignment="1">
      <alignment horizontal="right"/>
    </xf>
    <xf numFmtId="0" fontId="14" fillId="2" borderId="22" xfId="0" applyFont="1" applyFill="1" applyBorder="1" applyAlignment="1">
      <alignment horizontal="distributed" indent="1"/>
    </xf>
    <xf numFmtId="0" fontId="14" fillId="2" borderId="45" xfId="0" applyFont="1" applyFill="1" applyBorder="1" applyAlignment="1">
      <alignment horizontal="center"/>
    </xf>
    <xf numFmtId="0" fontId="14" fillId="2" borderId="45" xfId="0" applyFont="1" applyFill="1" applyBorder="1" applyAlignment="1">
      <alignment horizontal="distributed" indent="1"/>
    </xf>
    <xf numFmtId="179" fontId="14" fillId="0" borderId="45" xfId="0" applyNumberFormat="1" applyFont="1" applyFill="1" applyBorder="1" applyAlignment="1">
      <alignment horizontal="right"/>
    </xf>
    <xf numFmtId="38" fontId="5" fillId="0" borderId="0" xfId="1" applyFont="1" applyFill="1" applyBorder="1"/>
    <xf numFmtId="176" fontId="14" fillId="0" borderId="0" xfId="0" applyNumberFormat="1" applyFont="1" applyFill="1" applyAlignment="1">
      <alignment horizontal="right" shrinkToFit="1"/>
    </xf>
    <xf numFmtId="0" fontId="14" fillId="2" borderId="25" xfId="0" applyFont="1" applyFill="1" applyBorder="1"/>
    <xf numFmtId="0" fontId="14" fillId="0" borderId="25" xfId="0" applyFont="1" applyFill="1" applyBorder="1" applyAlignment="1">
      <alignment horizontal="center"/>
    </xf>
    <xf numFmtId="0" fontId="14" fillId="0" borderId="18" xfId="0" applyFont="1" applyFill="1" applyBorder="1" applyAlignment="1">
      <alignment horizontal="center"/>
    </xf>
    <xf numFmtId="0" fontId="14" fillId="0" borderId="36" xfId="0" applyFont="1" applyFill="1" applyBorder="1" applyAlignment="1">
      <alignment horizontal="center"/>
    </xf>
    <xf numFmtId="179" fontId="14" fillId="0" borderId="37" xfId="0" applyNumberFormat="1" applyFont="1" applyFill="1" applyBorder="1" applyAlignment="1">
      <alignment horizontal="right"/>
    </xf>
    <xf numFmtId="0" fontId="14" fillId="0" borderId="0" xfId="0" applyFont="1" applyBorder="1"/>
    <xf numFmtId="179" fontId="14" fillId="0" borderId="1" xfId="0" applyNumberFormat="1" applyFont="1" applyFill="1" applyBorder="1" applyAlignment="1">
      <alignment horizontal="right"/>
    </xf>
    <xf numFmtId="179" fontId="14" fillId="0" borderId="46" xfId="0" applyNumberFormat="1" applyFont="1" applyFill="1" applyBorder="1" applyAlignment="1">
      <alignment horizontal="right"/>
    </xf>
    <xf numFmtId="0" fontId="14" fillId="0" borderId="47" xfId="0" applyFont="1" applyBorder="1"/>
    <xf numFmtId="179" fontId="14" fillId="0" borderId="42" xfId="0" applyNumberFormat="1" applyFont="1" applyFill="1" applyBorder="1" applyAlignment="1">
      <alignment horizontal="right"/>
    </xf>
    <xf numFmtId="179" fontId="14" fillId="0" borderId="18" xfId="0" applyNumberFormat="1" applyFont="1" applyFill="1" applyBorder="1" applyAlignment="1">
      <alignment horizontal="right"/>
    </xf>
    <xf numFmtId="0" fontId="14" fillId="2" borderId="48" xfId="0" applyFont="1" applyFill="1" applyBorder="1" applyAlignment="1">
      <alignment horizontal="center"/>
    </xf>
    <xf numFmtId="0" fontId="14" fillId="2" borderId="48" xfId="0" applyFont="1" applyFill="1" applyBorder="1" applyAlignment="1">
      <alignment horizontal="distributed" indent="1"/>
    </xf>
    <xf numFmtId="0" fontId="19" fillId="0" borderId="0" xfId="0" applyFont="1" applyFill="1"/>
    <xf numFmtId="176" fontId="20" fillId="0" borderId="0" xfId="0" applyNumberFormat="1" applyFont="1" applyFill="1" applyAlignment="1">
      <alignment horizontal="right" shrinkToFit="1"/>
    </xf>
    <xf numFmtId="0" fontId="14" fillId="2" borderId="49" xfId="0" applyFont="1" applyFill="1" applyBorder="1" applyAlignment="1">
      <alignment horizontal="left" shrinkToFit="1"/>
    </xf>
    <xf numFmtId="0" fontId="14" fillId="2" borderId="41" xfId="0" applyFont="1" applyFill="1" applyBorder="1"/>
    <xf numFmtId="0" fontId="14" fillId="0" borderId="53" xfId="0" applyFont="1" applyFill="1" applyBorder="1" applyAlignment="1">
      <alignment horizontal="center"/>
    </xf>
    <xf numFmtId="0" fontId="14" fillId="2" borderId="54" xfId="0" applyFont="1" applyFill="1" applyBorder="1"/>
    <xf numFmtId="0" fontId="14" fillId="0" borderId="29" xfId="0" applyFont="1" applyFill="1" applyBorder="1" applyAlignment="1">
      <alignment horizontal="center"/>
    </xf>
    <xf numFmtId="0" fontId="14" fillId="0" borderId="55" xfId="0" applyFont="1" applyFill="1" applyBorder="1" applyAlignment="1">
      <alignment horizontal="center"/>
    </xf>
    <xf numFmtId="180" fontId="14" fillId="0" borderId="40" xfId="0" applyNumberFormat="1" applyFont="1" applyFill="1" applyBorder="1" applyAlignment="1">
      <alignment horizontal="right"/>
    </xf>
    <xf numFmtId="180" fontId="14" fillId="0" borderId="38" xfId="0" applyNumberFormat="1" applyFont="1" applyFill="1" applyBorder="1" applyAlignment="1">
      <alignment horizontal="right"/>
    </xf>
    <xf numFmtId="180" fontId="14" fillId="0" borderId="39" xfId="0" applyNumberFormat="1" applyFont="1" applyFill="1" applyBorder="1" applyAlignment="1">
      <alignment horizontal="right"/>
    </xf>
    <xf numFmtId="181" fontId="14" fillId="0" borderId="0" xfId="0" applyNumberFormat="1" applyFont="1" applyFill="1"/>
    <xf numFmtId="180" fontId="14" fillId="0" borderId="56" xfId="0" applyNumberFormat="1" applyFont="1" applyFill="1" applyBorder="1" applyAlignment="1">
      <alignment horizontal="right"/>
    </xf>
    <xf numFmtId="180" fontId="14" fillId="0" borderId="57" xfId="0" applyNumberFormat="1" applyFont="1" applyFill="1" applyBorder="1" applyAlignment="1">
      <alignment horizontal="right"/>
    </xf>
    <xf numFmtId="180" fontId="14" fillId="0" borderId="58" xfId="0" applyNumberFormat="1" applyFont="1" applyFill="1" applyBorder="1" applyAlignment="1">
      <alignment horizontal="right"/>
    </xf>
    <xf numFmtId="180" fontId="14" fillId="0" borderId="41" xfId="0" applyNumberFormat="1" applyFont="1" applyFill="1" applyBorder="1" applyAlignment="1">
      <alignment horizontal="right"/>
    </xf>
    <xf numFmtId="180" fontId="14" fillId="0" borderId="42" xfId="0" applyNumberFormat="1" applyFont="1" applyFill="1" applyBorder="1" applyAlignment="1">
      <alignment horizontal="right"/>
    </xf>
    <xf numFmtId="180" fontId="14" fillId="0" borderId="43" xfId="0" applyNumberFormat="1" applyFont="1" applyFill="1" applyBorder="1" applyAlignment="1">
      <alignment horizontal="right"/>
    </xf>
    <xf numFmtId="180" fontId="14" fillId="0" borderId="28" xfId="0" applyNumberFormat="1" applyFont="1" applyFill="1" applyBorder="1" applyAlignment="1">
      <alignment horizontal="right"/>
    </xf>
    <xf numFmtId="180" fontId="14" fillId="0" borderId="29" xfId="0" applyNumberFormat="1" applyFont="1" applyFill="1" applyBorder="1" applyAlignment="1">
      <alignment horizontal="right"/>
    </xf>
    <xf numFmtId="180" fontId="14" fillId="0" borderId="55" xfId="0" applyNumberFormat="1" applyFont="1" applyFill="1" applyBorder="1" applyAlignment="1">
      <alignment horizontal="right"/>
    </xf>
    <xf numFmtId="180" fontId="14" fillId="0" borderId="59" xfId="0" applyNumberFormat="1" applyFont="1" applyFill="1" applyBorder="1" applyAlignment="1">
      <alignment horizontal="right"/>
    </xf>
    <xf numFmtId="180" fontId="14" fillId="0" borderId="37" xfId="0" applyNumberFormat="1" applyFont="1" applyFill="1" applyBorder="1" applyAlignment="1">
      <alignment horizontal="right"/>
    </xf>
    <xf numFmtId="180" fontId="14" fillId="0" borderId="46" xfId="0" applyNumberFormat="1" applyFont="1" applyFill="1" applyBorder="1" applyAlignment="1">
      <alignment horizontal="right"/>
    </xf>
    <xf numFmtId="180" fontId="14" fillId="0" borderId="60" xfId="0" applyNumberFormat="1" applyFont="1" applyFill="1" applyBorder="1" applyAlignment="1">
      <alignment horizontal="right"/>
    </xf>
    <xf numFmtId="180" fontId="14" fillId="0" borderId="23" xfId="0" applyNumberFormat="1" applyFont="1" applyFill="1" applyBorder="1" applyAlignment="1">
      <alignment horizontal="right"/>
    </xf>
    <xf numFmtId="180" fontId="14" fillId="0" borderId="44" xfId="0" applyNumberFormat="1" applyFont="1" applyFill="1" applyBorder="1" applyAlignment="1">
      <alignment horizontal="right"/>
    </xf>
    <xf numFmtId="180" fontId="14" fillId="0" borderId="22" xfId="0" applyNumberFormat="1" applyFont="1" applyFill="1" applyBorder="1" applyAlignment="1">
      <alignment horizontal="right"/>
    </xf>
    <xf numFmtId="181" fontId="14" fillId="0" borderId="0" xfId="0" applyNumberFormat="1" applyFont="1" applyFill="1" applyBorder="1"/>
    <xf numFmtId="0" fontId="14" fillId="0" borderId="0" xfId="0" applyFont="1" applyFill="1" applyAlignment="1">
      <alignment horizontal="center"/>
    </xf>
    <xf numFmtId="181" fontId="14" fillId="0" borderId="0" xfId="1" applyNumberFormat="1" applyFont="1" applyFill="1" applyBorder="1"/>
    <xf numFmtId="181" fontId="5" fillId="0" borderId="0" xfId="0" applyNumberFormat="1" applyFont="1" applyFill="1"/>
    <xf numFmtId="0" fontId="14" fillId="2" borderId="49" xfId="0" applyFont="1" applyFill="1" applyBorder="1"/>
    <xf numFmtId="0" fontId="14" fillId="0" borderId="0" xfId="0" applyFont="1" applyFill="1" applyBorder="1"/>
    <xf numFmtId="0" fontId="14" fillId="2" borderId="61" xfId="0" applyFont="1" applyFill="1" applyBorder="1" applyAlignment="1">
      <alignment horizontal="distributed" indent="1"/>
    </xf>
    <xf numFmtId="0" fontId="21" fillId="0" borderId="0" xfId="0" applyFont="1" applyFill="1"/>
    <xf numFmtId="38" fontId="5" fillId="0" borderId="0" xfId="1" applyFont="1" applyFill="1"/>
    <xf numFmtId="182" fontId="5" fillId="0" borderId="0" xfId="1" applyNumberFormat="1" applyFont="1" applyFill="1"/>
    <xf numFmtId="0" fontId="5" fillId="0" borderId="0" xfId="0" applyFont="1" applyFill="1" applyAlignment="1">
      <alignment horizontal="left" shrinkToFit="1"/>
    </xf>
    <xf numFmtId="176" fontId="22" fillId="0" borderId="0" xfId="0" applyNumberFormat="1" applyFont="1" applyAlignment="1">
      <alignment horizontal="right"/>
    </xf>
    <xf numFmtId="176" fontId="22" fillId="0" borderId="0" xfId="0" applyNumberFormat="1" applyFont="1" applyFill="1" applyAlignment="1">
      <alignment horizontal="right"/>
    </xf>
    <xf numFmtId="38" fontId="14" fillId="0" borderId="18" xfId="1" applyFont="1" applyFill="1" applyBorder="1" applyAlignment="1">
      <alignment horizontal="center"/>
    </xf>
    <xf numFmtId="38" fontId="14" fillId="0" borderId="25" xfId="1" applyFont="1" applyFill="1" applyBorder="1" applyAlignment="1">
      <alignment horizontal="center"/>
    </xf>
    <xf numFmtId="38" fontId="14" fillId="0" borderId="20" xfId="1" applyFont="1" applyFill="1" applyBorder="1" applyAlignment="1">
      <alignment horizontal="center"/>
    </xf>
    <xf numFmtId="38" fontId="14" fillId="0" borderId="21" xfId="1" applyFont="1" applyFill="1" applyBorder="1" applyAlignment="1">
      <alignment horizontal="center"/>
    </xf>
    <xf numFmtId="182" fontId="14" fillId="0" borderId="21" xfId="1" applyNumberFormat="1" applyFont="1" applyFill="1" applyBorder="1" applyAlignment="1">
      <alignment horizontal="center"/>
    </xf>
    <xf numFmtId="38" fontId="14" fillId="0" borderId="29" xfId="1" applyFont="1" applyFill="1" applyBorder="1" applyAlignment="1">
      <alignment horizontal="center"/>
    </xf>
    <xf numFmtId="182" fontId="14" fillId="0" borderId="18" xfId="1" applyNumberFormat="1" applyFont="1" applyFill="1" applyBorder="1" applyAlignment="1">
      <alignment horizontal="center"/>
    </xf>
    <xf numFmtId="0" fontId="14" fillId="2" borderId="62" xfId="0" applyFont="1" applyFill="1" applyBorder="1"/>
    <xf numFmtId="182" fontId="14" fillId="0" borderId="29" xfId="1" applyNumberFormat="1" applyFont="1" applyFill="1" applyBorder="1" applyAlignment="1">
      <alignment horizontal="center"/>
    </xf>
    <xf numFmtId="0" fontId="14" fillId="2" borderId="37" xfId="0" applyFont="1" applyFill="1" applyBorder="1" applyAlignment="1">
      <alignment horizontal="distributed" shrinkToFit="1"/>
    </xf>
    <xf numFmtId="183" fontId="14" fillId="0" borderId="38" xfId="0" applyNumberFormat="1" applyFont="1" applyFill="1" applyBorder="1" applyAlignment="1">
      <alignment horizontal="right"/>
    </xf>
    <xf numFmtId="184" fontId="14" fillId="0" borderId="39" xfId="0" applyNumberFormat="1" applyFont="1" applyFill="1" applyBorder="1" applyAlignment="1">
      <alignment horizontal="right"/>
    </xf>
    <xf numFmtId="181" fontId="14" fillId="0" borderId="39" xfId="0" applyNumberFormat="1" applyFont="1" applyFill="1" applyBorder="1" applyAlignment="1">
      <alignment horizontal="right"/>
    </xf>
    <xf numFmtId="0" fontId="20" fillId="2" borderId="37" xfId="0" applyFont="1" applyFill="1" applyBorder="1" applyAlignment="1">
      <alignment horizontal="center" shrinkToFit="1"/>
    </xf>
    <xf numFmtId="0" fontId="20" fillId="2" borderId="54" xfId="0" applyFont="1" applyFill="1" applyBorder="1" applyAlignment="1">
      <alignment horizontal="center" shrinkToFit="1"/>
    </xf>
    <xf numFmtId="0" fontId="14" fillId="2" borderId="37" xfId="0" applyFont="1" applyFill="1" applyBorder="1" applyAlignment="1">
      <alignment horizontal="center" shrinkToFit="1"/>
    </xf>
    <xf numFmtId="0" fontId="22" fillId="2" borderId="37" xfId="0" applyFont="1" applyFill="1" applyBorder="1" applyAlignment="1">
      <alignment horizontal="center" shrinkToFit="1"/>
    </xf>
    <xf numFmtId="0" fontId="14" fillId="2" borderId="63" xfId="0" applyFont="1" applyFill="1" applyBorder="1" applyAlignment="1">
      <alignment horizontal="center" shrinkToFit="1"/>
    </xf>
    <xf numFmtId="0" fontId="20" fillId="2" borderId="63" xfId="0" applyFont="1" applyFill="1" applyBorder="1" applyAlignment="1">
      <alignment horizontal="center" shrinkToFit="1"/>
    </xf>
    <xf numFmtId="0" fontId="14" fillId="2" borderId="63" xfId="0" applyFont="1" applyFill="1" applyBorder="1" applyAlignment="1">
      <alignment horizontal="distributed" shrinkToFit="1"/>
    </xf>
    <xf numFmtId="179" fontId="14" fillId="0" borderId="60" xfId="0" applyNumberFormat="1" applyFont="1" applyFill="1" applyBorder="1" applyAlignment="1">
      <alignment horizontal="right"/>
    </xf>
    <xf numFmtId="184" fontId="14" fillId="0" borderId="60" xfId="0" applyNumberFormat="1" applyFont="1" applyFill="1" applyBorder="1" applyAlignment="1">
      <alignment horizontal="right"/>
    </xf>
    <xf numFmtId="183" fontId="14" fillId="0" borderId="60" xfId="0" applyNumberFormat="1" applyFont="1" applyFill="1" applyBorder="1" applyAlignment="1">
      <alignment horizontal="right"/>
    </xf>
    <xf numFmtId="181" fontId="14" fillId="0" borderId="60" xfId="0" applyNumberFormat="1" applyFont="1" applyFill="1" applyBorder="1" applyAlignment="1">
      <alignment horizontal="right"/>
    </xf>
    <xf numFmtId="184" fontId="14" fillId="0" borderId="23" xfId="0" applyNumberFormat="1" applyFont="1" applyFill="1" applyBorder="1" applyAlignment="1">
      <alignment horizontal="right"/>
    </xf>
    <xf numFmtId="183" fontId="14" fillId="0" borderId="23" xfId="0" applyNumberFormat="1" applyFont="1" applyFill="1" applyBorder="1" applyAlignment="1">
      <alignment horizontal="right"/>
    </xf>
    <xf numFmtId="181" fontId="14" fillId="0" borderId="23" xfId="0" applyNumberFormat="1" applyFont="1" applyFill="1" applyBorder="1" applyAlignment="1">
      <alignment horizontal="right"/>
    </xf>
    <xf numFmtId="0" fontId="14" fillId="2" borderId="23" xfId="0" applyFont="1" applyFill="1" applyBorder="1" applyAlignment="1">
      <alignment horizontal="distributed" wrapText="1" indent="1"/>
    </xf>
    <xf numFmtId="184" fontId="14" fillId="0" borderId="44" xfId="0" applyNumberFormat="1" applyFont="1" applyFill="1" applyBorder="1" applyAlignment="1">
      <alignment horizontal="right"/>
    </xf>
    <xf numFmtId="183" fontId="14" fillId="0" borderId="44" xfId="0" applyNumberFormat="1" applyFont="1" applyFill="1" applyBorder="1" applyAlignment="1">
      <alignment horizontal="right"/>
    </xf>
    <xf numFmtId="181" fontId="14" fillId="0" borderId="44" xfId="0" applyNumberFormat="1" applyFont="1" applyFill="1" applyBorder="1" applyAlignment="1">
      <alignment horizontal="right"/>
    </xf>
    <xf numFmtId="184" fontId="14" fillId="0" borderId="22" xfId="0" applyNumberFormat="1" applyFont="1" applyFill="1" applyBorder="1" applyAlignment="1">
      <alignment horizontal="right"/>
    </xf>
    <xf numFmtId="183" fontId="14" fillId="0" borderId="22" xfId="0" applyNumberFormat="1" applyFont="1" applyFill="1" applyBorder="1" applyAlignment="1">
      <alignment horizontal="right"/>
    </xf>
    <xf numFmtId="181" fontId="14" fillId="0" borderId="22" xfId="0" applyNumberFormat="1" applyFont="1" applyFill="1" applyBorder="1" applyAlignment="1">
      <alignment horizontal="right"/>
    </xf>
    <xf numFmtId="38" fontId="14" fillId="0" borderId="0" xfId="1" applyFont="1" applyFill="1" applyBorder="1"/>
    <xf numFmtId="182" fontId="14" fillId="0" borderId="0" xfId="1" applyNumberFormat="1" applyFont="1" applyFill="1" applyBorder="1"/>
    <xf numFmtId="183" fontId="14" fillId="0" borderId="0" xfId="0" applyNumberFormat="1" applyFont="1" applyFill="1"/>
    <xf numFmtId="38" fontId="14" fillId="0" borderId="0" xfId="1" applyFont="1" applyFill="1"/>
    <xf numFmtId="182" fontId="14" fillId="0" borderId="0" xfId="1" applyNumberFormat="1" applyFont="1" applyFill="1"/>
    <xf numFmtId="183" fontId="5" fillId="0" borderId="0" xfId="0" applyNumberFormat="1" applyFont="1" applyFill="1"/>
    <xf numFmtId="183" fontId="5" fillId="0" borderId="0" xfId="1" applyNumberFormat="1" applyFont="1" applyFill="1"/>
    <xf numFmtId="183" fontId="14" fillId="0" borderId="18" xfId="0" applyNumberFormat="1" applyFont="1" applyFill="1" applyBorder="1" applyAlignment="1">
      <alignment horizontal="center"/>
    </xf>
    <xf numFmtId="183" fontId="14" fillId="0" borderId="18" xfId="1" applyNumberFormat="1" applyFont="1" applyFill="1" applyBorder="1" applyAlignment="1">
      <alignment horizontal="center"/>
    </xf>
    <xf numFmtId="183" fontId="14" fillId="0" borderId="25" xfId="1" applyNumberFormat="1" applyFont="1" applyFill="1" applyBorder="1" applyAlignment="1">
      <alignment horizontal="center"/>
    </xf>
    <xf numFmtId="183" fontId="14" fillId="0" borderId="20" xfId="1" applyNumberFormat="1" applyFont="1" applyFill="1" applyBorder="1" applyAlignment="1">
      <alignment horizontal="center"/>
    </xf>
    <xf numFmtId="183" fontId="14" fillId="0" borderId="29" xfId="0" applyNumberFormat="1" applyFont="1" applyFill="1" applyBorder="1" applyAlignment="1">
      <alignment horizontal="center"/>
    </xf>
    <xf numFmtId="183" fontId="14" fillId="0" borderId="29" xfId="1" applyNumberFormat="1" applyFont="1" applyFill="1" applyBorder="1" applyAlignment="1">
      <alignment horizontal="center"/>
    </xf>
    <xf numFmtId="0" fontId="14" fillId="0" borderId="64" xfId="0" applyFont="1" applyFill="1" applyBorder="1"/>
    <xf numFmtId="0" fontId="14" fillId="2" borderId="65" xfId="0" applyFont="1" applyFill="1" applyBorder="1" applyAlignment="1">
      <alignment horizontal="center"/>
    </xf>
    <xf numFmtId="0" fontId="14" fillId="2" borderId="65" xfId="0" applyFont="1" applyFill="1" applyBorder="1" applyAlignment="1">
      <alignment horizontal="distributed" indent="1"/>
    </xf>
    <xf numFmtId="179" fontId="14" fillId="0" borderId="65" xfId="0" applyNumberFormat="1" applyFont="1" applyFill="1" applyBorder="1" applyAlignment="1">
      <alignment horizontal="right"/>
    </xf>
    <xf numFmtId="184" fontId="14" fillId="0" borderId="65" xfId="0" applyNumberFormat="1" applyFont="1" applyFill="1" applyBorder="1" applyAlignment="1">
      <alignment horizontal="right"/>
    </xf>
    <xf numFmtId="179" fontId="14" fillId="0" borderId="48" xfId="0" applyNumberFormat="1" applyFont="1" applyFill="1" applyBorder="1" applyAlignment="1">
      <alignment horizontal="right"/>
    </xf>
    <xf numFmtId="184" fontId="14" fillId="0" borderId="48" xfId="0" applyNumberFormat="1" applyFont="1" applyFill="1" applyBorder="1" applyAlignment="1">
      <alignment horizontal="right"/>
    </xf>
    <xf numFmtId="180" fontId="14" fillId="0" borderId="45" xfId="0" applyNumberFormat="1" applyFont="1" applyFill="1" applyBorder="1" applyAlignment="1">
      <alignment horizontal="right"/>
    </xf>
    <xf numFmtId="0" fontId="5" fillId="2" borderId="25" xfId="0" applyFont="1" applyFill="1" applyBorder="1"/>
    <xf numFmtId="0" fontId="5" fillId="2" borderId="26" xfId="0" applyFont="1" applyFill="1" applyBorder="1"/>
    <xf numFmtId="38" fontId="5" fillId="0" borderId="20" xfId="1" applyFont="1" applyFill="1" applyBorder="1" applyAlignment="1">
      <alignment horizontal="center"/>
    </xf>
    <xf numFmtId="182" fontId="5" fillId="0" borderId="21" xfId="1" applyNumberFormat="1" applyFont="1" applyFill="1" applyBorder="1" applyAlignment="1">
      <alignment horizontal="center"/>
    </xf>
    <xf numFmtId="179" fontId="14" fillId="0" borderId="23" xfId="0" applyNumberFormat="1" applyFont="1" applyBorder="1" applyAlignment="1">
      <alignment horizontal="right"/>
    </xf>
    <xf numFmtId="184" fontId="14" fillId="0" borderId="23" xfId="0" applyNumberFormat="1" applyFont="1" applyBorder="1" applyAlignment="1">
      <alignment horizontal="right"/>
    </xf>
    <xf numFmtId="0" fontId="14" fillId="2" borderId="26" xfId="0" applyFont="1" applyFill="1" applyBorder="1" applyAlignment="1">
      <alignment horizontal="center"/>
    </xf>
    <xf numFmtId="0" fontId="14" fillId="2" borderId="32" xfId="0" applyFont="1" applyFill="1" applyBorder="1"/>
    <xf numFmtId="0" fontId="14" fillId="2" borderId="34" xfId="0" applyFont="1" applyFill="1" applyBorder="1"/>
    <xf numFmtId="0" fontId="14" fillId="3" borderId="22" xfId="0" applyFont="1" applyFill="1" applyBorder="1" applyAlignment="1">
      <alignment horizontal="center"/>
    </xf>
    <xf numFmtId="179" fontId="14" fillId="0" borderId="23" xfId="0" applyNumberFormat="1" applyFont="1" applyBorder="1"/>
    <xf numFmtId="0" fontId="5" fillId="0" borderId="0" xfId="0" applyFont="1" applyFill="1" applyBorder="1" applyAlignment="1">
      <alignment horizontal="center"/>
    </xf>
    <xf numFmtId="176" fontId="14" fillId="0" borderId="0" xfId="0" applyNumberFormat="1" applyFont="1" applyAlignment="1">
      <alignment horizontal="right"/>
    </xf>
    <xf numFmtId="0" fontId="14" fillId="2" borderId="25" xfId="0" applyFont="1" applyFill="1" applyBorder="1" applyAlignment="1">
      <alignment horizontal="center"/>
    </xf>
    <xf numFmtId="38" fontId="14" fillId="3" borderId="18" xfId="1" applyFont="1" applyFill="1" applyBorder="1" applyAlignment="1">
      <alignment horizontal="center"/>
    </xf>
    <xf numFmtId="38" fontId="14" fillId="3" borderId="22" xfId="1" applyFont="1" applyFill="1" applyBorder="1" applyAlignment="1">
      <alignment horizontal="center"/>
    </xf>
    <xf numFmtId="180" fontId="14" fillId="0" borderId="23" xfId="0" applyNumberFormat="1" applyFont="1" applyBorder="1"/>
    <xf numFmtId="0" fontId="5" fillId="0" borderId="0" xfId="0" applyFont="1" applyFill="1" applyAlignment="1">
      <alignment horizontal="center"/>
    </xf>
    <xf numFmtId="0" fontId="14" fillId="2" borderId="32" xfId="0" applyFont="1" applyFill="1" applyBorder="1" applyAlignment="1">
      <alignment horizontal="center"/>
    </xf>
    <xf numFmtId="0" fontId="14" fillId="2" borderId="34" xfId="0" applyFont="1" applyFill="1" applyBorder="1" applyAlignment="1">
      <alignment horizontal="center"/>
    </xf>
    <xf numFmtId="38" fontId="20" fillId="3" borderId="22" xfId="1" applyFont="1" applyFill="1" applyBorder="1" applyAlignment="1">
      <alignment horizontal="center"/>
    </xf>
    <xf numFmtId="0" fontId="14" fillId="2" borderId="32" xfId="0" applyFont="1" applyFill="1" applyBorder="1" applyAlignment="1">
      <alignment horizontal="left" shrinkToFit="1"/>
    </xf>
    <xf numFmtId="185" fontId="14" fillId="0" borderId="0" xfId="1" applyNumberFormat="1" applyFont="1" applyFill="1"/>
    <xf numFmtId="0" fontId="23" fillId="0" borderId="0" xfId="2" applyFill="1"/>
    <xf numFmtId="178" fontId="23" fillId="0" borderId="0" xfId="2" applyNumberFormat="1" applyFont="1" applyFill="1" applyAlignment="1">
      <alignment horizontal="left" vertical="center" wrapText="1"/>
    </xf>
    <xf numFmtId="0" fontId="24" fillId="0" borderId="0" xfId="2" applyFont="1" applyFill="1"/>
    <xf numFmtId="176" fontId="16" fillId="0" borderId="0" xfId="0" applyNumberFormat="1" applyFont="1" applyAlignment="1">
      <alignment horizontal="left" shrinkToFit="1"/>
    </xf>
    <xf numFmtId="176" fontId="25" fillId="0" borderId="0" xfId="0" applyNumberFormat="1" applyFont="1" applyAlignment="1">
      <alignment horizontal="left"/>
    </xf>
    <xf numFmtId="0" fontId="23" fillId="0" borderId="0" xfId="2" applyFont="1" applyFill="1"/>
    <xf numFmtId="178" fontId="23" fillId="2" borderId="66" xfId="2" applyNumberFormat="1" applyFill="1" applyBorder="1" applyAlignment="1">
      <alignment horizontal="center"/>
    </xf>
    <xf numFmtId="178" fontId="23" fillId="0" borderId="0" xfId="2" applyNumberFormat="1" applyFill="1" applyBorder="1"/>
    <xf numFmtId="178" fontId="23" fillId="2" borderId="74" xfId="2" applyNumberFormat="1" applyFill="1" applyBorder="1" applyAlignment="1">
      <alignment horizontal="center"/>
    </xf>
    <xf numFmtId="178" fontId="23" fillId="3" borderId="49" xfId="2" applyNumberFormat="1" applyFill="1" applyBorder="1" applyAlignment="1">
      <alignment horizontal="center"/>
    </xf>
    <xf numFmtId="178" fontId="23" fillId="3" borderId="0" xfId="2" applyNumberFormat="1" applyFill="1" applyBorder="1" applyAlignment="1">
      <alignment horizontal="center"/>
    </xf>
    <xf numFmtId="178" fontId="23" fillId="2" borderId="81" xfId="2" applyNumberFormat="1" applyFont="1" applyFill="1" applyBorder="1" applyAlignment="1">
      <alignment horizontal="center"/>
    </xf>
    <xf numFmtId="178" fontId="23" fillId="3" borderId="82" xfId="2" applyNumberFormat="1" applyFill="1" applyBorder="1" applyAlignment="1">
      <alignment horizontal="center"/>
    </xf>
    <xf numFmtId="178" fontId="26" fillId="3" borderId="83" xfId="2" applyNumberFormat="1" applyFont="1" applyFill="1" applyBorder="1" applyAlignment="1">
      <alignment horizontal="center"/>
    </xf>
    <xf numFmtId="178" fontId="27" fillId="3" borderId="83" xfId="2" applyNumberFormat="1" applyFont="1" applyFill="1" applyBorder="1" applyAlignment="1">
      <alignment horizontal="center"/>
    </xf>
    <xf numFmtId="178" fontId="23" fillId="3" borderId="84" xfId="2" applyNumberFormat="1" applyFill="1" applyBorder="1" applyAlignment="1">
      <alignment horizontal="center"/>
    </xf>
    <xf numFmtId="178" fontId="26" fillId="3" borderId="85" xfId="2" applyNumberFormat="1" applyFont="1" applyFill="1" applyBorder="1" applyAlignment="1">
      <alignment horizontal="center"/>
    </xf>
    <xf numFmtId="178" fontId="27" fillId="3" borderId="85" xfId="2" applyNumberFormat="1" applyFont="1" applyFill="1" applyBorder="1" applyAlignment="1">
      <alignment horizontal="center"/>
    </xf>
    <xf numFmtId="178" fontId="26" fillId="3" borderId="86" xfId="2" applyNumberFormat="1" applyFont="1" applyFill="1" applyBorder="1" applyAlignment="1">
      <alignment horizontal="center"/>
    </xf>
    <xf numFmtId="49" fontId="23" fillId="2" borderId="87" xfId="2" applyNumberFormat="1" applyFont="1" applyFill="1" applyBorder="1"/>
    <xf numFmtId="186" fontId="23" fillId="0" borderId="88" xfId="2" applyNumberFormat="1" applyFill="1" applyBorder="1"/>
    <xf numFmtId="186" fontId="23" fillId="0" borderId="89" xfId="2" applyNumberFormat="1" applyFill="1" applyBorder="1"/>
    <xf numFmtId="186" fontId="23" fillId="0" borderId="89" xfId="2" applyNumberFormat="1" applyFill="1" applyBorder="1" applyAlignment="1">
      <alignment horizontal="right"/>
    </xf>
    <xf numFmtId="186" fontId="23" fillId="0" borderId="90" xfId="2" applyNumberFormat="1" applyFill="1" applyBorder="1" applyAlignment="1">
      <alignment horizontal="right"/>
    </xf>
    <xf numFmtId="186" fontId="23" fillId="0" borderId="91" xfId="2" applyNumberFormat="1" applyFill="1" applyBorder="1"/>
    <xf numFmtId="186" fontId="23" fillId="0" borderId="92" xfId="2" applyNumberFormat="1" applyFill="1" applyBorder="1" applyAlignment="1">
      <alignment horizontal="right"/>
    </xf>
    <xf numFmtId="186" fontId="23" fillId="0" borderId="82" xfId="2" applyNumberFormat="1" applyFill="1" applyBorder="1"/>
    <xf numFmtId="186" fontId="23" fillId="0" borderId="93" xfId="2" applyNumberFormat="1" applyFill="1" applyBorder="1"/>
    <xf numFmtId="186" fontId="23" fillId="0" borderId="93" xfId="2" applyNumberFormat="1" applyFill="1" applyBorder="1" applyAlignment="1">
      <alignment horizontal="right"/>
    </xf>
    <xf numFmtId="186" fontId="23" fillId="0" borderId="94" xfId="2" applyNumberFormat="1" applyFill="1" applyBorder="1" applyAlignment="1">
      <alignment horizontal="right"/>
    </xf>
    <xf numFmtId="186" fontId="23" fillId="0" borderId="95" xfId="2" applyNumberFormat="1" applyFill="1" applyBorder="1"/>
    <xf numFmtId="186" fontId="23" fillId="0" borderId="96" xfId="2" applyNumberFormat="1" applyFill="1" applyBorder="1" applyAlignment="1">
      <alignment horizontal="right"/>
    </xf>
    <xf numFmtId="186" fontId="17" fillId="0" borderId="37" xfId="0" applyNumberFormat="1" applyFont="1" applyBorder="1" applyAlignment="1"/>
    <xf numFmtId="186" fontId="17" fillId="0" borderId="38" xfId="0" applyNumberFormat="1" applyFont="1" applyBorder="1" applyAlignment="1"/>
    <xf numFmtId="186" fontId="17" fillId="0" borderId="46" xfId="0" applyNumberFormat="1" applyFont="1" applyBorder="1" applyAlignment="1"/>
    <xf numFmtId="186" fontId="17" fillId="0" borderId="97" xfId="0" applyNumberFormat="1" applyFont="1" applyBorder="1" applyAlignment="1"/>
    <xf numFmtId="180" fontId="17" fillId="0" borderId="37" xfId="0" applyNumberFormat="1" applyFont="1" applyBorder="1" applyAlignment="1">
      <alignment vertical="center"/>
    </xf>
    <xf numFmtId="180" fontId="17" fillId="0" borderId="38" xfId="0" applyNumberFormat="1" applyFont="1" applyBorder="1" applyAlignment="1">
      <alignment vertical="center"/>
    </xf>
    <xf numFmtId="180" fontId="17" fillId="0" borderId="46" xfId="0" applyNumberFormat="1" applyFont="1" applyBorder="1" applyAlignment="1">
      <alignment vertical="center"/>
    </xf>
    <xf numFmtId="0" fontId="23" fillId="0" borderId="74" xfId="2" applyFill="1" applyBorder="1"/>
    <xf numFmtId="49" fontId="23" fillId="2" borderId="98" xfId="2" applyNumberFormat="1" applyFont="1" applyFill="1" applyBorder="1"/>
    <xf numFmtId="186" fontId="23" fillId="0" borderId="16" xfId="2" applyNumberFormat="1" applyFill="1" applyBorder="1"/>
    <xf numFmtId="186" fontId="23" fillId="0" borderId="99" xfId="2" applyNumberFormat="1" applyFill="1" applyBorder="1"/>
    <xf numFmtId="186" fontId="23" fillId="0" borderId="99" xfId="2" applyNumberFormat="1" applyFill="1" applyBorder="1" applyAlignment="1">
      <alignment horizontal="right"/>
    </xf>
    <xf numFmtId="186" fontId="23" fillId="0" borderId="100" xfId="2" applyNumberFormat="1" applyFill="1" applyBorder="1" applyAlignment="1">
      <alignment horizontal="right"/>
    </xf>
    <xf numFmtId="186" fontId="23" fillId="0" borderId="101" xfId="2" applyNumberFormat="1" applyFont="1" applyFill="1" applyBorder="1" applyAlignment="1">
      <alignment horizontal="right"/>
    </xf>
    <xf numFmtId="49" fontId="23" fillId="2" borderId="102" xfId="2" applyNumberFormat="1" applyFont="1" applyFill="1" applyBorder="1"/>
    <xf numFmtId="186" fontId="23" fillId="0" borderId="103" xfId="2" applyNumberFormat="1" applyFill="1" applyBorder="1"/>
    <xf numFmtId="186" fontId="23" fillId="0" borderId="22" xfId="2" applyNumberFormat="1" applyFill="1" applyBorder="1"/>
    <xf numFmtId="186" fontId="23" fillId="0" borderId="22" xfId="2" applyNumberFormat="1" applyFill="1" applyBorder="1" applyAlignment="1">
      <alignment horizontal="right"/>
    </xf>
    <xf numFmtId="186" fontId="23" fillId="0" borderId="104" xfId="2" applyNumberFormat="1" applyFill="1" applyBorder="1" applyAlignment="1">
      <alignment horizontal="right"/>
    </xf>
    <xf numFmtId="186" fontId="23" fillId="0" borderId="34" xfId="2" applyNumberFormat="1" applyFill="1" applyBorder="1"/>
    <xf numFmtId="186" fontId="23" fillId="0" borderId="32" xfId="2" applyNumberFormat="1" applyFill="1" applyBorder="1" applyAlignment="1">
      <alignment horizontal="right"/>
    </xf>
    <xf numFmtId="186" fontId="23" fillId="0" borderId="105" xfId="2" applyNumberFormat="1" applyFill="1" applyBorder="1" applyAlignment="1">
      <alignment horizontal="right"/>
    </xf>
    <xf numFmtId="49" fontId="23" fillId="2" borderId="106" xfId="2" applyNumberFormat="1" applyFont="1" applyFill="1" applyBorder="1"/>
    <xf numFmtId="186" fontId="23" fillId="0" borderId="7" xfId="2" applyNumberFormat="1" applyFill="1" applyBorder="1"/>
    <xf numFmtId="186" fontId="23" fillId="0" borderId="23" xfId="2" applyNumberFormat="1" applyFill="1" applyBorder="1"/>
    <xf numFmtId="186" fontId="23" fillId="0" borderId="23" xfId="2" applyNumberFormat="1" applyFill="1" applyBorder="1" applyAlignment="1">
      <alignment horizontal="right"/>
    </xf>
    <xf numFmtId="186" fontId="23" fillId="0" borderId="107" xfId="2" applyNumberFormat="1" applyFill="1" applyBorder="1" applyAlignment="1">
      <alignment horizontal="right"/>
    </xf>
    <xf numFmtId="186" fontId="23" fillId="0" borderId="21" xfId="2" applyNumberFormat="1" applyFill="1" applyBorder="1"/>
    <xf numFmtId="186" fontId="23" fillId="0" borderId="19" xfId="2" applyNumberFormat="1" applyFill="1" applyBorder="1" applyAlignment="1">
      <alignment horizontal="right"/>
    </xf>
    <xf numFmtId="186" fontId="23" fillId="0" borderId="108" xfId="2" applyNumberFormat="1" applyFill="1" applyBorder="1" applyAlignment="1">
      <alignment horizontal="right"/>
    </xf>
    <xf numFmtId="186" fontId="23" fillId="0" borderId="109" xfId="2" applyNumberFormat="1" applyFill="1" applyBorder="1"/>
    <xf numFmtId="186" fontId="23" fillId="0" borderId="57" xfId="2" applyNumberFormat="1" applyFill="1" applyBorder="1"/>
    <xf numFmtId="186" fontId="23" fillId="0" borderId="57" xfId="2" applyNumberFormat="1" applyFill="1" applyBorder="1" applyAlignment="1">
      <alignment horizontal="right"/>
    </xf>
    <xf numFmtId="186" fontId="23" fillId="0" borderId="58" xfId="2" applyNumberFormat="1" applyFill="1" applyBorder="1" applyAlignment="1">
      <alignment horizontal="right"/>
    </xf>
    <xf numFmtId="186" fontId="23" fillId="0" borderId="56" xfId="2" applyNumberFormat="1" applyFill="1" applyBorder="1"/>
    <xf numFmtId="186" fontId="23" fillId="0" borderId="110" xfId="2" applyNumberFormat="1" applyFill="1" applyBorder="1" applyAlignment="1">
      <alignment horizontal="right"/>
    </xf>
    <xf numFmtId="186" fontId="23" fillId="0" borderId="111" xfId="2" applyNumberFormat="1" applyFill="1" applyBorder="1" applyAlignment="1">
      <alignment horizontal="right"/>
    </xf>
    <xf numFmtId="49" fontId="23" fillId="2" borderId="112" xfId="2" applyNumberFormat="1" applyFont="1" applyFill="1" applyBorder="1"/>
    <xf numFmtId="186" fontId="23" fillId="0" borderId="4" xfId="2" applyNumberFormat="1" applyFill="1" applyBorder="1"/>
    <xf numFmtId="186" fontId="23" fillId="0" borderId="60" xfId="2" applyNumberFormat="1" applyFill="1" applyBorder="1"/>
    <xf numFmtId="186" fontId="23" fillId="0" borderId="60" xfId="2" applyNumberFormat="1" applyFill="1" applyBorder="1" applyAlignment="1">
      <alignment horizontal="right"/>
    </xf>
    <xf numFmtId="186" fontId="23" fillId="0" borderId="113" xfId="2" applyNumberFormat="1" applyFill="1" applyBorder="1" applyAlignment="1">
      <alignment horizontal="right"/>
    </xf>
    <xf numFmtId="186" fontId="23" fillId="0" borderId="52" xfId="2" applyNumberFormat="1" applyFill="1" applyBorder="1"/>
    <xf numFmtId="186" fontId="23" fillId="0" borderId="50" xfId="2" applyNumberFormat="1" applyFill="1" applyBorder="1" applyAlignment="1">
      <alignment horizontal="right"/>
    </xf>
    <xf numFmtId="186" fontId="23" fillId="0" borderId="114" xfId="2" applyNumberFormat="1" applyFill="1" applyBorder="1" applyAlignment="1">
      <alignment horizontal="right"/>
    </xf>
    <xf numFmtId="49" fontId="23" fillId="2" borderId="74" xfId="2" applyNumberFormat="1" applyFont="1" applyFill="1" applyBorder="1"/>
    <xf numFmtId="186" fontId="23" fillId="0" borderId="115" xfId="2" applyNumberFormat="1" applyFill="1" applyBorder="1"/>
    <xf numFmtId="186" fontId="23" fillId="0" borderId="29" xfId="2" applyNumberFormat="1" applyFill="1" applyBorder="1"/>
    <xf numFmtId="186" fontId="23" fillId="0" borderId="29" xfId="2" applyNumberFormat="1" applyFill="1" applyBorder="1" applyAlignment="1">
      <alignment horizontal="right"/>
    </xf>
    <xf numFmtId="186" fontId="23" fillId="0" borderId="55" xfId="2" applyNumberFormat="1" applyFill="1" applyBorder="1" applyAlignment="1">
      <alignment horizontal="right"/>
    </xf>
    <xf numFmtId="186" fontId="23" fillId="0" borderId="28" xfId="2" applyNumberFormat="1" applyFill="1" applyBorder="1"/>
    <xf numFmtId="186" fontId="23" fillId="0" borderId="24" xfId="2" applyNumberFormat="1" applyFill="1" applyBorder="1" applyAlignment="1">
      <alignment horizontal="right"/>
    </xf>
    <xf numFmtId="186" fontId="23" fillId="0" borderId="116" xfId="2" applyNumberFormat="1" applyFill="1" applyBorder="1" applyAlignment="1">
      <alignment horizontal="right"/>
    </xf>
    <xf numFmtId="49" fontId="23" fillId="2" borderId="117" xfId="2" applyNumberFormat="1" applyFont="1" applyFill="1" applyBorder="1"/>
    <xf numFmtId="186" fontId="23" fillId="0" borderId="118" xfId="2" applyNumberFormat="1" applyFill="1" applyBorder="1"/>
    <xf numFmtId="186" fontId="23" fillId="0" borderId="18" xfId="2" applyNumberFormat="1" applyFill="1" applyBorder="1"/>
    <xf numFmtId="186" fontId="23" fillId="0" borderId="18" xfId="2" applyNumberFormat="1" applyFill="1" applyBorder="1" applyAlignment="1">
      <alignment horizontal="right"/>
    </xf>
    <xf numFmtId="186" fontId="23" fillId="0" borderId="53" xfId="2" applyNumberFormat="1" applyFill="1" applyBorder="1" applyAlignment="1">
      <alignment horizontal="right"/>
    </xf>
    <xf numFmtId="186" fontId="23" fillId="0" borderId="26" xfId="2" applyNumberFormat="1" applyFill="1" applyBorder="1"/>
    <xf numFmtId="186" fontId="23" fillId="0" borderId="25" xfId="2" applyNumberFormat="1" applyFill="1" applyBorder="1" applyAlignment="1">
      <alignment horizontal="right"/>
    </xf>
    <xf numFmtId="186" fontId="23" fillId="0" borderId="119" xfId="2" applyNumberFormat="1" applyFill="1" applyBorder="1" applyAlignment="1">
      <alignment horizontal="right"/>
    </xf>
    <xf numFmtId="49" fontId="23" fillId="2" borderId="120" xfId="2" applyNumberFormat="1" applyFont="1" applyFill="1" applyBorder="1"/>
    <xf numFmtId="186" fontId="23" fillId="0" borderId="121" xfId="2" applyNumberFormat="1" applyFill="1" applyBorder="1"/>
    <xf numFmtId="186" fontId="23" fillId="0" borderId="122" xfId="2" applyNumberFormat="1" applyFill="1" applyBorder="1"/>
    <xf numFmtId="186" fontId="23" fillId="0" borderId="122" xfId="2" applyNumberFormat="1" applyFill="1" applyBorder="1" applyAlignment="1">
      <alignment horizontal="right"/>
    </xf>
    <xf numFmtId="186" fontId="23" fillId="0" borderId="123" xfId="2" applyNumberFormat="1" applyFill="1" applyBorder="1" applyAlignment="1">
      <alignment horizontal="right"/>
    </xf>
    <xf numFmtId="186" fontId="23" fillId="0" borderId="124" xfId="2" applyNumberFormat="1" applyFill="1" applyBorder="1"/>
    <xf numFmtId="186" fontId="23" fillId="0" borderId="125" xfId="2" applyNumberFormat="1" applyFill="1" applyBorder="1" applyAlignment="1">
      <alignment horizontal="right"/>
    </xf>
    <xf numFmtId="186" fontId="23" fillId="0" borderId="126" xfId="2" applyNumberFormat="1" applyFill="1" applyBorder="1" applyAlignment="1">
      <alignment horizontal="right"/>
    </xf>
    <xf numFmtId="178" fontId="23" fillId="0" borderId="0" xfId="2" applyNumberFormat="1" applyFill="1" applyBorder="1" applyAlignment="1">
      <alignment horizontal="right"/>
    </xf>
    <xf numFmtId="178" fontId="23" fillId="0" borderId="0" xfId="2" applyNumberFormat="1" applyFont="1" applyFill="1"/>
    <xf numFmtId="178" fontId="23" fillId="0" borderId="0" xfId="2" applyNumberFormat="1" applyFill="1"/>
    <xf numFmtId="178" fontId="24" fillId="0" borderId="0" xfId="2" applyNumberFormat="1" applyFont="1" applyFill="1"/>
    <xf numFmtId="178" fontId="23" fillId="2" borderId="127" xfId="2" applyNumberFormat="1" applyFill="1" applyBorder="1" applyAlignment="1">
      <alignment horizontal="center"/>
    </xf>
    <xf numFmtId="178" fontId="23" fillId="2" borderId="132" xfId="2" applyNumberFormat="1" applyFill="1" applyBorder="1" applyAlignment="1">
      <alignment horizontal="center"/>
    </xf>
    <xf numFmtId="178" fontId="23" fillId="2" borderId="132" xfId="2" applyNumberFormat="1" applyFont="1" applyFill="1" applyBorder="1" applyAlignment="1">
      <alignment horizontal="center"/>
    </xf>
    <xf numFmtId="178" fontId="26" fillId="3" borderId="134" xfId="2" applyNumberFormat="1" applyFont="1" applyFill="1" applyBorder="1" applyAlignment="1">
      <alignment horizontal="center"/>
    </xf>
    <xf numFmtId="178" fontId="23" fillId="2" borderId="135" xfId="2" quotePrefix="1" applyNumberFormat="1" applyFont="1" applyFill="1" applyBorder="1"/>
    <xf numFmtId="186" fontId="23" fillId="0" borderId="136" xfId="2" applyNumberFormat="1" applyFill="1" applyBorder="1"/>
    <xf numFmtId="186" fontId="23" fillId="0" borderId="137" xfId="2" applyNumberFormat="1" applyFill="1" applyBorder="1" applyAlignment="1">
      <alignment horizontal="right"/>
    </xf>
    <xf numFmtId="49" fontId="23" fillId="2" borderId="138" xfId="2" applyNumberFormat="1" applyFont="1" applyFill="1" applyBorder="1"/>
    <xf numFmtId="186" fontId="23" fillId="0" borderId="139" xfId="2" applyNumberFormat="1" applyFill="1" applyBorder="1"/>
    <xf numFmtId="186" fontId="23" fillId="0" borderId="140" xfId="2" applyNumberFormat="1" applyFill="1" applyBorder="1"/>
    <xf numFmtId="186" fontId="23" fillId="0" borderId="140" xfId="2" applyNumberFormat="1" applyFill="1" applyBorder="1" applyAlignment="1">
      <alignment horizontal="right"/>
    </xf>
    <xf numFmtId="186" fontId="23" fillId="0" borderId="141" xfId="2" applyNumberFormat="1" applyFill="1" applyBorder="1" applyAlignment="1">
      <alignment horizontal="right"/>
    </xf>
    <xf numFmtId="49" fontId="23" fillId="2" borderId="135" xfId="2" applyNumberFormat="1" applyFont="1" applyFill="1" applyBorder="1"/>
    <xf numFmtId="186" fontId="17" fillId="0" borderId="142" xfId="0" applyNumberFormat="1" applyFont="1" applyBorder="1" applyAlignment="1">
      <alignment vertical="center"/>
    </xf>
    <xf numFmtId="186" fontId="17" fillId="0" borderId="143" xfId="0" applyNumberFormat="1" applyFont="1" applyBorder="1" applyAlignment="1">
      <alignment vertical="center"/>
    </xf>
    <xf numFmtId="186" fontId="17" fillId="0" borderId="140" xfId="0" applyNumberFormat="1" applyFont="1" applyBorder="1" applyAlignment="1">
      <alignment vertical="center"/>
    </xf>
    <xf numFmtId="186" fontId="17" fillId="0" borderId="141" xfId="0" applyNumberFormat="1" applyFont="1" applyBorder="1" applyAlignment="1">
      <alignment vertical="center"/>
    </xf>
    <xf numFmtId="180" fontId="17" fillId="0" borderId="142" xfId="0" applyNumberFormat="1" applyFont="1" applyBorder="1" applyAlignment="1">
      <alignment vertical="center"/>
    </xf>
    <xf numFmtId="180" fontId="17" fillId="0" borderId="143" xfId="0" applyNumberFormat="1" applyFont="1" applyBorder="1" applyAlignment="1">
      <alignment vertical="center"/>
    </xf>
    <xf numFmtId="180" fontId="17" fillId="0" borderId="140" xfId="0" applyNumberFormat="1" applyFont="1" applyBorder="1" applyAlignment="1">
      <alignment vertical="center"/>
    </xf>
    <xf numFmtId="0" fontId="23" fillId="0" borderId="132" xfId="2" applyFill="1" applyBorder="1"/>
    <xf numFmtId="178" fontId="24" fillId="0" borderId="0" xfId="3" applyNumberFormat="1" applyFont="1"/>
    <xf numFmtId="178" fontId="23" fillId="0" borderId="0" xfId="3" applyNumberFormat="1"/>
    <xf numFmtId="178" fontId="23" fillId="2" borderId="144" xfId="3" applyNumberFormat="1" applyFill="1" applyBorder="1"/>
    <xf numFmtId="178" fontId="23" fillId="0" borderId="0" xfId="3" applyNumberFormat="1" applyBorder="1"/>
    <xf numFmtId="178" fontId="23" fillId="2" borderId="74" xfId="3" applyNumberFormat="1" applyFill="1" applyBorder="1"/>
    <xf numFmtId="178" fontId="23" fillId="3" borderId="149" xfId="3" applyNumberFormat="1" applyFill="1" applyBorder="1" applyAlignment="1">
      <alignment horizontal="center"/>
    </xf>
    <xf numFmtId="178" fontId="23" fillId="2" borderId="74" xfId="3" applyNumberFormat="1" applyFont="1" applyFill="1" applyBorder="1" applyAlignment="1">
      <alignment horizontal="center"/>
    </xf>
    <xf numFmtId="178" fontId="23" fillId="3" borderId="154" xfId="3" applyNumberFormat="1" applyFill="1" applyBorder="1" applyAlignment="1">
      <alignment horizontal="center"/>
    </xf>
    <xf numFmtId="178" fontId="23" fillId="3" borderId="85" xfId="3" applyNumberFormat="1" applyFill="1" applyBorder="1" applyAlignment="1">
      <alignment horizontal="center"/>
    </xf>
    <xf numFmtId="178" fontId="23" fillId="2" borderId="155" xfId="2" quotePrefix="1" applyNumberFormat="1" applyFont="1" applyFill="1" applyBorder="1"/>
    <xf numFmtId="186" fontId="23" fillId="0" borderId="1" xfId="3" applyNumberFormat="1" applyFill="1" applyBorder="1"/>
    <xf numFmtId="186" fontId="23" fillId="0" borderId="156" xfId="3" applyNumberFormat="1" applyFill="1" applyBorder="1"/>
    <xf numFmtId="186" fontId="23" fillId="0" borderId="156" xfId="3" applyNumberFormat="1" applyFill="1" applyBorder="1" applyAlignment="1">
      <alignment horizontal="right"/>
    </xf>
    <xf numFmtId="186" fontId="23" fillId="0" borderId="157" xfId="3" applyNumberFormat="1" applyFill="1" applyBorder="1" applyAlignment="1">
      <alignment horizontal="right"/>
    </xf>
    <xf numFmtId="186" fontId="23" fillId="0" borderId="158" xfId="3" applyNumberFormat="1" applyFill="1" applyBorder="1"/>
    <xf numFmtId="186" fontId="23" fillId="0" borderId="159" xfId="3" applyNumberFormat="1" applyFont="1" applyFill="1" applyBorder="1"/>
    <xf numFmtId="186" fontId="23" fillId="0" borderId="160" xfId="3" applyNumberFormat="1" applyFill="1" applyBorder="1" applyAlignment="1">
      <alignment horizontal="right"/>
    </xf>
    <xf numFmtId="49" fontId="23" fillId="2" borderId="161" xfId="2" applyNumberFormat="1" applyFont="1" applyFill="1" applyBorder="1"/>
    <xf numFmtId="186" fontId="17" fillId="0" borderId="37" xfId="0" applyNumberFormat="1" applyFont="1" applyBorder="1" applyAlignment="1">
      <alignment vertical="center"/>
    </xf>
    <xf numFmtId="186" fontId="17" fillId="0" borderId="38" xfId="0" applyNumberFormat="1" applyFont="1" applyBorder="1" applyAlignment="1">
      <alignment vertical="center"/>
    </xf>
    <xf numFmtId="186" fontId="17" fillId="0" borderId="46" xfId="0" applyNumberFormat="1" applyFont="1" applyBorder="1" applyAlignment="1">
      <alignment vertical="center"/>
    </xf>
    <xf numFmtId="186" fontId="17" fillId="0" borderId="97" xfId="0" applyNumberFormat="1" applyFont="1" applyBorder="1" applyAlignment="1">
      <alignment vertical="center"/>
    </xf>
    <xf numFmtId="180" fontId="17" fillId="0" borderId="97" xfId="0" applyNumberFormat="1" applyFont="1" applyBorder="1" applyAlignment="1">
      <alignment vertical="center"/>
    </xf>
    <xf numFmtId="49" fontId="23" fillId="2" borderId="162" xfId="2" applyNumberFormat="1" applyFont="1" applyFill="1" applyBorder="1"/>
    <xf numFmtId="186" fontId="23" fillId="0" borderId="163" xfId="2" applyNumberFormat="1" applyFill="1" applyBorder="1"/>
    <xf numFmtId="186" fontId="23" fillId="0" borderId="101" xfId="2" applyNumberFormat="1" applyFill="1" applyBorder="1" applyAlignment="1">
      <alignment horizontal="right"/>
    </xf>
    <xf numFmtId="178" fontId="23" fillId="0" borderId="0" xfId="2" applyNumberFormat="1" applyFont="1" applyFill="1" applyBorder="1" applyAlignment="1">
      <alignment horizontal="right"/>
    </xf>
    <xf numFmtId="49" fontId="23" fillId="2" borderId="164" xfId="2" applyNumberFormat="1" applyFont="1" applyFill="1" applyBorder="1"/>
    <xf numFmtId="49" fontId="23" fillId="2" borderId="165" xfId="2" applyNumberFormat="1" applyFont="1" applyFill="1" applyBorder="1"/>
    <xf numFmtId="186" fontId="23" fillId="0" borderId="166" xfId="2" applyNumberFormat="1" applyFill="1" applyBorder="1"/>
    <xf numFmtId="186" fontId="23" fillId="0" borderId="167" xfId="2" applyNumberFormat="1" applyFill="1" applyBorder="1"/>
    <xf numFmtId="186" fontId="23" fillId="0" borderId="167" xfId="2" applyNumberFormat="1" applyFill="1" applyBorder="1" applyAlignment="1">
      <alignment horizontal="right"/>
    </xf>
    <xf numFmtId="186" fontId="23" fillId="0" borderId="168" xfId="2" applyNumberFormat="1" applyFill="1" applyBorder="1" applyAlignment="1">
      <alignment horizontal="right"/>
    </xf>
    <xf numFmtId="186" fontId="23" fillId="0" borderId="169" xfId="2" applyNumberFormat="1" applyFill="1" applyBorder="1"/>
    <xf numFmtId="186" fontId="23" fillId="0" borderId="170" xfId="2" applyNumberFormat="1" applyFill="1" applyBorder="1" applyAlignment="1">
      <alignment horizontal="right"/>
    </xf>
    <xf numFmtId="186" fontId="23" fillId="0" borderId="171" xfId="2" applyNumberFormat="1" applyFill="1" applyBorder="1" applyAlignment="1">
      <alignment horizontal="right"/>
    </xf>
    <xf numFmtId="49" fontId="23" fillId="2" borderId="172" xfId="2" applyNumberFormat="1" applyFont="1" applyFill="1" applyBorder="1"/>
    <xf numFmtId="178" fontId="23" fillId="0" borderId="0" xfId="2" applyNumberFormat="1" applyFont="1" applyFill="1" applyAlignment="1">
      <alignment horizontal="left" vertical="top" wrapText="1"/>
    </xf>
    <xf numFmtId="178" fontId="23" fillId="0" borderId="0" xfId="2" applyNumberFormat="1" applyFont="1" applyFill="1" applyAlignment="1">
      <alignment wrapText="1"/>
    </xf>
    <xf numFmtId="178" fontId="24" fillId="0" borderId="0" xfId="3" applyNumberFormat="1" applyFont="1" applyBorder="1" applyAlignment="1">
      <alignment horizontal="left"/>
    </xf>
    <xf numFmtId="176" fontId="16" fillId="0" borderId="0" xfId="0" applyNumberFormat="1" applyFont="1" applyAlignment="1">
      <alignment horizontal="left"/>
    </xf>
    <xf numFmtId="178" fontId="23" fillId="0" borderId="173" xfId="3" applyNumberFormat="1" applyBorder="1"/>
    <xf numFmtId="178" fontId="23" fillId="0" borderId="173" xfId="2" applyNumberFormat="1" applyFont="1" applyFill="1" applyBorder="1"/>
    <xf numFmtId="178" fontId="23" fillId="2" borderId="174" xfId="3" applyNumberFormat="1" applyFill="1" applyBorder="1"/>
    <xf numFmtId="178" fontId="26" fillId="3" borderId="180" xfId="2" applyNumberFormat="1" applyFont="1" applyFill="1" applyBorder="1" applyAlignment="1">
      <alignment horizontal="center"/>
    </xf>
    <xf numFmtId="178" fontId="23" fillId="2" borderId="181" xfId="2" quotePrefix="1" applyNumberFormat="1" applyFont="1" applyFill="1" applyBorder="1"/>
    <xf numFmtId="186" fontId="23" fillId="0" borderId="159" xfId="3" applyNumberFormat="1" applyFill="1" applyBorder="1"/>
    <xf numFmtId="186" fontId="23" fillId="0" borderId="156" xfId="3" applyNumberFormat="1" applyFont="1" applyFill="1" applyBorder="1"/>
    <xf numFmtId="49" fontId="23" fillId="2" borderId="182" xfId="2" applyNumberFormat="1" applyFont="1" applyFill="1" applyBorder="1"/>
    <xf numFmtId="186" fontId="17" fillId="0" borderId="183" xfId="0" applyNumberFormat="1" applyFont="1" applyBorder="1" applyAlignment="1">
      <alignment vertical="center"/>
    </xf>
    <xf numFmtId="186" fontId="17" fillId="0" borderId="184" xfId="0" applyNumberFormat="1" applyFont="1" applyBorder="1" applyAlignment="1">
      <alignment vertical="center"/>
    </xf>
    <xf numFmtId="186" fontId="17" fillId="0" borderId="89" xfId="0" applyNumberFormat="1" applyFont="1" applyBorder="1" applyAlignment="1">
      <alignment vertical="center"/>
    </xf>
    <xf numFmtId="186" fontId="17" fillId="0" borderId="137" xfId="0" applyNumberFormat="1" applyFont="1" applyBorder="1" applyAlignment="1">
      <alignment vertical="center"/>
    </xf>
    <xf numFmtId="180" fontId="17" fillId="0" borderId="141" xfId="0" applyNumberFormat="1" applyFont="1" applyBorder="1" applyAlignment="1">
      <alignment vertical="center"/>
    </xf>
    <xf numFmtId="49" fontId="23" fillId="2" borderId="185" xfId="2" applyNumberFormat="1" applyFont="1" applyFill="1" applyBorder="1"/>
    <xf numFmtId="186" fontId="23" fillId="0" borderId="186" xfId="2" applyNumberFormat="1" applyFill="1" applyBorder="1"/>
    <xf numFmtId="186" fontId="23" fillId="0" borderId="187" xfId="2" applyNumberFormat="1" applyFill="1" applyBorder="1"/>
    <xf numFmtId="186" fontId="23" fillId="0" borderId="187" xfId="2" applyNumberFormat="1" applyFill="1" applyBorder="1" applyAlignment="1">
      <alignment horizontal="right"/>
    </xf>
    <xf numFmtId="186" fontId="23" fillId="0" borderId="188" xfId="2" applyNumberFormat="1" applyFill="1" applyBorder="1" applyAlignment="1">
      <alignment horizontal="right"/>
    </xf>
    <xf numFmtId="186" fontId="23" fillId="0" borderId="189" xfId="2" applyNumberFormat="1" applyFill="1" applyBorder="1"/>
    <xf numFmtId="186" fontId="23" fillId="0" borderId="190" xfId="2" applyNumberFormat="1" applyFill="1" applyBorder="1" applyAlignment="1">
      <alignment horizontal="right"/>
    </xf>
    <xf numFmtId="186" fontId="23" fillId="0" borderId="191" xfId="2" applyNumberFormat="1" applyFill="1" applyBorder="1" applyAlignment="1">
      <alignment horizontal="right"/>
    </xf>
    <xf numFmtId="49" fontId="23" fillId="2" borderId="192" xfId="2" applyNumberFormat="1" applyFont="1" applyFill="1" applyBorder="1"/>
    <xf numFmtId="186" fontId="23" fillId="0" borderId="193" xfId="2" applyNumberFormat="1" applyFill="1" applyBorder="1"/>
    <xf numFmtId="186" fontId="23" fillId="0" borderId="194" xfId="2" applyNumberFormat="1" applyFill="1" applyBorder="1"/>
    <xf numFmtId="186" fontId="23" fillId="0" borderId="194" xfId="2" applyNumberFormat="1" applyFill="1" applyBorder="1" applyAlignment="1">
      <alignment horizontal="right"/>
    </xf>
    <xf numFmtId="186" fontId="23" fillId="0" borderId="195" xfId="2" applyNumberFormat="1" applyFill="1" applyBorder="1" applyAlignment="1">
      <alignment horizontal="right"/>
    </xf>
    <xf numFmtId="186" fontId="23" fillId="0" borderId="196" xfId="2" applyNumberFormat="1" applyFill="1" applyBorder="1"/>
    <xf numFmtId="186" fontId="23" fillId="0" borderId="197" xfId="2" applyNumberFormat="1" applyFill="1" applyBorder="1" applyAlignment="1">
      <alignment horizontal="right"/>
    </xf>
    <xf numFmtId="186" fontId="23" fillId="0" borderId="198" xfId="2" applyNumberFormat="1" applyFill="1" applyBorder="1" applyAlignment="1">
      <alignment horizontal="right"/>
    </xf>
    <xf numFmtId="178" fontId="23" fillId="0" borderId="199" xfId="3" applyNumberFormat="1" applyBorder="1"/>
    <xf numFmtId="178" fontId="23" fillId="0" borderId="0" xfId="2" applyNumberFormat="1" applyFont="1" applyFill="1" applyBorder="1"/>
    <xf numFmtId="49" fontId="23" fillId="0" borderId="0" xfId="2" applyNumberFormat="1" applyFont="1" applyFill="1" applyBorder="1"/>
    <xf numFmtId="176" fontId="16" fillId="0" borderId="0" xfId="0" applyNumberFormat="1" applyFont="1" applyFill="1" applyAlignment="1">
      <alignment horizontal="left" shrinkToFit="1"/>
    </xf>
    <xf numFmtId="0" fontId="23" fillId="0" borderId="0" xfId="2" applyFont="1" applyFill="1" applyAlignment="1">
      <alignment horizontal="right"/>
    </xf>
    <xf numFmtId="178" fontId="23" fillId="2" borderId="144" xfId="2" applyNumberFormat="1" applyFill="1" applyBorder="1" applyAlignment="1">
      <alignment horizontal="center"/>
    </xf>
    <xf numFmtId="178" fontId="23" fillId="2" borderId="203" xfId="2" applyNumberFormat="1" applyFill="1" applyBorder="1" applyAlignment="1">
      <alignment horizontal="center"/>
    </xf>
    <xf numFmtId="178" fontId="23" fillId="3" borderId="1" xfId="2" applyNumberFormat="1" applyFill="1" applyBorder="1" applyAlignment="1">
      <alignment horizontal="center" vertical="center" wrapText="1"/>
    </xf>
    <xf numFmtId="178" fontId="29" fillId="3" borderId="157" xfId="2" applyNumberFormat="1" applyFont="1" applyFill="1" applyBorder="1" applyAlignment="1">
      <alignment horizontal="center" vertical="center" wrapText="1"/>
    </xf>
    <xf numFmtId="178" fontId="29" fillId="3" borderId="160" xfId="2" applyNumberFormat="1" applyFont="1" applyFill="1" applyBorder="1" applyAlignment="1">
      <alignment horizontal="center" vertical="center" wrapText="1"/>
    </xf>
    <xf numFmtId="49" fontId="23" fillId="2" borderId="204" xfId="2" applyNumberFormat="1" applyFont="1" applyFill="1" applyBorder="1"/>
    <xf numFmtId="178" fontId="23" fillId="0" borderId="205" xfId="2" applyNumberFormat="1" applyFill="1" applyBorder="1"/>
    <xf numFmtId="178" fontId="23" fillId="0" borderId="206" xfId="2" applyNumberFormat="1" applyFill="1" applyBorder="1"/>
    <xf numFmtId="178" fontId="23" fillId="0" borderId="118" xfId="2" applyNumberFormat="1" applyFill="1" applyBorder="1"/>
    <xf numFmtId="178" fontId="23" fillId="0" borderId="119" xfId="2" applyNumberFormat="1" applyFill="1" applyBorder="1"/>
    <xf numFmtId="49" fontId="23" fillId="2" borderId="207" xfId="2" applyNumberFormat="1" applyFont="1" applyFill="1" applyBorder="1"/>
    <xf numFmtId="178" fontId="23" fillId="0" borderId="12" xfId="2" applyNumberFormat="1" applyFill="1" applyBorder="1"/>
    <xf numFmtId="178" fontId="23" fillId="0" borderId="208" xfId="2" applyNumberFormat="1" applyFill="1" applyBorder="1"/>
    <xf numFmtId="178" fontId="23" fillId="0" borderId="4" xfId="2" applyNumberFormat="1" applyFill="1" applyBorder="1"/>
    <xf numFmtId="178" fontId="23" fillId="0" borderId="114" xfId="2" applyNumberFormat="1" applyFill="1" applyBorder="1"/>
    <xf numFmtId="49" fontId="23" fillId="2" borderId="209" xfId="2" applyNumberFormat="1" applyFont="1" applyFill="1" applyBorder="1"/>
    <xf numFmtId="178" fontId="23" fillId="0" borderId="210" xfId="2" applyNumberFormat="1" applyFill="1" applyBorder="1"/>
    <xf numFmtId="178" fontId="23" fillId="0" borderId="211" xfId="2" applyNumberFormat="1" applyFill="1" applyBorder="1"/>
    <xf numFmtId="178" fontId="23" fillId="0" borderId="103" xfId="2" applyNumberFormat="1" applyFill="1" applyBorder="1"/>
    <xf numFmtId="178" fontId="23" fillId="0" borderId="105" xfId="2" applyNumberFormat="1" applyFill="1" applyBorder="1"/>
    <xf numFmtId="178" fontId="23" fillId="0" borderId="13" xfId="2" applyNumberFormat="1" applyFill="1" applyBorder="1"/>
    <xf numFmtId="178" fontId="23" fillId="0" borderId="212" xfId="2" applyNumberFormat="1" applyFill="1" applyBorder="1"/>
    <xf numFmtId="178" fontId="23" fillId="0" borderId="7" xfId="2" applyNumberFormat="1" applyFill="1" applyBorder="1"/>
    <xf numFmtId="178" fontId="23" fillId="0" borderId="108" xfId="2" applyNumberFormat="1" applyFill="1" applyBorder="1"/>
    <xf numFmtId="178" fontId="23" fillId="0" borderId="23" xfId="2" applyNumberFormat="1" applyFill="1" applyBorder="1"/>
    <xf numFmtId="178" fontId="23" fillId="0" borderId="18" xfId="2" applyNumberFormat="1" applyFill="1" applyBorder="1"/>
    <xf numFmtId="178" fontId="23" fillId="0" borderId="121" xfId="2" applyNumberFormat="1" applyFill="1" applyBorder="1"/>
    <xf numFmtId="178" fontId="23" fillId="0" borderId="122" xfId="2" applyNumberFormat="1" applyFill="1" applyBorder="1"/>
    <xf numFmtId="178" fontId="23" fillId="0" borderId="213" xfId="2" applyNumberFormat="1" applyFill="1" applyBorder="1"/>
    <xf numFmtId="178" fontId="23" fillId="0" borderId="126" xfId="2" applyNumberFormat="1" applyFill="1" applyBorder="1"/>
    <xf numFmtId="178" fontId="29" fillId="3" borderId="97" xfId="2" applyNumberFormat="1" applyFont="1" applyFill="1" applyBorder="1" applyAlignment="1">
      <alignment horizontal="center" vertical="center" wrapText="1"/>
    </xf>
    <xf numFmtId="178" fontId="23" fillId="0" borderId="115" xfId="2" applyNumberFormat="1" applyFill="1" applyBorder="1"/>
    <xf numFmtId="178" fontId="23" fillId="0" borderId="29" xfId="2" applyNumberFormat="1" applyFill="1" applyBorder="1"/>
    <xf numFmtId="178" fontId="23" fillId="0" borderId="47" xfId="2" applyNumberFormat="1" applyFill="1" applyBorder="1"/>
    <xf numFmtId="178" fontId="23" fillId="0" borderId="116" xfId="2" applyNumberFormat="1" applyFill="1" applyBorder="1"/>
    <xf numFmtId="49" fontId="23" fillId="2" borderId="214" xfId="2" applyNumberFormat="1" applyFont="1" applyFill="1" applyBorder="1"/>
    <xf numFmtId="0" fontId="23" fillId="0" borderId="0" xfId="2" applyFill="1" applyBorder="1"/>
    <xf numFmtId="0" fontId="21" fillId="0" borderId="0" xfId="0" applyFont="1"/>
    <xf numFmtId="176" fontId="17" fillId="0" borderId="0" xfId="0" applyNumberFormat="1" applyFont="1" applyAlignment="1">
      <alignment horizontal="left"/>
    </xf>
    <xf numFmtId="176" fontId="25" fillId="0" borderId="0" xfId="0" applyNumberFormat="1" applyFont="1" applyAlignment="1">
      <alignment horizontal="right"/>
    </xf>
    <xf numFmtId="0" fontId="5" fillId="2" borderId="18" xfId="0" applyFont="1" applyFill="1" applyBorder="1" applyAlignment="1">
      <alignment horizontal="left" shrinkToFit="1"/>
    </xf>
    <xf numFmtId="0" fontId="5" fillId="2" borderId="29" xfId="0" applyFont="1" applyFill="1" applyBorder="1" applyAlignment="1">
      <alignment horizontal="center"/>
    </xf>
    <xf numFmtId="0" fontId="5" fillId="2" borderId="22" xfId="0" applyFont="1" applyFill="1" applyBorder="1" applyAlignment="1">
      <alignment vertical="center"/>
    </xf>
    <xf numFmtId="0" fontId="5" fillId="3" borderId="21" xfId="0" applyFont="1" applyFill="1" applyBorder="1" applyAlignment="1">
      <alignment horizontal="center"/>
    </xf>
    <xf numFmtId="0" fontId="5" fillId="3" borderId="217" xfId="0" applyFont="1" applyFill="1" applyBorder="1" applyAlignment="1">
      <alignment horizontal="center"/>
    </xf>
    <xf numFmtId="0" fontId="5" fillId="2" borderId="29" xfId="0" applyFont="1" applyFill="1" applyBorder="1" applyAlignment="1"/>
    <xf numFmtId="183" fontId="10" fillId="0" borderId="23" xfId="0" applyNumberFormat="1" applyFont="1" applyBorder="1"/>
    <xf numFmtId="183" fontId="10" fillId="0" borderId="19" xfId="0" applyNumberFormat="1" applyFont="1" applyBorder="1" applyAlignment="1">
      <alignment horizontal="right"/>
    </xf>
    <xf numFmtId="187" fontId="10" fillId="0" borderId="21" xfId="0" quotePrefix="1" applyNumberFormat="1" applyFont="1" applyBorder="1" applyAlignment="1">
      <alignment horizontal="right"/>
    </xf>
    <xf numFmtId="183" fontId="10" fillId="0" borderId="217" xfId="0" applyNumberFormat="1" applyFont="1" applyBorder="1"/>
    <xf numFmtId="0" fontId="5" fillId="2" borderId="23" xfId="0" applyFont="1" applyFill="1" applyBorder="1"/>
    <xf numFmtId="188" fontId="10" fillId="0" borderId="21" xfId="0" applyNumberFormat="1" applyFont="1" applyFill="1" applyBorder="1" applyAlignment="1">
      <alignment horizontal="right"/>
    </xf>
    <xf numFmtId="183" fontId="10" fillId="0" borderId="217" xfId="0" applyNumberFormat="1" applyFont="1" applyFill="1" applyBorder="1"/>
    <xf numFmtId="183" fontId="10" fillId="0" borderId="19" xfId="0" applyNumberFormat="1" applyFont="1" applyFill="1" applyBorder="1" applyAlignment="1">
      <alignment horizontal="right"/>
    </xf>
    <xf numFmtId="183" fontId="10" fillId="0" borderId="0" xfId="0" applyNumberFormat="1" applyFont="1" applyBorder="1"/>
    <xf numFmtId="0" fontId="5" fillId="2" borderId="22" xfId="0" applyFont="1" applyFill="1" applyBorder="1" applyAlignment="1"/>
    <xf numFmtId="181" fontId="10" fillId="0" borderId="23" xfId="0" applyNumberFormat="1" applyFont="1" applyBorder="1"/>
    <xf numFmtId="181" fontId="10" fillId="0" borderId="19" xfId="0" applyNumberFormat="1" applyFont="1" applyBorder="1" applyAlignment="1">
      <alignment horizontal="right"/>
    </xf>
    <xf numFmtId="189" fontId="10" fillId="0" borderId="20" xfId="0" applyNumberFormat="1" applyFont="1" applyFill="1" applyBorder="1" applyAlignment="1">
      <alignment horizontal="right"/>
    </xf>
    <xf numFmtId="181" fontId="10" fillId="0" borderId="217" xfId="0" applyNumberFormat="1" applyFont="1" applyFill="1" applyBorder="1"/>
    <xf numFmtId="181" fontId="10" fillId="0" borderId="19" xfId="0" applyNumberFormat="1" applyFont="1" applyFill="1" applyBorder="1" applyAlignment="1">
      <alignment horizontal="right"/>
    </xf>
    <xf numFmtId="189" fontId="10" fillId="0" borderId="21" xfId="0" quotePrefix="1" applyNumberFormat="1" applyFont="1" applyFill="1" applyBorder="1" applyAlignment="1">
      <alignment horizontal="right"/>
    </xf>
    <xf numFmtId="0" fontId="5" fillId="2" borderId="22" xfId="0" applyFont="1" applyFill="1" applyBorder="1"/>
    <xf numFmtId="181" fontId="10" fillId="0" borderId="217" xfId="0" applyNumberFormat="1" applyFont="1" applyBorder="1"/>
    <xf numFmtId="183" fontId="10" fillId="0" borderId="19" xfId="0" quotePrefix="1" applyNumberFormat="1" applyFont="1" applyBorder="1" applyAlignment="1">
      <alignment horizontal="right"/>
    </xf>
    <xf numFmtId="190" fontId="10" fillId="0" borderId="23" xfId="0" quotePrefix="1" applyNumberFormat="1" applyFont="1" applyBorder="1" applyAlignment="1">
      <alignment horizontal="right"/>
    </xf>
    <xf numFmtId="191" fontId="10" fillId="0" borderId="20" xfId="0" quotePrefix="1" applyNumberFormat="1" applyFont="1" applyBorder="1" applyAlignment="1">
      <alignment horizontal="right"/>
    </xf>
    <xf numFmtId="190" fontId="10" fillId="0" borderId="217" xfId="0" applyNumberFormat="1" applyFont="1" applyBorder="1"/>
    <xf numFmtId="191" fontId="10" fillId="0" borderId="21" xfId="0" quotePrefix="1" applyNumberFormat="1" applyFont="1" applyBorder="1" applyAlignment="1">
      <alignment horizontal="right"/>
    </xf>
    <xf numFmtId="190" fontId="10" fillId="0" borderId="23" xfId="0" applyNumberFormat="1" applyFont="1" applyBorder="1"/>
    <xf numFmtId="192" fontId="17" fillId="0" borderId="51" xfId="5" applyNumberFormat="1" applyFont="1" applyFill="1" applyBorder="1" applyAlignment="1">
      <alignment horizontal="right" vertical="center"/>
    </xf>
    <xf numFmtId="0" fontId="2" fillId="0" borderId="0" xfId="6"/>
    <xf numFmtId="0" fontId="31" fillId="0" borderId="0" xfId="6" applyFont="1" applyAlignment="1">
      <alignment horizontal="center"/>
    </xf>
    <xf numFmtId="0" fontId="10" fillId="0" borderId="0" xfId="6" applyFont="1"/>
    <xf numFmtId="0" fontId="32" fillId="0" borderId="0" xfId="6" applyFont="1"/>
    <xf numFmtId="0" fontId="2" fillId="0" borderId="0" xfId="6" applyFont="1"/>
    <xf numFmtId="0" fontId="33" fillId="0" borderId="0" xfId="6" applyFont="1"/>
    <xf numFmtId="0" fontId="34" fillId="0" borderId="0" xfId="6" applyFont="1"/>
    <xf numFmtId="0" fontId="11" fillId="0" borderId="0" xfId="6" applyFont="1"/>
    <xf numFmtId="0" fontId="35" fillId="0" borderId="0" xfId="7" applyFont="1" applyAlignment="1"/>
    <xf numFmtId="0" fontId="7" fillId="0" borderId="0" xfId="7" applyFont="1" applyAlignment="1"/>
    <xf numFmtId="0" fontId="7" fillId="0" borderId="33" xfId="7" applyFont="1" applyBorder="1" applyAlignment="1"/>
    <xf numFmtId="0" fontId="12" fillId="0" borderId="0" xfId="6" applyFont="1"/>
    <xf numFmtId="0" fontId="7" fillId="0" borderId="18" xfId="7" applyFont="1" applyBorder="1" applyAlignment="1"/>
    <xf numFmtId="0" fontId="7" fillId="0" borderId="29" xfId="7" applyFont="1" applyBorder="1" applyAlignment="1"/>
    <xf numFmtId="0" fontId="7" fillId="0" borderId="35" xfId="7" applyFont="1" applyBorder="1" applyAlignment="1">
      <alignment vertical="center"/>
    </xf>
    <xf numFmtId="0" fontId="7" fillId="0" borderId="20" xfId="7" applyFont="1" applyBorder="1" applyAlignment="1"/>
    <xf numFmtId="0" fontId="7" fillId="0" borderId="21" xfId="7" applyFont="1" applyBorder="1" applyAlignment="1"/>
    <xf numFmtId="0" fontId="7" fillId="0" borderId="22" xfId="7" applyFont="1" applyBorder="1" applyAlignment="1"/>
    <xf numFmtId="0" fontId="7" fillId="0" borderId="25" xfId="7" applyFont="1" applyBorder="1" applyAlignment="1">
      <alignment horizontal="center" vertical="center"/>
    </xf>
    <xf numFmtId="0" fontId="7" fillId="0" borderId="35" xfId="7" applyFont="1" applyBorder="1" applyAlignment="1">
      <alignment horizontal="right" vertical="center"/>
    </xf>
    <xf numFmtId="0" fontId="7" fillId="0" borderId="26" xfId="7" applyFont="1" applyBorder="1" applyAlignment="1">
      <alignment horizontal="right" vertical="center"/>
    </xf>
    <xf numFmtId="0" fontId="36" fillId="0" borderId="29" xfId="7" applyFont="1" applyBorder="1" applyAlignment="1">
      <alignment horizontal="distributed" justifyLastLine="1"/>
    </xf>
    <xf numFmtId="193" fontId="14" fillId="0" borderId="24" xfId="7" applyNumberFormat="1" applyFont="1" applyBorder="1" applyAlignment="1"/>
    <xf numFmtId="179" fontId="7" fillId="0" borderId="0" xfId="7" applyNumberFormat="1" applyFont="1" applyBorder="1" applyAlignment="1"/>
    <xf numFmtId="193" fontId="14" fillId="0" borderId="28" xfId="7" applyNumberFormat="1" applyFont="1" applyBorder="1" applyAlignment="1"/>
    <xf numFmtId="179" fontId="7" fillId="0" borderId="24" xfId="7" applyNumberFormat="1" applyFont="1" applyBorder="1" applyAlignment="1"/>
    <xf numFmtId="179" fontId="7" fillId="0" borderId="28" xfId="7" applyNumberFormat="1" applyFont="1" applyBorder="1" applyAlignment="1"/>
    <xf numFmtId="0" fontId="14" fillId="0" borderId="29" xfId="7" applyFont="1" applyBorder="1" applyAlignment="1">
      <alignment horizontal="distributed" justifyLastLine="1"/>
    </xf>
    <xf numFmtId="179" fontId="14" fillId="0" borderId="24" xfId="7" applyNumberFormat="1" applyFont="1" applyBorder="1" applyAlignment="1"/>
    <xf numFmtId="193" fontId="14" fillId="0" borderId="0" xfId="7" applyNumberFormat="1" applyFont="1" applyBorder="1" applyAlignment="1"/>
    <xf numFmtId="179" fontId="14" fillId="0" borderId="28" xfId="7" applyNumberFormat="1" applyFont="1" applyBorder="1" applyAlignment="1"/>
    <xf numFmtId="0" fontId="7" fillId="0" borderId="29" xfId="7" applyFont="1" applyBorder="1" applyAlignment="1">
      <alignment horizontal="center"/>
    </xf>
    <xf numFmtId="0" fontId="7" fillId="0" borderId="29" xfId="7" applyFont="1" applyBorder="1" applyAlignment="1">
      <alignment horizontal="center" shrinkToFit="1"/>
    </xf>
    <xf numFmtId="0" fontId="7" fillId="0" borderId="22" xfId="7" applyFont="1" applyBorder="1" applyAlignment="1">
      <alignment horizontal="left" wrapText="1"/>
    </xf>
    <xf numFmtId="0" fontId="7" fillId="0" borderId="32" xfId="7" applyFont="1" applyBorder="1" applyAlignment="1"/>
    <xf numFmtId="179" fontId="7" fillId="0" borderId="33" xfId="7" applyNumberFormat="1" applyFont="1" applyBorder="1" applyAlignment="1">
      <alignment horizontal="right" vertical="center"/>
    </xf>
    <xf numFmtId="0" fontId="7" fillId="0" borderId="34" xfId="7" applyFont="1" applyBorder="1" applyAlignment="1">
      <alignment horizontal="right" vertical="center"/>
    </xf>
    <xf numFmtId="0" fontId="7" fillId="0" borderId="32" xfId="7" applyFont="1" applyBorder="1" applyAlignment="1">
      <alignment horizontal="right" vertical="center"/>
    </xf>
    <xf numFmtId="179" fontId="7" fillId="0" borderId="32" xfId="7" applyNumberFormat="1" applyFont="1" applyBorder="1" applyAlignment="1">
      <alignment horizontal="right" vertical="center"/>
    </xf>
    <xf numFmtId="179" fontId="7" fillId="0" borderId="34" xfId="7" applyNumberFormat="1" applyFont="1" applyBorder="1" applyAlignment="1">
      <alignment horizontal="right"/>
    </xf>
    <xf numFmtId="0" fontId="37" fillId="0" borderId="0" xfId="7" applyFont="1" applyAlignment="1"/>
    <xf numFmtId="0" fontId="38" fillId="0" borderId="0" xfId="7" applyFont="1" applyAlignment="1"/>
    <xf numFmtId="0" fontId="7" fillId="0" borderId="18" xfId="7" applyFont="1" applyBorder="1" applyAlignment="1">
      <alignment vertical="center"/>
    </xf>
    <xf numFmtId="0" fontId="7" fillId="0" borderId="29" xfId="7" applyFont="1" applyBorder="1" applyAlignment="1">
      <alignment vertical="center"/>
    </xf>
    <xf numFmtId="0" fontId="7" fillId="0" borderId="24" xfId="7" applyFont="1" applyBorder="1" applyAlignment="1"/>
    <xf numFmtId="0" fontId="7" fillId="0" borderId="0" xfId="7" applyFont="1" applyBorder="1" applyAlignment="1"/>
    <xf numFmtId="0" fontId="7" fillId="0" borderId="28" xfId="7" applyFont="1" applyBorder="1" applyAlignment="1"/>
    <xf numFmtId="186" fontId="7" fillId="0" borderId="0" xfId="7" applyNumberFormat="1" applyFont="1" applyBorder="1" applyAlignment="1"/>
    <xf numFmtId="186" fontId="7" fillId="0" borderId="24" xfId="7" applyNumberFormat="1" applyFont="1" applyBorder="1" applyAlignment="1"/>
    <xf numFmtId="186" fontId="7" fillId="0" borderId="28" xfId="7" applyNumberFormat="1" applyFont="1" applyBorder="1" applyAlignment="1"/>
    <xf numFmtId="186" fontId="7" fillId="0" borderId="33" xfId="7" applyNumberFormat="1" applyFont="1" applyBorder="1" applyAlignment="1">
      <alignment vertical="center"/>
    </xf>
    <xf numFmtId="186" fontId="7" fillId="0" borderId="32" xfId="7" applyNumberFormat="1" applyFont="1" applyBorder="1" applyAlignment="1">
      <alignment vertical="center"/>
    </xf>
    <xf numFmtId="186" fontId="7" fillId="0" borderId="34" xfId="7" applyNumberFormat="1" applyFont="1" applyBorder="1" applyAlignment="1">
      <alignment vertical="center"/>
    </xf>
    <xf numFmtId="0" fontId="7" fillId="0" borderId="34" xfId="7" applyFont="1" applyBorder="1" applyAlignment="1">
      <alignment vertical="center"/>
    </xf>
    <xf numFmtId="0" fontId="30" fillId="0" borderId="0" xfId="7" applyAlignment="1"/>
    <xf numFmtId="0" fontId="7" fillId="0" borderId="25" xfId="7" applyFont="1" applyBorder="1" applyAlignment="1"/>
    <xf numFmtId="0" fontId="7" fillId="0" borderId="35" xfId="7" applyFont="1" applyBorder="1" applyAlignment="1"/>
    <xf numFmtId="0" fontId="7" fillId="0" borderId="0" xfId="7" applyFont="1" applyBorder="1" applyAlignment="1">
      <alignment horizontal="center"/>
    </xf>
    <xf numFmtId="0" fontId="7" fillId="0" borderId="24" xfId="7" applyFont="1" applyBorder="1" applyAlignment="1">
      <alignment horizontal="right" vertical="center"/>
    </xf>
    <xf numFmtId="0" fontId="7" fillId="0" borderId="0" xfId="7" applyFont="1" applyBorder="1" applyAlignment="1">
      <alignment horizontal="right" wrapText="1"/>
    </xf>
    <xf numFmtId="0" fontId="7" fillId="0" borderId="0" xfId="7" applyFont="1" applyBorder="1" applyAlignment="1">
      <alignment horizontal="right"/>
    </xf>
    <xf numFmtId="0" fontId="7" fillId="0" borderId="35" xfId="7" applyFont="1" applyBorder="1" applyAlignment="1">
      <alignment horizontal="right"/>
    </xf>
    <xf numFmtId="38" fontId="7" fillId="0" borderId="0" xfId="8" applyFont="1" applyBorder="1"/>
    <xf numFmtId="194" fontId="7" fillId="0" borderId="0" xfId="9" applyNumberFormat="1" applyFont="1" applyBorder="1"/>
    <xf numFmtId="0" fontId="14" fillId="0" borderId="32" xfId="7" applyFont="1" applyBorder="1" applyAlignment="1">
      <alignment horizontal="distributed" justifyLastLine="1"/>
    </xf>
    <xf numFmtId="38" fontId="7" fillId="0" borderId="33" xfId="8" applyFont="1" applyBorder="1"/>
    <xf numFmtId="0" fontId="7" fillId="0" borderId="34" xfId="7" applyFont="1" applyBorder="1" applyAlignment="1"/>
    <xf numFmtId="0" fontId="6" fillId="0" borderId="0" xfId="10" applyFont="1"/>
    <xf numFmtId="0" fontId="20" fillId="0" borderId="0" xfId="10" applyFont="1"/>
    <xf numFmtId="0" fontId="14" fillId="0" borderId="0" xfId="10" applyFont="1"/>
    <xf numFmtId="0" fontId="7" fillId="0" borderId="219" xfId="10" applyFont="1" applyBorder="1" applyAlignment="1">
      <alignment vertical="center"/>
    </xf>
    <xf numFmtId="0" fontId="7" fillId="0" borderId="219" xfId="10" applyFont="1" applyBorder="1" applyAlignment="1">
      <alignment horizontal="center" vertical="center"/>
    </xf>
    <xf numFmtId="0" fontId="7" fillId="0" borderId="0" xfId="10" applyFont="1" applyBorder="1" applyAlignment="1">
      <alignment horizontal="center" vertical="center"/>
    </xf>
    <xf numFmtId="0" fontId="7" fillId="0" borderId="0" xfId="10" applyFont="1"/>
    <xf numFmtId="0" fontId="7" fillId="0" borderId="23" xfId="10" applyFont="1" applyBorder="1" applyAlignment="1">
      <alignment horizontal="center" vertical="center"/>
    </xf>
    <xf numFmtId="0" fontId="7" fillId="0" borderId="23" xfId="10" applyFont="1" applyBorder="1" applyAlignment="1">
      <alignment horizontal="center" vertical="center" wrapText="1"/>
    </xf>
    <xf numFmtId="0" fontId="7" fillId="0" borderId="19" xfId="10" applyFont="1" applyBorder="1" applyAlignment="1">
      <alignment horizontal="center" vertical="center" wrapText="1"/>
    </xf>
    <xf numFmtId="0" fontId="7" fillId="0" borderId="0" xfId="10" applyFont="1" applyBorder="1" applyAlignment="1">
      <alignment horizontal="center" vertical="center" wrapText="1"/>
    </xf>
    <xf numFmtId="0" fontId="14" fillId="0" borderId="28" xfId="10" applyFont="1" applyBorder="1" applyAlignment="1">
      <alignment horizontal="distributed" justifyLastLine="1"/>
    </xf>
    <xf numFmtId="195" fontId="5" fillId="0" borderId="0" xfId="10" applyNumberFormat="1" applyFont="1" applyBorder="1" applyAlignment="1">
      <alignment horizontal="right"/>
    </xf>
    <xf numFmtId="184" fontId="5" fillId="0" borderId="0" xfId="10" applyNumberFormat="1" applyFont="1" applyBorder="1" applyAlignment="1">
      <alignment horizontal="right"/>
    </xf>
    <xf numFmtId="0" fontId="7" fillId="0" borderId="28" xfId="10" applyFont="1" applyBorder="1" applyAlignment="1">
      <alignment horizontal="right"/>
    </xf>
    <xf numFmtId="182" fontId="5" fillId="0" borderId="0" xfId="10" applyNumberFormat="1" applyFont="1" applyBorder="1" applyAlignment="1">
      <alignment horizontal="right"/>
    </xf>
    <xf numFmtId="0" fontId="7" fillId="0" borderId="28" xfId="10" applyFont="1" applyBorder="1" applyAlignment="1">
      <alignment horizontal="distributed"/>
    </xf>
    <xf numFmtId="0" fontId="14" fillId="0" borderId="28" xfId="10" applyFont="1" applyBorder="1" applyAlignment="1">
      <alignment horizontal="distributed" wrapText="1" justifyLastLine="1"/>
    </xf>
    <xf numFmtId="179" fontId="5" fillId="0" borderId="0" xfId="10" applyNumberFormat="1" applyFont="1" applyBorder="1" applyAlignment="1">
      <alignment horizontal="right"/>
    </xf>
    <xf numFmtId="0" fontId="7" fillId="0" borderId="34" xfId="10" applyFont="1" applyBorder="1"/>
    <xf numFmtId="0" fontId="5" fillId="0" borderId="33" xfId="10" applyFont="1" applyBorder="1" applyAlignment="1">
      <alignment horizontal="right"/>
    </xf>
    <xf numFmtId="0" fontId="5" fillId="0" borderId="0" xfId="10" applyFont="1" applyBorder="1" applyAlignment="1">
      <alignment horizontal="right"/>
    </xf>
    <xf numFmtId="0" fontId="6" fillId="4" borderId="33" xfId="11" applyFont="1" applyFill="1" applyBorder="1" applyAlignment="1">
      <alignment vertical="center"/>
    </xf>
    <xf numFmtId="0" fontId="5" fillId="4" borderId="33" xfId="11" applyFont="1" applyFill="1" applyBorder="1" applyAlignment="1">
      <alignment vertical="center"/>
    </xf>
    <xf numFmtId="0" fontId="7" fillId="4" borderId="35" xfId="11" applyFont="1" applyFill="1" applyBorder="1" applyAlignment="1">
      <alignment vertical="center"/>
    </xf>
    <xf numFmtId="196" fontId="7" fillId="4" borderId="26" xfId="11" applyNumberFormat="1" applyFont="1" applyFill="1" applyBorder="1" applyAlignment="1">
      <alignment vertical="center"/>
    </xf>
    <xf numFmtId="0" fontId="7" fillId="4" borderId="19" xfId="11" applyFont="1" applyFill="1" applyBorder="1" applyAlignment="1">
      <alignment horizontal="center" vertical="center"/>
    </xf>
    <xf numFmtId="196" fontId="7" fillId="4" borderId="23" xfId="11" applyNumberFormat="1" applyFont="1" applyFill="1" applyBorder="1" applyAlignment="1">
      <alignment horizontal="center" vertical="center"/>
    </xf>
    <xf numFmtId="0" fontId="7" fillId="4" borderId="29" xfId="11" applyFont="1" applyFill="1" applyBorder="1" applyAlignment="1">
      <alignment horizontal="center" vertical="center"/>
    </xf>
    <xf numFmtId="0" fontId="7" fillId="4" borderId="24" xfId="11" applyFont="1" applyFill="1" applyBorder="1" applyAlignment="1">
      <alignment horizontal="right" vertical="center"/>
    </xf>
    <xf numFmtId="0" fontId="7" fillId="4" borderId="25" xfId="11" applyFont="1" applyFill="1" applyBorder="1" applyAlignment="1">
      <alignment horizontal="right" vertical="center"/>
    </xf>
    <xf numFmtId="0" fontId="7" fillId="4" borderId="18" xfId="11" applyFont="1" applyFill="1" applyBorder="1" applyAlignment="1">
      <alignment horizontal="right" vertical="center"/>
    </xf>
    <xf numFmtId="0" fontId="7" fillId="4" borderId="29" xfId="11" applyFont="1" applyFill="1" applyBorder="1" applyAlignment="1">
      <alignment vertical="center"/>
    </xf>
    <xf numFmtId="0" fontId="7" fillId="4" borderId="29" xfId="11" applyFont="1" applyFill="1" applyBorder="1" applyAlignment="1">
      <alignment horizontal="distributed" vertical="center"/>
    </xf>
    <xf numFmtId="183" fontId="7" fillId="4" borderId="24" xfId="11" applyNumberFormat="1" applyFont="1" applyFill="1" applyBorder="1" applyAlignment="1">
      <alignment horizontal="right" vertical="center"/>
    </xf>
    <xf numFmtId="197" fontId="7" fillId="4" borderId="24" xfId="12" applyNumberFormat="1" applyFont="1" applyFill="1" applyBorder="1" applyAlignment="1">
      <alignment vertical="center"/>
    </xf>
    <xf numFmtId="186" fontId="7" fillId="4" borderId="24" xfId="12" applyNumberFormat="1" applyFont="1" applyFill="1" applyBorder="1" applyAlignment="1">
      <alignment vertical="center"/>
    </xf>
    <xf numFmtId="180" fontId="7" fillId="4" borderId="29" xfId="12" applyNumberFormat="1" applyFont="1" applyFill="1" applyBorder="1" applyAlignment="1">
      <alignment horizontal="right" vertical="center"/>
    </xf>
    <xf numFmtId="0" fontId="7" fillId="4" borderId="22" xfId="11" applyFont="1" applyFill="1" applyBorder="1" applyAlignment="1">
      <alignment horizontal="center" vertical="center"/>
    </xf>
    <xf numFmtId="3" fontId="7" fillId="4" borderId="32" xfId="11" applyNumberFormat="1" applyFont="1" applyFill="1" applyBorder="1" applyAlignment="1">
      <alignment horizontal="center" vertical="center"/>
    </xf>
    <xf numFmtId="178" fontId="7" fillId="4" borderId="32" xfId="11" applyNumberFormat="1" applyFont="1" applyFill="1" applyBorder="1" applyAlignment="1">
      <alignment vertical="center"/>
    </xf>
    <xf numFmtId="178" fontId="7" fillId="4" borderId="22" xfId="11" applyNumberFormat="1" applyFont="1" applyFill="1" applyBorder="1" applyAlignment="1">
      <alignment horizontal="right" vertical="center"/>
    </xf>
    <xf numFmtId="178" fontId="40" fillId="4" borderId="22" xfId="11" applyNumberFormat="1" applyFont="1" applyFill="1" applyBorder="1" applyAlignment="1">
      <alignment horizontal="center" vertical="center"/>
    </xf>
    <xf numFmtId="0" fontId="7" fillId="4" borderId="0" xfId="11" applyFont="1" applyFill="1" applyAlignment="1"/>
    <xf numFmtId="3" fontId="15" fillId="4" borderId="0" xfId="11" applyNumberFormat="1" applyFont="1" applyFill="1" applyBorder="1" applyAlignment="1">
      <alignment vertical="center"/>
    </xf>
    <xf numFmtId="178" fontId="15" fillId="4" borderId="0" xfId="11" applyNumberFormat="1" applyFont="1" applyFill="1" applyBorder="1" applyAlignment="1">
      <alignment vertical="center"/>
    </xf>
    <xf numFmtId="196" fontId="15" fillId="4" borderId="0" xfId="11" applyNumberFormat="1" applyFont="1" applyFill="1" applyBorder="1" applyAlignment="1">
      <alignment vertical="center"/>
    </xf>
    <xf numFmtId="178" fontId="15" fillId="4" borderId="0" xfId="11" applyNumberFormat="1" applyFont="1" applyFill="1" applyBorder="1" applyAlignment="1">
      <alignment horizontal="center" vertical="center"/>
    </xf>
    <xf numFmtId="0" fontId="15" fillId="4" borderId="0" xfId="11" applyFont="1" applyFill="1" applyAlignment="1"/>
    <xf numFmtId="196" fontId="15" fillId="4" borderId="0" xfId="11" applyNumberFormat="1" applyFont="1" applyFill="1" applyAlignment="1"/>
    <xf numFmtId="0" fontId="41" fillId="0" borderId="0" xfId="0" applyFont="1" applyAlignment="1"/>
    <xf numFmtId="0" fontId="32" fillId="0" borderId="0" xfId="0" applyFont="1"/>
    <xf numFmtId="0" fontId="32" fillId="0" borderId="0" xfId="0" applyFont="1" applyAlignment="1">
      <alignment horizontal="left" shrinkToFit="1"/>
    </xf>
    <xf numFmtId="0" fontId="2" fillId="0" borderId="0" xfId="0" applyFont="1"/>
    <xf numFmtId="0" fontId="7" fillId="0" borderId="0" xfId="0" applyFont="1" applyAlignment="1">
      <alignment wrapText="1"/>
    </xf>
    <xf numFmtId="0" fontId="5" fillId="0" borderId="0" xfId="0" applyFont="1" applyAlignment="1">
      <alignment wrapText="1"/>
    </xf>
    <xf numFmtId="0" fontId="7" fillId="0" borderId="220" xfId="0" applyFont="1" applyBorder="1" applyAlignment="1">
      <alignment horizontal="center" vertical="center"/>
    </xf>
    <xf numFmtId="0" fontId="7" fillId="0" borderId="221" xfId="0" applyFont="1" applyBorder="1" applyAlignment="1">
      <alignment vertical="center"/>
    </xf>
    <xf numFmtId="0" fontId="7" fillId="0" borderId="222" xfId="0" applyFont="1" applyBorder="1" applyAlignment="1">
      <alignment horizontal="center" vertical="center"/>
    </xf>
    <xf numFmtId="0" fontId="7" fillId="0" borderId="222" xfId="0" applyFont="1" applyBorder="1" applyAlignment="1">
      <alignment vertical="center"/>
    </xf>
    <xf numFmtId="0" fontId="7" fillId="0" borderId="220" xfId="0" applyFont="1" applyBorder="1" applyAlignment="1">
      <alignment vertical="center"/>
    </xf>
    <xf numFmtId="178" fontId="43" fillId="0" borderId="0" xfId="4" applyNumberFormat="1" applyFont="1" applyFill="1" applyBorder="1"/>
    <xf numFmtId="178" fontId="42" fillId="0" borderId="0" xfId="4" applyNumberFormat="1" applyFont="1" applyFill="1" applyBorder="1"/>
    <xf numFmtId="176" fontId="16" fillId="0" borderId="0" xfId="0" applyNumberFormat="1" applyFont="1" applyFill="1" applyBorder="1" applyAlignment="1">
      <alignment horizontal="left" shrinkToFit="1"/>
    </xf>
    <xf numFmtId="178" fontId="42" fillId="0" borderId="0" xfId="2" applyNumberFormat="1" applyFont="1" applyFill="1" applyBorder="1"/>
    <xf numFmtId="178" fontId="42" fillId="5" borderId="223" xfId="4" applyNumberFormat="1" applyFont="1" applyFill="1" applyBorder="1"/>
    <xf numFmtId="178" fontId="42" fillId="5" borderId="229" xfId="4" applyNumberFormat="1" applyFont="1" applyFill="1" applyBorder="1"/>
    <xf numFmtId="178" fontId="42" fillId="6" borderId="230" xfId="4" applyNumberFormat="1" applyFont="1" applyFill="1" applyBorder="1" applyAlignment="1">
      <alignment horizontal="center"/>
    </xf>
    <xf numFmtId="178" fontId="42" fillId="6" borderId="234" xfId="4" applyNumberFormat="1" applyFont="1" applyFill="1" applyBorder="1" applyAlignment="1">
      <alignment horizontal="center"/>
    </xf>
    <xf numFmtId="178" fontId="42" fillId="5" borderId="229" xfId="4" applyNumberFormat="1" applyFont="1" applyFill="1" applyBorder="1" applyAlignment="1">
      <alignment horizontal="center"/>
    </xf>
    <xf numFmtId="178" fontId="42" fillId="6" borderId="235" xfId="4" applyNumberFormat="1" applyFont="1" applyFill="1" applyBorder="1" applyAlignment="1">
      <alignment horizontal="center"/>
    </xf>
    <xf numFmtId="178" fontId="42" fillId="6" borderId="236" xfId="4" applyNumberFormat="1" applyFont="1" applyFill="1" applyBorder="1" applyAlignment="1">
      <alignment horizontal="center"/>
    </xf>
    <xf numFmtId="178" fontId="42" fillId="6" borderId="237" xfId="4" applyNumberFormat="1" applyFont="1" applyFill="1" applyBorder="1" applyAlignment="1">
      <alignment horizontal="center"/>
    </xf>
    <xf numFmtId="178" fontId="42" fillId="6" borderId="238" xfId="4" applyNumberFormat="1" applyFont="1" applyFill="1" applyBorder="1" applyAlignment="1">
      <alignment horizontal="center"/>
    </xf>
    <xf numFmtId="178" fontId="44" fillId="6" borderId="235" xfId="4" applyNumberFormat="1" applyFont="1" applyFill="1" applyBorder="1" applyAlignment="1">
      <alignment horizontal="center"/>
    </xf>
    <xf numFmtId="178" fontId="44" fillId="6" borderId="238" xfId="4" applyNumberFormat="1" applyFont="1" applyFill="1" applyBorder="1" applyAlignment="1">
      <alignment horizontal="center"/>
    </xf>
    <xf numFmtId="178" fontId="42" fillId="6" borderId="239" xfId="4" applyNumberFormat="1" applyFont="1" applyFill="1" applyBorder="1" applyAlignment="1">
      <alignment horizontal="center"/>
    </xf>
    <xf numFmtId="178" fontId="42" fillId="6" borderId="240" xfId="4" applyNumberFormat="1" applyFont="1" applyFill="1" applyBorder="1" applyAlignment="1">
      <alignment horizontal="center"/>
    </xf>
    <xf numFmtId="178" fontId="42" fillId="5" borderId="241" xfId="2" quotePrefix="1" applyNumberFormat="1" applyFont="1" applyFill="1" applyBorder="1"/>
    <xf numFmtId="192" fontId="17" fillId="0" borderId="242" xfId="5" applyNumberFormat="1" applyFont="1" applyFill="1" applyBorder="1" applyAlignment="1">
      <alignment horizontal="right" vertical="center"/>
    </xf>
    <xf numFmtId="192" fontId="17" fillId="0" borderId="243" xfId="5" applyNumberFormat="1" applyFont="1" applyFill="1" applyBorder="1" applyAlignment="1">
      <alignment horizontal="right" vertical="center"/>
    </xf>
    <xf numFmtId="192" fontId="17" fillId="0" borderId="244" xfId="5" applyNumberFormat="1" applyFont="1" applyFill="1" applyBorder="1" applyAlignment="1">
      <alignment horizontal="right" vertical="center"/>
    </xf>
    <xf numFmtId="192" fontId="17" fillId="0" borderId="245" xfId="5" applyNumberFormat="1" applyFont="1" applyFill="1" applyBorder="1" applyAlignment="1">
      <alignment horizontal="right" vertical="center"/>
    </xf>
    <xf numFmtId="192" fontId="17" fillId="0" borderId="246" xfId="5" applyNumberFormat="1" applyFont="1" applyFill="1" applyBorder="1" applyAlignment="1">
      <alignment horizontal="right" vertical="center"/>
    </xf>
    <xf numFmtId="192" fontId="17" fillId="0" borderId="247" xfId="5" applyNumberFormat="1" applyFont="1" applyFill="1" applyBorder="1" applyAlignment="1">
      <alignment horizontal="right" vertical="center"/>
    </xf>
    <xf numFmtId="192" fontId="17" fillId="0" borderId="248" xfId="5" applyNumberFormat="1" applyFont="1" applyFill="1" applyBorder="1" applyAlignment="1">
      <alignment horizontal="right" vertical="center"/>
    </xf>
    <xf numFmtId="49" fontId="42" fillId="5" borderId="241" xfId="2" applyNumberFormat="1" applyFont="1" applyFill="1" applyBorder="1"/>
    <xf numFmtId="49" fontId="42" fillId="5" borderId="249" xfId="2" applyNumberFormat="1" applyFont="1" applyFill="1" applyBorder="1"/>
    <xf numFmtId="192" fontId="17" fillId="0" borderId="250" xfId="5" applyNumberFormat="1" applyFont="1" applyFill="1" applyBorder="1" applyAlignment="1">
      <alignment horizontal="right" vertical="center"/>
    </xf>
    <xf numFmtId="192" fontId="17" fillId="0" borderId="251" xfId="5" applyNumberFormat="1" applyFont="1" applyFill="1" applyBorder="1" applyAlignment="1">
      <alignment horizontal="right" vertical="center"/>
    </xf>
    <xf numFmtId="192" fontId="17" fillId="0" borderId="252" xfId="5" applyNumberFormat="1" applyFont="1" applyFill="1" applyBorder="1" applyAlignment="1">
      <alignment horizontal="right" vertical="center"/>
    </xf>
    <xf numFmtId="192" fontId="17" fillId="0" borderId="253" xfId="5" applyNumberFormat="1" applyFont="1" applyFill="1" applyBorder="1" applyAlignment="1">
      <alignment horizontal="right" vertical="center"/>
    </xf>
    <xf numFmtId="192" fontId="17" fillId="0" borderId="254" xfId="5" applyNumberFormat="1" applyFont="1" applyFill="1" applyBorder="1" applyAlignment="1">
      <alignment horizontal="right" vertical="center"/>
    </xf>
    <xf numFmtId="192" fontId="17" fillId="0" borderId="255" xfId="5" applyNumberFormat="1" applyFont="1" applyFill="1" applyBorder="1" applyAlignment="1">
      <alignment horizontal="right" vertical="center"/>
    </xf>
    <xf numFmtId="192" fontId="17" fillId="0" borderId="256" xfId="5" applyNumberFormat="1" applyFont="1" applyFill="1" applyBorder="1" applyAlignment="1">
      <alignment horizontal="right" vertical="center"/>
    </xf>
    <xf numFmtId="49" fontId="42" fillId="5" borderId="257" xfId="2" applyNumberFormat="1" applyFont="1" applyFill="1" applyBorder="1"/>
    <xf numFmtId="192" fontId="17" fillId="0" borderId="258" xfId="5" applyNumberFormat="1" applyFont="1" applyFill="1" applyBorder="1" applyAlignment="1">
      <alignment horizontal="right" vertical="center"/>
    </xf>
    <xf numFmtId="192" fontId="17" fillId="0" borderId="259" xfId="5" applyNumberFormat="1" applyFont="1" applyFill="1" applyBorder="1" applyAlignment="1">
      <alignment horizontal="right" vertical="center"/>
    </xf>
    <xf numFmtId="192" fontId="17" fillId="0" borderId="260" xfId="5" applyNumberFormat="1" applyFont="1" applyFill="1" applyBorder="1" applyAlignment="1">
      <alignment horizontal="right" vertical="center"/>
    </xf>
    <xf numFmtId="192" fontId="17" fillId="0" borderId="261" xfId="5" applyNumberFormat="1" applyFont="1" applyFill="1" applyBorder="1" applyAlignment="1">
      <alignment horizontal="right" vertical="center"/>
    </xf>
    <xf numFmtId="192" fontId="17" fillId="0" borderId="262" xfId="5" applyNumberFormat="1" applyFont="1" applyFill="1" applyBorder="1" applyAlignment="1">
      <alignment horizontal="right" vertical="center"/>
    </xf>
    <xf numFmtId="192" fontId="17" fillId="0" borderId="263" xfId="5" applyNumberFormat="1" applyFont="1" applyFill="1" applyBorder="1" applyAlignment="1">
      <alignment horizontal="right" vertical="center"/>
    </xf>
    <xf numFmtId="192" fontId="17" fillId="0" borderId="264" xfId="5" applyNumberFormat="1" applyFont="1" applyFill="1" applyBorder="1" applyAlignment="1">
      <alignment horizontal="right" vertical="center"/>
    </xf>
    <xf numFmtId="49" fontId="42" fillId="5" borderId="265" xfId="2" applyNumberFormat="1" applyFont="1" applyFill="1" applyBorder="1"/>
    <xf numFmtId="192" fontId="17" fillId="0" borderId="266" xfId="5" applyNumberFormat="1" applyFont="1" applyFill="1" applyBorder="1" applyAlignment="1">
      <alignment horizontal="right" vertical="center"/>
    </xf>
    <xf numFmtId="192" fontId="17" fillId="0" borderId="267" xfId="5" applyNumberFormat="1" applyFont="1" applyFill="1" applyBorder="1" applyAlignment="1">
      <alignment horizontal="right" vertical="center"/>
    </xf>
    <xf numFmtId="192" fontId="17" fillId="0" borderId="268" xfId="5" applyNumberFormat="1" applyFont="1" applyFill="1" applyBorder="1" applyAlignment="1">
      <alignment horizontal="right" vertical="center"/>
    </xf>
    <xf numFmtId="192" fontId="17" fillId="0" borderId="269" xfId="5" applyNumberFormat="1" applyFont="1" applyFill="1" applyBorder="1" applyAlignment="1">
      <alignment horizontal="right" vertical="center"/>
    </xf>
    <xf numFmtId="192" fontId="17" fillId="0" borderId="270" xfId="5" applyNumberFormat="1" applyFont="1" applyFill="1" applyBorder="1" applyAlignment="1">
      <alignment horizontal="right" vertical="center"/>
    </xf>
    <xf numFmtId="192" fontId="17" fillId="0" borderId="271" xfId="5" applyNumberFormat="1" applyFont="1" applyFill="1" applyBorder="1" applyAlignment="1">
      <alignment horizontal="right" vertical="center"/>
    </xf>
    <xf numFmtId="192" fontId="17" fillId="0" borderId="272" xfId="5" applyNumberFormat="1" applyFont="1" applyFill="1" applyBorder="1" applyAlignment="1">
      <alignment horizontal="right" vertical="center"/>
    </xf>
    <xf numFmtId="49" fontId="42" fillId="5" borderId="273" xfId="2" applyNumberFormat="1" applyFont="1" applyFill="1" applyBorder="1"/>
    <xf numFmtId="192" fontId="17" fillId="0" borderId="274" xfId="5" applyNumberFormat="1" applyFont="1" applyFill="1" applyBorder="1" applyAlignment="1">
      <alignment horizontal="right" vertical="center"/>
    </xf>
    <xf numFmtId="192" fontId="17" fillId="0" borderId="275" xfId="5" applyNumberFormat="1" applyFont="1" applyFill="1" applyBorder="1" applyAlignment="1">
      <alignment horizontal="right" vertical="center"/>
    </xf>
    <xf numFmtId="192" fontId="17" fillId="0" borderId="276" xfId="5" applyNumberFormat="1" applyFont="1" applyFill="1" applyBorder="1" applyAlignment="1">
      <alignment horizontal="right" vertical="center"/>
    </xf>
    <xf numFmtId="192" fontId="17" fillId="0" borderId="277" xfId="5" applyNumberFormat="1" applyFont="1" applyFill="1" applyBorder="1" applyAlignment="1">
      <alignment horizontal="right" vertical="center"/>
    </xf>
    <xf numFmtId="192" fontId="17" fillId="0" borderId="278" xfId="5" applyNumberFormat="1" applyFont="1" applyFill="1" applyBorder="1" applyAlignment="1">
      <alignment horizontal="right" vertical="center"/>
    </xf>
    <xf numFmtId="192" fontId="17" fillId="0" borderId="279" xfId="5" applyNumberFormat="1" applyFont="1" applyFill="1" applyBorder="1" applyAlignment="1">
      <alignment horizontal="right" vertical="center"/>
    </xf>
    <xf numFmtId="192" fontId="17" fillId="0" borderId="280" xfId="5" applyNumberFormat="1" applyFont="1" applyFill="1" applyBorder="1" applyAlignment="1">
      <alignment horizontal="right" vertical="center"/>
    </xf>
    <xf numFmtId="49" fontId="42" fillId="5" borderId="281" xfId="2" applyNumberFormat="1" applyFont="1" applyFill="1" applyBorder="1"/>
    <xf numFmtId="49" fontId="42" fillId="5" borderId="282" xfId="2" applyNumberFormat="1" applyFont="1" applyFill="1" applyBorder="1"/>
    <xf numFmtId="49" fontId="42" fillId="5" borderId="283" xfId="2" applyNumberFormat="1" applyFont="1" applyFill="1" applyBorder="1"/>
    <xf numFmtId="192" fontId="17" fillId="0" borderId="284" xfId="5" applyNumberFormat="1" applyFont="1" applyFill="1" applyBorder="1" applyAlignment="1">
      <alignment horizontal="right" vertical="center"/>
    </xf>
    <xf numFmtId="192" fontId="17" fillId="0" borderId="285" xfId="5" applyNumberFormat="1" applyFont="1" applyFill="1" applyBorder="1" applyAlignment="1">
      <alignment horizontal="right" vertical="center"/>
    </xf>
    <xf numFmtId="192" fontId="17" fillId="0" borderId="286" xfId="5" applyNumberFormat="1" applyFont="1" applyFill="1" applyBorder="1" applyAlignment="1">
      <alignment horizontal="right" vertical="center"/>
    </xf>
    <xf numFmtId="192" fontId="17" fillId="0" borderId="287" xfId="5" applyNumberFormat="1" applyFont="1" applyFill="1" applyBorder="1" applyAlignment="1">
      <alignment horizontal="right" vertical="center"/>
    </xf>
    <xf numFmtId="192" fontId="17" fillId="0" borderId="288" xfId="5" applyNumberFormat="1" applyFont="1" applyFill="1" applyBorder="1" applyAlignment="1">
      <alignment horizontal="right" vertical="center"/>
    </xf>
    <xf numFmtId="192" fontId="17" fillId="0" borderId="289" xfId="5" applyNumberFormat="1" applyFont="1" applyFill="1" applyBorder="1" applyAlignment="1">
      <alignment horizontal="right" vertical="center"/>
    </xf>
    <xf numFmtId="192" fontId="17" fillId="0" borderId="290" xfId="5" applyNumberFormat="1" applyFont="1" applyFill="1" applyBorder="1" applyAlignment="1">
      <alignment horizontal="right" vertical="center"/>
    </xf>
    <xf numFmtId="49" fontId="42" fillId="5" borderId="112" xfId="2" applyNumberFormat="1" applyFont="1" applyFill="1" applyBorder="1"/>
    <xf numFmtId="192" fontId="17" fillId="0" borderId="291" xfId="5" applyNumberFormat="1" applyFont="1" applyFill="1" applyBorder="1" applyAlignment="1">
      <alignment horizontal="right" vertical="center"/>
    </xf>
    <xf numFmtId="192" fontId="17" fillId="0" borderId="292" xfId="5" applyNumberFormat="1" applyFont="1" applyFill="1" applyBorder="1" applyAlignment="1">
      <alignment horizontal="right" vertical="center"/>
    </xf>
    <xf numFmtId="192" fontId="17" fillId="0" borderId="293" xfId="5" applyNumberFormat="1" applyFont="1" applyFill="1" applyBorder="1" applyAlignment="1">
      <alignment horizontal="right" vertical="center"/>
    </xf>
    <xf numFmtId="192" fontId="17" fillId="0" borderId="294" xfId="5" applyNumberFormat="1" applyFont="1" applyFill="1" applyBorder="1" applyAlignment="1">
      <alignment horizontal="right" vertical="center"/>
    </xf>
    <xf numFmtId="192" fontId="17" fillId="0" borderId="295" xfId="5" applyNumberFormat="1" applyFont="1" applyFill="1" applyBorder="1" applyAlignment="1">
      <alignment horizontal="right" vertical="center"/>
    </xf>
    <xf numFmtId="192" fontId="17" fillId="0" borderId="296" xfId="5" applyNumberFormat="1" applyFont="1" applyFill="1" applyBorder="1" applyAlignment="1">
      <alignment horizontal="right" vertical="center"/>
    </xf>
    <xf numFmtId="49" fontId="42" fillId="5" borderId="297" xfId="2" applyNumberFormat="1" applyFont="1" applyFill="1" applyBorder="1"/>
    <xf numFmtId="192" fontId="17" fillId="0" borderId="298" xfId="5" applyNumberFormat="1" applyFont="1" applyFill="1" applyBorder="1" applyAlignment="1">
      <alignment horizontal="right" vertical="center"/>
    </xf>
    <xf numFmtId="192" fontId="17" fillId="0" borderId="299" xfId="5" applyNumberFormat="1" applyFont="1" applyFill="1" applyBorder="1" applyAlignment="1">
      <alignment horizontal="right" vertical="center"/>
    </xf>
    <xf numFmtId="192" fontId="17" fillId="0" borderId="300" xfId="5" applyNumberFormat="1" applyFont="1" applyFill="1" applyBorder="1" applyAlignment="1">
      <alignment horizontal="right" vertical="center"/>
    </xf>
    <xf numFmtId="192" fontId="17" fillId="0" borderId="301" xfId="5" applyNumberFormat="1" applyFont="1" applyFill="1" applyBorder="1" applyAlignment="1">
      <alignment horizontal="right" vertical="center"/>
    </xf>
    <xf numFmtId="192" fontId="17" fillId="0" borderId="302" xfId="5" applyNumberFormat="1" applyFont="1" applyFill="1" applyBorder="1" applyAlignment="1">
      <alignment horizontal="right" vertical="center"/>
    </xf>
    <xf numFmtId="192" fontId="17" fillId="0" borderId="303" xfId="5" applyNumberFormat="1" applyFont="1" applyFill="1" applyBorder="1" applyAlignment="1">
      <alignment horizontal="right" vertical="center"/>
    </xf>
    <xf numFmtId="192" fontId="17" fillId="0" borderId="304" xfId="5" applyNumberFormat="1" applyFont="1" applyFill="1" applyBorder="1" applyAlignment="1">
      <alignment horizontal="right" vertical="center"/>
    </xf>
    <xf numFmtId="49" fontId="42" fillId="5" borderId="305" xfId="2" applyNumberFormat="1" applyFont="1" applyFill="1" applyBorder="1"/>
    <xf numFmtId="192" fontId="17" fillId="0" borderId="306" xfId="5" applyNumberFormat="1" applyFont="1" applyFill="1" applyBorder="1" applyAlignment="1">
      <alignment horizontal="right" vertical="center"/>
    </xf>
    <xf numFmtId="192" fontId="17" fillId="0" borderId="307" xfId="5" applyNumberFormat="1" applyFont="1" applyFill="1" applyBorder="1" applyAlignment="1">
      <alignment horizontal="right" vertical="center"/>
    </xf>
    <xf numFmtId="192" fontId="17" fillId="0" borderId="308" xfId="5" applyNumberFormat="1" applyFont="1" applyFill="1" applyBorder="1" applyAlignment="1">
      <alignment horizontal="right" vertical="center"/>
    </xf>
    <xf numFmtId="192" fontId="17" fillId="0" borderId="309" xfId="5" applyNumberFormat="1" applyFont="1" applyFill="1" applyBorder="1" applyAlignment="1">
      <alignment horizontal="right" vertical="center"/>
    </xf>
    <xf numFmtId="192" fontId="17" fillId="0" borderId="310" xfId="5" applyNumberFormat="1" applyFont="1" applyFill="1" applyBorder="1" applyAlignment="1">
      <alignment horizontal="right" vertical="center"/>
    </xf>
    <xf numFmtId="192" fontId="17" fillId="0" borderId="311" xfId="5" applyNumberFormat="1" applyFont="1" applyFill="1" applyBorder="1" applyAlignment="1">
      <alignment horizontal="right" vertical="center"/>
    </xf>
    <xf numFmtId="192" fontId="17" fillId="0" borderId="312" xfId="5" applyNumberFormat="1" applyFont="1" applyFill="1" applyBorder="1" applyAlignment="1">
      <alignment horizontal="right" vertical="center"/>
    </xf>
    <xf numFmtId="178" fontId="42" fillId="0" borderId="0" xfId="4" applyNumberFormat="1" applyFont="1" applyFill="1" applyBorder="1" applyAlignment="1">
      <alignment horizontal="left" shrinkToFit="1"/>
    </xf>
    <xf numFmtId="178" fontId="42" fillId="0" borderId="199" xfId="4" applyNumberFormat="1" applyFont="1" applyFill="1" applyBorder="1"/>
    <xf numFmtId="0" fontId="20" fillId="2" borderId="2" xfId="0" applyFont="1" applyFill="1" applyBorder="1" applyAlignment="1">
      <alignment horizontal="center" shrinkToFit="1"/>
    </xf>
    <xf numFmtId="0" fontId="3" fillId="0" borderId="0" xfId="0" applyFont="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Fill="1" applyBorder="1" applyAlignment="1">
      <alignment horizontal="left" vertical="center" wrapText="1"/>
    </xf>
    <xf numFmtId="3" fontId="10" fillId="0" borderId="24" xfId="0" applyNumberFormat="1" applyFont="1" applyBorder="1" applyAlignment="1">
      <alignment horizontal="right" vertical="center"/>
    </xf>
    <xf numFmtId="3" fontId="10" fillId="0" borderId="28" xfId="0" applyNumberFormat="1" applyFont="1" applyFill="1" applyBorder="1" applyAlignment="1">
      <alignment horizontal="right" vertical="center"/>
    </xf>
    <xf numFmtId="0" fontId="0" fillId="0" borderId="32" xfId="0" applyBorder="1"/>
    <xf numFmtId="177" fontId="10" fillId="0" borderId="0" xfId="0" applyNumberFormat="1" applyFont="1" applyFill="1" applyBorder="1" applyAlignment="1">
      <alignment horizontal="right" vertical="center" wrapText="1"/>
    </xf>
    <xf numFmtId="177" fontId="10" fillId="0" borderId="33" xfId="0" applyNumberFormat="1" applyFont="1" applyFill="1" applyBorder="1" applyAlignment="1">
      <alignment horizontal="right" vertical="center" wrapText="1"/>
    </xf>
    <xf numFmtId="177" fontId="10" fillId="0" borderId="28" xfId="0" applyNumberFormat="1" applyFont="1" applyFill="1" applyBorder="1" applyAlignment="1">
      <alignment horizontal="right" vertical="center" wrapText="1"/>
    </xf>
    <xf numFmtId="177" fontId="10" fillId="0" borderId="34" xfId="0" applyNumberFormat="1" applyFont="1" applyFill="1" applyBorder="1" applyAlignment="1">
      <alignment horizontal="right" vertical="center" wrapText="1"/>
    </xf>
    <xf numFmtId="0" fontId="0" fillId="0" borderId="34" xfId="0" applyBorder="1"/>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177" fontId="10" fillId="0" borderId="29" xfId="0" applyNumberFormat="1" applyFont="1" applyBorder="1" applyAlignment="1">
      <alignment horizontal="right" vertical="center"/>
    </xf>
    <xf numFmtId="177" fontId="10" fillId="0" borderId="22" xfId="0" applyNumberFormat="1" applyFont="1" applyBorder="1" applyAlignment="1">
      <alignment horizontal="right" vertical="center"/>
    </xf>
    <xf numFmtId="177" fontId="10" fillId="0" borderId="32" xfId="0" applyNumberFormat="1" applyFont="1" applyBorder="1" applyAlignment="1">
      <alignment horizontal="right" vertical="center"/>
    </xf>
    <xf numFmtId="177" fontId="10" fillId="0" borderId="19" xfId="0" applyNumberFormat="1" applyFont="1" applyBorder="1" applyAlignment="1">
      <alignment horizontal="right" vertical="center"/>
    </xf>
    <xf numFmtId="177" fontId="10" fillId="0" borderId="0" xfId="0" applyNumberFormat="1" applyFont="1" applyFill="1" applyBorder="1" applyAlignment="1">
      <alignment horizontal="right" vertical="center"/>
    </xf>
    <xf numFmtId="177" fontId="10" fillId="0" borderId="33" xfId="0" applyNumberFormat="1" applyFont="1" applyFill="1" applyBorder="1" applyAlignment="1">
      <alignment horizontal="right" vertical="center"/>
    </xf>
    <xf numFmtId="177" fontId="10" fillId="0" borderId="28" xfId="0" applyNumberFormat="1" applyFont="1" applyFill="1" applyBorder="1" applyAlignment="1">
      <alignment horizontal="right" vertical="center"/>
    </xf>
    <xf numFmtId="177" fontId="10" fillId="0" borderId="34" xfId="0" applyNumberFormat="1" applyFont="1" applyFill="1" applyBorder="1" applyAlignment="1">
      <alignment horizontal="right" vertical="center"/>
    </xf>
    <xf numFmtId="177" fontId="10" fillId="0" borderId="24" xfId="0" applyNumberFormat="1" applyFont="1" applyBorder="1" applyAlignment="1">
      <alignment horizontal="right" vertical="center"/>
    </xf>
    <xf numFmtId="0" fontId="0" fillId="0" borderId="22" xfId="0" applyBorder="1"/>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177" fontId="10" fillId="0" borderId="29" xfId="0" applyNumberFormat="1" applyFont="1" applyFill="1" applyBorder="1" applyAlignment="1">
      <alignment horizontal="right" vertical="center"/>
    </xf>
    <xf numFmtId="177" fontId="10" fillId="0" borderId="24" xfId="0" applyNumberFormat="1" applyFont="1" applyFill="1" applyBorder="1" applyAlignment="1">
      <alignment horizontal="right" vertical="center"/>
    </xf>
    <xf numFmtId="4" fontId="10" fillId="0" borderId="28" xfId="0" applyNumberFormat="1" applyFont="1" applyFill="1" applyBorder="1" applyAlignment="1">
      <alignment horizontal="right" vertical="center"/>
    </xf>
    <xf numFmtId="4" fontId="10" fillId="0" borderId="34" xfId="0" applyNumberFormat="1" applyFont="1" applyFill="1" applyBorder="1" applyAlignment="1">
      <alignment horizontal="right" vertical="center"/>
    </xf>
    <xf numFmtId="4" fontId="10" fillId="0" borderId="24" xfId="0" applyNumberFormat="1" applyFont="1" applyFill="1" applyBorder="1" applyAlignment="1">
      <alignment horizontal="right" vertical="center"/>
    </xf>
    <xf numFmtId="4" fontId="10" fillId="0" borderId="32"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10" fillId="0" borderId="28" xfId="0" applyNumberFormat="1" applyFont="1" applyBorder="1" applyAlignment="1">
      <alignment horizontal="right" vertical="center"/>
    </xf>
    <xf numFmtId="3" fontId="10" fillId="0" borderId="24" xfId="1" applyNumberFormat="1" applyFont="1" applyBorder="1" applyAlignment="1">
      <alignment horizontal="right" vertic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14" fillId="2" borderId="24" xfId="0" applyFont="1" applyFill="1" applyBorder="1" applyAlignment="1">
      <alignment horizontal="center"/>
    </xf>
    <xf numFmtId="0" fontId="5" fillId="2" borderId="28" xfId="0" applyFont="1" applyFill="1" applyBorder="1" applyAlignment="1">
      <alignment horizontal="center"/>
    </xf>
    <xf numFmtId="0" fontId="14"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14"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14" fillId="2" borderId="47" xfId="0" applyFont="1" applyFill="1" applyBorder="1" applyAlignment="1">
      <alignment horizontal="center"/>
    </xf>
    <xf numFmtId="0" fontId="14" fillId="0" borderId="50" xfId="0" applyFont="1" applyFill="1" applyBorder="1" applyAlignment="1">
      <alignment horizontal="center"/>
    </xf>
    <xf numFmtId="0" fontId="5" fillId="0" borderId="51" xfId="0" applyFont="1" applyFill="1" applyBorder="1" applyAlignment="1">
      <alignment horizontal="center"/>
    </xf>
    <xf numFmtId="0" fontId="5" fillId="0" borderId="52" xfId="0" applyFont="1" applyFill="1" applyBorder="1" applyAlignment="1">
      <alignment horizontal="center"/>
    </xf>
    <xf numFmtId="0" fontId="5" fillId="0" borderId="6" xfId="0" applyFont="1" applyFill="1" applyBorder="1" applyAlignment="1">
      <alignment horizontal="center"/>
    </xf>
    <xf numFmtId="38" fontId="14" fillId="3" borderId="19" xfId="1" applyFont="1" applyFill="1" applyBorder="1" applyAlignment="1">
      <alignment horizontal="center"/>
    </xf>
    <xf numFmtId="178" fontId="23" fillId="0" borderId="0" xfId="2" applyNumberFormat="1" applyFont="1" applyFill="1" applyAlignment="1">
      <alignment horizontal="left" vertical="top" wrapText="1"/>
    </xf>
    <xf numFmtId="178" fontId="23" fillId="0" borderId="68" xfId="2" applyNumberFormat="1" applyFont="1" applyFill="1" applyBorder="1" applyAlignment="1">
      <alignment horizontal="left" vertical="top" wrapText="1"/>
    </xf>
    <xf numFmtId="178" fontId="23" fillId="3" borderId="128" xfId="2" applyNumberFormat="1" applyFont="1" applyFill="1" applyBorder="1" applyAlignment="1">
      <alignment horizontal="center"/>
    </xf>
    <xf numFmtId="0" fontId="0" fillId="3" borderId="129" xfId="0" applyFill="1" applyBorder="1" applyAlignment="1">
      <alignment horizontal="center"/>
    </xf>
    <xf numFmtId="0" fontId="0" fillId="3" borderId="130" xfId="0" applyFill="1" applyBorder="1" applyAlignment="1">
      <alignment horizontal="center"/>
    </xf>
    <xf numFmtId="0" fontId="0" fillId="3" borderId="131" xfId="0" applyFill="1" applyBorder="1" applyAlignment="1">
      <alignment horizontal="center"/>
    </xf>
    <xf numFmtId="178" fontId="23" fillId="3" borderId="75" xfId="2" applyNumberFormat="1" applyFont="1" applyFill="1" applyBorder="1" applyAlignment="1">
      <alignment horizontal="center"/>
    </xf>
    <xf numFmtId="0" fontId="0" fillId="3" borderId="76" xfId="0" applyFill="1" applyBorder="1" applyAlignment="1">
      <alignment horizontal="center"/>
    </xf>
    <xf numFmtId="0" fontId="0" fillId="3" borderId="77" xfId="0" applyFill="1" applyBorder="1" applyAlignment="1">
      <alignment horizontal="center"/>
    </xf>
    <xf numFmtId="0" fontId="0" fillId="3" borderId="133" xfId="0" applyFill="1" applyBorder="1" applyAlignment="1">
      <alignment horizontal="center"/>
    </xf>
    <xf numFmtId="178" fontId="23" fillId="3" borderId="67" xfId="2" applyNumberFormat="1" applyFont="1" applyFill="1" applyBorder="1" applyAlignment="1">
      <alignment horizontal="center"/>
    </xf>
    <xf numFmtId="0" fontId="0" fillId="3" borderId="68" xfId="0" applyFill="1" applyBorder="1" applyAlignment="1">
      <alignment horizontal="center"/>
    </xf>
    <xf numFmtId="178" fontId="23" fillId="3" borderId="69" xfId="2" applyNumberFormat="1" applyFont="1" applyFill="1" applyBorder="1" applyAlignment="1">
      <alignment horizontal="center"/>
    </xf>
    <xf numFmtId="0" fontId="0" fillId="3" borderId="70" xfId="0" applyFill="1" applyBorder="1" applyAlignment="1">
      <alignment horizontal="center"/>
    </xf>
    <xf numFmtId="178" fontId="23" fillId="3" borderId="71" xfId="2" applyNumberFormat="1" applyFont="1" applyFill="1" applyBorder="1" applyAlignment="1">
      <alignment horizontal="center"/>
    </xf>
    <xf numFmtId="0" fontId="0" fillId="3" borderId="72" xfId="0" applyFill="1" applyBorder="1" applyAlignment="1">
      <alignment horizontal="center"/>
    </xf>
    <xf numFmtId="0" fontId="0" fillId="3" borderId="73" xfId="0" applyFill="1" applyBorder="1" applyAlignment="1">
      <alignment horizontal="center"/>
    </xf>
    <xf numFmtId="178" fontId="23" fillId="3" borderId="78" xfId="2" applyNumberFormat="1" applyFont="1" applyFill="1" applyBorder="1" applyAlignment="1">
      <alignment horizontal="center"/>
    </xf>
    <xf numFmtId="0" fontId="0" fillId="3" borderId="79" xfId="0" applyFill="1" applyBorder="1" applyAlignment="1">
      <alignment horizontal="center"/>
    </xf>
    <xf numFmtId="0" fontId="0" fillId="3" borderId="80" xfId="0" applyFill="1" applyBorder="1" applyAlignment="1">
      <alignment horizontal="center"/>
    </xf>
    <xf numFmtId="178" fontId="23" fillId="0" borderId="0" xfId="2" applyNumberFormat="1" applyFont="1" applyFill="1" applyBorder="1" applyAlignment="1">
      <alignment horizontal="left" vertical="top" wrapText="1"/>
    </xf>
    <xf numFmtId="178" fontId="23" fillId="3" borderId="175" xfId="3" applyNumberFormat="1" applyFont="1" applyFill="1" applyBorder="1" applyAlignment="1">
      <alignment horizontal="center"/>
    </xf>
    <xf numFmtId="0" fontId="0" fillId="3" borderId="176" xfId="0" applyFill="1" applyBorder="1" applyAlignment="1">
      <alignment horizontal="center"/>
    </xf>
    <xf numFmtId="0" fontId="0" fillId="3" borderId="177" xfId="0" applyFill="1" applyBorder="1" applyAlignment="1">
      <alignment horizontal="center"/>
    </xf>
    <xf numFmtId="0" fontId="0" fillId="3" borderId="178" xfId="0" applyFill="1" applyBorder="1" applyAlignment="1">
      <alignment horizontal="center"/>
    </xf>
    <xf numFmtId="178" fontId="23" fillId="3" borderId="150" xfId="3" applyNumberFormat="1" applyFont="1" applyFill="1" applyBorder="1" applyAlignment="1">
      <alignment horizontal="center"/>
    </xf>
    <xf numFmtId="0" fontId="0" fillId="3" borderId="151" xfId="0" applyFill="1" applyBorder="1" applyAlignment="1">
      <alignment horizontal="center"/>
    </xf>
    <xf numFmtId="0" fontId="0" fillId="3" borderId="152" xfId="0" applyFill="1" applyBorder="1" applyAlignment="1">
      <alignment horizontal="center"/>
    </xf>
    <xf numFmtId="0" fontId="0" fillId="3" borderId="179" xfId="0" applyFill="1" applyBorder="1" applyAlignment="1">
      <alignment horizontal="center"/>
    </xf>
    <xf numFmtId="178" fontId="23" fillId="3" borderId="145" xfId="3" applyNumberFormat="1" applyFont="1" applyFill="1" applyBorder="1" applyAlignment="1">
      <alignment horizontal="center"/>
    </xf>
    <xf numFmtId="178" fontId="23" fillId="3" borderId="146" xfId="3" applyNumberFormat="1" applyFont="1" applyFill="1" applyBorder="1" applyAlignment="1">
      <alignment horizontal="center"/>
    </xf>
    <xf numFmtId="178" fontId="23" fillId="3" borderId="147" xfId="3" applyNumberFormat="1" applyFont="1" applyFill="1" applyBorder="1" applyAlignment="1">
      <alignment horizontal="center"/>
    </xf>
    <xf numFmtId="178" fontId="23" fillId="3" borderId="148" xfId="3" applyNumberFormat="1" applyFont="1" applyFill="1" applyBorder="1" applyAlignment="1">
      <alignment horizontal="center"/>
    </xf>
    <xf numFmtId="178" fontId="23" fillId="3" borderId="151" xfId="3" applyNumberFormat="1" applyFont="1" applyFill="1" applyBorder="1" applyAlignment="1">
      <alignment horizontal="center"/>
    </xf>
    <xf numFmtId="178" fontId="23" fillId="3" borderId="152" xfId="3" applyNumberFormat="1" applyFont="1" applyFill="1" applyBorder="1" applyAlignment="1">
      <alignment horizontal="center"/>
    </xf>
    <xf numFmtId="178" fontId="23" fillId="3" borderId="153" xfId="3" applyNumberFormat="1" applyFont="1" applyFill="1" applyBorder="1" applyAlignment="1">
      <alignment horizontal="center"/>
    </xf>
    <xf numFmtId="178" fontId="23" fillId="3" borderId="70" xfId="2" applyNumberFormat="1" applyFont="1" applyFill="1" applyBorder="1" applyAlignment="1">
      <alignment horizontal="center" vertical="center" wrapText="1"/>
    </xf>
    <xf numFmtId="0" fontId="0" fillId="3" borderId="73" xfId="0" applyFill="1" applyBorder="1" applyAlignment="1">
      <alignment horizontal="center" vertical="center"/>
    </xf>
    <xf numFmtId="178" fontId="28" fillId="3" borderId="200" xfId="2" applyNumberFormat="1" applyFont="1" applyFill="1" applyBorder="1" applyAlignment="1">
      <alignment horizontal="center" vertical="center" wrapText="1"/>
    </xf>
    <xf numFmtId="0" fontId="25" fillId="3" borderId="201" xfId="0" applyFont="1" applyFill="1" applyBorder="1" applyAlignment="1">
      <alignment horizontal="center" vertical="center"/>
    </xf>
    <xf numFmtId="178" fontId="23" fillId="3" borderId="200" xfId="2" applyNumberFormat="1" applyFont="1" applyFill="1" applyBorder="1" applyAlignment="1">
      <alignment horizontal="center" vertical="center" wrapText="1"/>
    </xf>
    <xf numFmtId="0" fontId="0" fillId="3" borderId="70" xfId="0" applyFill="1" applyBorder="1" applyAlignment="1">
      <alignment horizontal="center" vertical="center"/>
    </xf>
    <xf numFmtId="0" fontId="0" fillId="3" borderId="201" xfId="0" applyFill="1" applyBorder="1" applyAlignment="1">
      <alignment horizontal="center" vertical="center"/>
    </xf>
    <xf numFmtId="178" fontId="23" fillId="3" borderId="202" xfId="2" applyNumberFormat="1" applyFont="1" applyFill="1" applyBorder="1" applyAlignment="1">
      <alignment horizontal="center" vertical="center" wrapText="1"/>
    </xf>
    <xf numFmtId="0" fontId="0" fillId="3" borderId="202" xfId="0" applyFill="1" applyBorder="1" applyAlignment="1">
      <alignment horizontal="center" vertical="center"/>
    </xf>
    <xf numFmtId="0" fontId="0" fillId="3" borderId="20" xfId="0" applyFill="1" applyBorder="1" applyAlignment="1">
      <alignment horizontal="center"/>
    </xf>
    <xf numFmtId="0" fontId="0" fillId="3" borderId="215" xfId="0" applyFill="1" applyBorder="1" applyAlignment="1">
      <alignment horizontal="center"/>
    </xf>
    <xf numFmtId="0" fontId="5" fillId="3" borderId="216" xfId="0" applyFont="1" applyFill="1" applyBorder="1" applyAlignment="1">
      <alignment horizontal="center"/>
    </xf>
    <xf numFmtId="0" fontId="0" fillId="3" borderId="21" xfId="0" applyFill="1" applyBorder="1" applyAlignment="1">
      <alignment horizontal="center"/>
    </xf>
    <xf numFmtId="0" fontId="5" fillId="3" borderId="19" xfId="0" applyFont="1" applyFill="1" applyBorder="1" applyAlignment="1">
      <alignment horizontal="center"/>
    </xf>
    <xf numFmtId="178" fontId="42" fillId="6" borderId="224" xfId="4" applyNumberFormat="1" applyFont="1" applyFill="1" applyBorder="1" applyAlignment="1">
      <alignment horizontal="center"/>
    </xf>
    <xf numFmtId="0" fontId="0" fillId="6" borderId="225" xfId="0" applyFont="1" applyFill="1" applyBorder="1" applyAlignment="1">
      <alignment horizontal="center"/>
    </xf>
    <xf numFmtId="0" fontId="0" fillId="6" borderId="226" xfId="0" applyFont="1" applyFill="1" applyBorder="1" applyAlignment="1">
      <alignment horizontal="center"/>
    </xf>
    <xf numFmtId="178" fontId="42" fillId="6" borderId="227" xfId="4" applyNumberFormat="1" applyFont="1" applyFill="1" applyBorder="1" applyAlignment="1">
      <alignment horizontal="center"/>
    </xf>
    <xf numFmtId="0" fontId="0" fillId="6" borderId="228" xfId="0" applyFont="1" applyFill="1" applyBorder="1" applyAlignment="1">
      <alignment horizontal="center"/>
    </xf>
    <xf numFmtId="178" fontId="42" fillId="6" borderId="230" xfId="4" applyNumberFormat="1" applyFont="1" applyFill="1" applyBorder="1" applyAlignment="1">
      <alignment horizontal="center"/>
    </xf>
    <xf numFmtId="0" fontId="0" fillId="6" borderId="231" xfId="0" applyFont="1" applyFill="1" applyBorder="1" applyAlignment="1">
      <alignment horizontal="center"/>
    </xf>
    <xf numFmtId="178" fontId="42" fillId="6" borderId="232" xfId="4" applyNumberFormat="1" applyFont="1" applyFill="1" applyBorder="1" applyAlignment="1">
      <alignment horizontal="center"/>
    </xf>
    <xf numFmtId="178" fontId="42" fillId="6" borderId="233" xfId="4" applyNumberFormat="1" applyFont="1" applyFill="1" applyBorder="1" applyAlignment="1">
      <alignment horizontal="center"/>
    </xf>
    <xf numFmtId="0" fontId="7" fillId="0" borderId="19" xfId="7" applyFont="1" applyBorder="1" applyAlignment="1">
      <alignment horizontal="center" vertical="center"/>
    </xf>
    <xf numFmtId="0" fontId="7" fillId="0" borderId="20" xfId="7" applyFont="1" applyBorder="1" applyAlignment="1">
      <alignment horizontal="center" vertical="center"/>
    </xf>
    <xf numFmtId="0" fontId="7" fillId="0" borderId="21" xfId="7" applyFont="1" applyBorder="1" applyAlignment="1">
      <alignment horizontal="center" vertical="center"/>
    </xf>
    <xf numFmtId="0" fontId="7" fillId="0" borderId="25" xfId="7" applyFont="1" applyBorder="1" applyAlignment="1">
      <alignment horizontal="right"/>
    </xf>
    <xf numFmtId="0" fontId="7" fillId="0" borderId="35" xfId="7" applyFont="1" applyBorder="1" applyAlignment="1">
      <alignment horizontal="right"/>
    </xf>
    <xf numFmtId="0" fontId="7" fillId="0" borderId="24" xfId="7" applyFont="1" applyBorder="1" applyAlignment="1">
      <alignment horizontal="right"/>
    </xf>
    <xf numFmtId="0" fontId="7" fillId="0" borderId="0" xfId="7" applyFont="1" applyBorder="1" applyAlignment="1">
      <alignment horizontal="right"/>
    </xf>
    <xf numFmtId="0" fontId="7" fillId="0" borderId="0" xfId="7" applyFont="1" applyAlignment="1">
      <alignment horizontal="right"/>
    </xf>
    <xf numFmtId="0" fontId="7" fillId="0" borderId="25" xfId="7" applyFont="1" applyBorder="1" applyAlignment="1">
      <alignment horizontal="center" vertical="center"/>
    </xf>
    <xf numFmtId="0" fontId="7" fillId="0" borderId="32" xfId="7" applyFont="1" applyBorder="1" applyAlignment="1">
      <alignment horizontal="center" vertical="center"/>
    </xf>
    <xf numFmtId="0" fontId="7" fillId="0" borderId="35" xfId="7" applyFont="1" applyBorder="1" applyAlignment="1">
      <alignment horizontal="center" wrapText="1"/>
    </xf>
    <xf numFmtId="0" fontId="7" fillId="0" borderId="33" xfId="7" applyFont="1" applyBorder="1" applyAlignment="1">
      <alignment horizontal="center" wrapText="1"/>
    </xf>
    <xf numFmtId="0" fontId="7" fillId="0" borderId="35" xfId="7" applyFont="1" applyBorder="1" applyAlignment="1">
      <alignment horizontal="center"/>
    </xf>
    <xf numFmtId="0" fontId="7" fillId="0" borderId="26" xfId="7" applyFont="1" applyBorder="1" applyAlignment="1">
      <alignment horizontal="center"/>
    </xf>
    <xf numFmtId="0" fontId="7" fillId="0" borderId="19" xfId="7" applyFont="1" applyBorder="1" applyAlignment="1">
      <alignment horizontal="center"/>
    </xf>
    <xf numFmtId="0" fontId="7" fillId="0" borderId="20" xfId="7" applyFont="1" applyBorder="1" applyAlignment="1">
      <alignment horizontal="center"/>
    </xf>
    <xf numFmtId="0" fontId="7" fillId="0" borderId="21" xfId="7" applyFont="1" applyBorder="1" applyAlignment="1">
      <alignment horizontal="center"/>
    </xf>
    <xf numFmtId="0" fontId="7" fillId="0" borderId="35" xfId="7" applyFont="1" applyBorder="1" applyAlignment="1">
      <alignment horizontal="center" vertical="center"/>
    </xf>
    <xf numFmtId="0" fontId="7" fillId="0" borderId="33" xfId="7" applyFont="1" applyBorder="1" applyAlignment="1">
      <alignment horizontal="center" vertical="center"/>
    </xf>
    <xf numFmtId="0" fontId="7" fillId="0" borderId="34" xfId="7" applyFont="1" applyBorder="1" applyAlignment="1">
      <alignment horizontal="center" vertical="center"/>
    </xf>
    <xf numFmtId="179" fontId="7" fillId="0" borderId="25" xfId="7" applyNumberFormat="1" applyFont="1" applyBorder="1" applyAlignment="1">
      <alignment horizontal="right"/>
    </xf>
    <xf numFmtId="179" fontId="7" fillId="0" borderId="35" xfId="7" applyNumberFormat="1" applyFont="1" applyBorder="1" applyAlignment="1">
      <alignment horizontal="right"/>
    </xf>
    <xf numFmtId="179" fontId="7" fillId="0" borderId="26" xfId="7" applyNumberFormat="1" applyFont="1" applyBorder="1" applyAlignment="1">
      <alignment horizontal="right"/>
    </xf>
    <xf numFmtId="0" fontId="7" fillId="0" borderId="25" xfId="7" applyFont="1" applyBorder="1" applyAlignment="1">
      <alignment horizontal="center" wrapText="1"/>
    </xf>
    <xf numFmtId="0" fontId="7" fillId="0" borderId="26" xfId="7" applyFont="1" applyBorder="1" applyAlignment="1">
      <alignment horizontal="center" wrapText="1"/>
    </xf>
    <xf numFmtId="0" fontId="31" fillId="0" borderId="0" xfId="6" applyFont="1" applyAlignment="1">
      <alignment horizontal="center"/>
    </xf>
    <xf numFmtId="0" fontId="7" fillId="0" borderId="218" xfId="10" applyFont="1" applyBorder="1" applyAlignment="1">
      <alignment horizontal="center" vertical="center"/>
    </xf>
    <xf numFmtId="0" fontId="7" fillId="0" borderId="34" xfId="10" applyFont="1" applyBorder="1" applyAlignment="1">
      <alignment horizontal="center" vertical="center"/>
    </xf>
    <xf numFmtId="0" fontId="7" fillId="4" borderId="18" xfId="11" applyFont="1" applyFill="1" applyBorder="1" applyAlignment="1">
      <alignment horizontal="center" vertical="center"/>
    </xf>
    <xf numFmtId="0" fontId="7" fillId="4" borderId="22" xfId="11" applyFont="1" applyFill="1" applyBorder="1" applyAlignment="1">
      <alignment horizontal="center" vertical="center"/>
    </xf>
    <xf numFmtId="0" fontId="7" fillId="4" borderId="25" xfId="11" applyFont="1" applyFill="1" applyBorder="1" applyAlignment="1">
      <alignment horizontal="center" vertical="center"/>
    </xf>
    <xf numFmtId="0" fontId="7" fillId="4" borderId="32" xfId="11" applyFont="1" applyFill="1" applyBorder="1" applyAlignment="1">
      <alignment horizontal="center" vertical="center"/>
    </xf>
    <xf numFmtId="0" fontId="7" fillId="4" borderId="18" xfId="11" applyFont="1" applyFill="1" applyBorder="1" applyAlignment="1">
      <alignment horizontal="center" vertical="center" wrapText="1"/>
    </xf>
    <xf numFmtId="0" fontId="7" fillId="4" borderId="22" xfId="11" applyFont="1" applyFill="1" applyBorder="1" applyAlignment="1">
      <alignment horizontal="center" vertical="center" wrapText="1"/>
    </xf>
    <xf numFmtId="0" fontId="5" fillId="0" borderId="0" xfId="0" applyFont="1" applyAlignment="1">
      <alignment horizontal="left" wrapText="1"/>
    </xf>
    <xf numFmtId="0" fontId="41" fillId="0" borderId="0" xfId="0" applyFont="1" applyAlignment="1">
      <alignment horizontal="center"/>
    </xf>
    <xf numFmtId="0" fontId="7" fillId="0" borderId="0" xfId="0" applyFont="1" applyAlignment="1">
      <alignment horizontal="left" wrapText="1"/>
    </xf>
  </cellXfs>
  <cellStyles count="13">
    <cellStyle name="パーセント 2 2" xfId="9"/>
    <cellStyle name="パーセント 4" xfId="12"/>
    <cellStyle name="桁区切り" xfId="1" builtinId="6"/>
    <cellStyle name="桁区切り 2" xfId="8"/>
    <cellStyle name="標準" xfId="0" builtinId="0"/>
    <cellStyle name="標準 10" xfId="11"/>
    <cellStyle name="標準 2" xfId="5"/>
    <cellStyle name="標準 2 2 2" xfId="7"/>
    <cellStyle name="標準 3 2" xfId="6"/>
    <cellStyle name="標準_月報用一覧表（特別調査）" xfId="10"/>
    <cellStyle name="標準_第５表" xfId="2"/>
    <cellStyle name="標準_第６表" xfId="3"/>
    <cellStyle name="標準_第８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24180;12&#26376;&#20998;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賞与月）"/>
      <sheetName val="夏季賞与"/>
      <sheetName val="第３－３表"/>
      <sheetName val="農林局"/>
      <sheetName val="取説"/>
      <sheetName val="末尾４"/>
      <sheetName val="末尾３"/>
      <sheetName val="末尾２"/>
      <sheetName val="末尾5"/>
      <sheetName val="末尾６"/>
      <sheetName val="末尾d"/>
      <sheetName val="jkn10"/>
      <sheetName val="前月末d"/>
      <sheetName val="指数ｼｰﾄ用"/>
      <sheetName val="5・6表"/>
      <sheetName val="報道"/>
      <sheetName val="起案説明"/>
      <sheetName val="おしらせ"/>
      <sheetName val="課長説"/>
      <sheetName val="課長説 (2)"/>
      <sheetName val="目次"/>
      <sheetName val="賃金"/>
      <sheetName val="労働時間"/>
      <sheetName val="雇用"/>
      <sheetName val="第１表"/>
      <sheetName val="第２表"/>
      <sheetName val="第３表"/>
      <sheetName val="第４表"/>
      <sheetName val="第５表"/>
      <sheetName val="第６表"/>
      <sheetName val="第７表"/>
      <sheetName val="第８表"/>
      <sheetName val="第９表"/>
      <sheetName val="特別概要(速報値コピー）"/>
      <sheetName val="計算式入"/>
      <sheetName val="調査の説明"/>
    </sheetNames>
    <sheetDataSet>
      <sheetData sheetId="0" refreshError="1"/>
      <sheetData sheetId="1" refreshError="1"/>
      <sheetData sheetId="2" refreshError="1"/>
      <sheetData sheetId="3" refreshError="1"/>
      <sheetData sheetId="4">
        <row r="5">
          <cell r="B5">
            <v>42705</v>
          </cell>
        </row>
      </sheetData>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refreshError="1"/>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sqref="A1:C1"/>
    </sheetView>
  </sheetViews>
  <sheetFormatPr defaultRowHeight="13.5" x14ac:dyDescent="0.15"/>
  <cols>
    <col min="1" max="1" width="10" style="1" customWidth="1"/>
    <col min="2" max="2" width="9.125" style="1" customWidth="1"/>
    <col min="3" max="3" width="61.25" style="1" customWidth="1"/>
    <col min="4" max="16384" width="9" style="1"/>
  </cols>
  <sheetData>
    <row r="1" spans="1:3" ht="27.6" customHeight="1" x14ac:dyDescent="0.15">
      <c r="A1" s="810" t="s">
        <v>0</v>
      </c>
      <c r="B1" s="810"/>
      <c r="C1" s="810"/>
    </row>
    <row r="2" spans="1:3" ht="16.899999999999999" customHeight="1" x14ac:dyDescent="0.15">
      <c r="A2" s="2"/>
    </row>
    <row r="3" spans="1:3" ht="16.899999999999999" customHeight="1" x14ac:dyDescent="0.15">
      <c r="A3" s="3" t="s">
        <v>1</v>
      </c>
      <c r="B3" s="4"/>
      <c r="C3" s="4"/>
    </row>
    <row r="4" spans="1:3" ht="16.899999999999999" customHeight="1" x14ac:dyDescent="0.15">
      <c r="A4" s="3" t="s">
        <v>2</v>
      </c>
      <c r="B4" s="4"/>
      <c r="C4" s="4"/>
    </row>
    <row r="5" spans="1:3" ht="16.899999999999999" customHeight="1" thickBot="1" x14ac:dyDescent="0.2">
      <c r="A5" s="4"/>
      <c r="B5" s="4"/>
      <c r="C5" s="5">
        <f>[1]取説!B5</f>
        <v>42705</v>
      </c>
    </row>
    <row r="6" spans="1:3" ht="27.6" customHeight="1" thickBot="1" x14ac:dyDescent="0.2">
      <c r="A6" s="6" t="s">
        <v>3</v>
      </c>
      <c r="B6" s="7" t="s">
        <v>4</v>
      </c>
      <c r="C6" s="8" t="s">
        <v>5</v>
      </c>
    </row>
    <row r="7" spans="1:3" ht="27.6" customHeight="1" x14ac:dyDescent="0.15">
      <c r="A7" s="9" t="s">
        <v>6</v>
      </c>
      <c r="B7" s="811" t="s">
        <v>7</v>
      </c>
      <c r="C7" s="10" t="s">
        <v>8</v>
      </c>
    </row>
    <row r="8" spans="1:3" ht="27" customHeight="1" x14ac:dyDescent="0.15">
      <c r="A8" s="11" t="s">
        <v>9</v>
      </c>
      <c r="B8" s="812"/>
      <c r="C8" s="12" t="s">
        <v>10</v>
      </c>
    </row>
    <row r="9" spans="1:3" ht="27" customHeight="1" thickBot="1" x14ac:dyDescent="0.2">
      <c r="A9" s="13" t="s">
        <v>11</v>
      </c>
      <c r="B9" s="813"/>
      <c r="C9" s="13" t="s">
        <v>12</v>
      </c>
    </row>
    <row r="10" spans="1:3" ht="27" customHeight="1" x14ac:dyDescent="0.15">
      <c r="A10" s="14" t="s">
        <v>13</v>
      </c>
      <c r="B10" s="15" t="s">
        <v>14</v>
      </c>
      <c r="C10" s="16" t="s">
        <v>15</v>
      </c>
    </row>
    <row r="11" spans="1:3" ht="27" customHeight="1" x14ac:dyDescent="0.15">
      <c r="A11" s="17" t="s">
        <v>16</v>
      </c>
      <c r="B11" s="18"/>
      <c r="C11" s="19" t="s">
        <v>17</v>
      </c>
    </row>
    <row r="12" spans="1:3" ht="27" customHeight="1" x14ac:dyDescent="0.15">
      <c r="A12" s="20" t="s">
        <v>18</v>
      </c>
      <c r="B12" s="18"/>
      <c r="C12" s="21" t="s">
        <v>19</v>
      </c>
    </row>
    <row r="13" spans="1:3" ht="27" customHeight="1" x14ac:dyDescent="0.15">
      <c r="A13" s="17" t="s">
        <v>20</v>
      </c>
      <c r="B13" s="18"/>
      <c r="C13" s="22" t="s">
        <v>21</v>
      </c>
    </row>
    <row r="14" spans="1:3" ht="27" customHeight="1" x14ac:dyDescent="0.15">
      <c r="A14" s="17" t="s">
        <v>22</v>
      </c>
      <c r="B14" s="18"/>
      <c r="C14" s="19" t="s">
        <v>23</v>
      </c>
    </row>
    <row r="15" spans="1:3" ht="27" customHeight="1" x14ac:dyDescent="0.15">
      <c r="A15" s="17" t="s">
        <v>24</v>
      </c>
      <c r="B15" s="18"/>
      <c r="C15" s="19" t="s">
        <v>25</v>
      </c>
    </row>
    <row r="16" spans="1:3" ht="27" customHeight="1" x14ac:dyDescent="0.15">
      <c r="A16" s="17" t="s">
        <v>26</v>
      </c>
      <c r="B16" s="18"/>
      <c r="C16" s="23" t="s">
        <v>27</v>
      </c>
    </row>
    <row r="17" spans="1:3" ht="27" customHeight="1" x14ac:dyDescent="0.15">
      <c r="A17" s="17" t="s">
        <v>28</v>
      </c>
      <c r="B17" s="18"/>
      <c r="C17" s="23" t="s">
        <v>29</v>
      </c>
    </row>
    <row r="18" spans="1:3" ht="27" customHeight="1" thickBot="1" x14ac:dyDescent="0.2">
      <c r="A18" s="24" t="s">
        <v>30</v>
      </c>
      <c r="B18" s="25"/>
      <c r="C18" s="26" t="s">
        <v>31</v>
      </c>
    </row>
    <row r="19" spans="1:3" customFormat="1" ht="27" customHeight="1" x14ac:dyDescent="0.15">
      <c r="A19" s="14" t="s">
        <v>410</v>
      </c>
      <c r="B19" s="713" t="s">
        <v>7</v>
      </c>
      <c r="C19" s="714" t="s">
        <v>411</v>
      </c>
    </row>
    <row r="20" spans="1:3" customFormat="1" ht="27" customHeight="1" thickBot="1" x14ac:dyDescent="0.2">
      <c r="A20" s="715" t="s">
        <v>412</v>
      </c>
      <c r="B20" s="711" t="s">
        <v>14</v>
      </c>
      <c r="C20" s="712" t="s">
        <v>413</v>
      </c>
    </row>
    <row r="21" spans="1:3" ht="27" customHeight="1" thickBot="1" x14ac:dyDescent="0.2">
      <c r="A21" s="27" t="s">
        <v>32</v>
      </c>
      <c r="B21" s="7" t="s">
        <v>33</v>
      </c>
      <c r="C21" s="28" t="s">
        <v>34</v>
      </c>
    </row>
  </sheetData>
  <mergeCells count="2">
    <mergeCell ref="A1:C1"/>
    <mergeCell ref="B7:B9"/>
  </mergeCells>
  <phoneticPr fontId="4"/>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98"/>
  <sheetViews>
    <sheetView zoomScale="110" zoomScaleNormal="110" zoomScaleSheetLayoutView="110" workbookViewId="0">
      <selection activeCell="M11" sqref="M11"/>
    </sheetView>
  </sheetViews>
  <sheetFormatPr defaultColWidth="9.25" defaultRowHeight="13.35" customHeight="1" x14ac:dyDescent="0.15"/>
  <cols>
    <col min="1" max="1" width="2.375" style="443" customWidth="1"/>
    <col min="2" max="2" width="12.25" style="443" customWidth="1"/>
    <col min="3" max="4" width="8.5" style="443" customWidth="1"/>
    <col min="5" max="5" width="9.75" style="443" customWidth="1"/>
    <col min="6" max="8" width="8.5" style="443" customWidth="1"/>
    <col min="9" max="9" width="9.75" style="443" customWidth="1"/>
    <col min="10" max="12" width="8.5" style="443" customWidth="1"/>
    <col min="13" max="13" width="9.75" style="443" customWidth="1"/>
    <col min="14" max="14" width="8.5" style="443" customWidth="1"/>
    <col min="15" max="15" width="9.25" style="443"/>
    <col min="16" max="16" width="8.375" style="443" customWidth="1"/>
    <col min="17" max="16384" width="9.25" style="443"/>
  </cols>
  <sheetData>
    <row r="2" spans="2:19" ht="14.25" x14ac:dyDescent="0.15">
      <c r="B2" s="442" t="s">
        <v>193</v>
      </c>
    </row>
    <row r="3" spans="2:19" ht="12.75" thickBot="1" x14ac:dyDescent="0.2">
      <c r="B3" s="319">
        <f>目次!$C$5</f>
        <v>42705</v>
      </c>
      <c r="L3" s="418" t="s">
        <v>194</v>
      </c>
    </row>
    <row r="4" spans="2:19" ht="13.5" customHeight="1" thickTop="1" x14ac:dyDescent="0.15">
      <c r="B4" s="444"/>
      <c r="C4" s="906" t="s">
        <v>195</v>
      </c>
      <c r="D4" s="907"/>
      <c r="E4" s="907"/>
      <c r="F4" s="908"/>
      <c r="G4" s="906" t="s">
        <v>196</v>
      </c>
      <c r="H4" s="907"/>
      <c r="I4" s="907"/>
      <c r="J4" s="908"/>
      <c r="K4" s="906" t="s">
        <v>197</v>
      </c>
      <c r="L4" s="907"/>
      <c r="M4" s="907"/>
      <c r="N4" s="909"/>
      <c r="O4" s="445"/>
    </row>
    <row r="5" spans="2:19" ht="13.5" customHeight="1" x14ac:dyDescent="0.15">
      <c r="B5" s="446"/>
      <c r="C5" s="447" t="s">
        <v>148</v>
      </c>
      <c r="D5" s="902" t="s">
        <v>198</v>
      </c>
      <c r="E5" s="910"/>
      <c r="F5" s="911"/>
      <c r="G5" s="447" t="s">
        <v>148</v>
      </c>
      <c r="H5" s="902" t="s">
        <v>198</v>
      </c>
      <c r="I5" s="910"/>
      <c r="J5" s="911"/>
      <c r="K5" s="447" t="s">
        <v>148</v>
      </c>
      <c r="L5" s="902" t="s">
        <v>198</v>
      </c>
      <c r="M5" s="910"/>
      <c r="N5" s="912"/>
      <c r="O5" s="445"/>
    </row>
    <row r="6" spans="2:19" ht="13.5" customHeight="1" thickBot="1" x14ac:dyDescent="0.2">
      <c r="B6" s="448" t="s">
        <v>150</v>
      </c>
      <c r="C6" s="449" t="s">
        <v>151</v>
      </c>
      <c r="D6" s="450" t="s">
        <v>152</v>
      </c>
      <c r="E6" s="450" t="s">
        <v>199</v>
      </c>
      <c r="F6" s="332" t="s">
        <v>154</v>
      </c>
      <c r="G6" s="449" t="s">
        <v>151</v>
      </c>
      <c r="H6" s="450" t="s">
        <v>152</v>
      </c>
      <c r="I6" s="450" t="s">
        <v>199</v>
      </c>
      <c r="J6" s="332" t="s">
        <v>154</v>
      </c>
      <c r="K6" s="449" t="s">
        <v>151</v>
      </c>
      <c r="L6" s="450" t="s">
        <v>152</v>
      </c>
      <c r="M6" s="450" t="s">
        <v>199</v>
      </c>
      <c r="N6" s="334" t="s">
        <v>154</v>
      </c>
      <c r="O6" s="445"/>
    </row>
    <row r="7" spans="2:19" ht="13.5" customHeight="1" thickBot="1" x14ac:dyDescent="0.2">
      <c r="B7" s="451" t="s">
        <v>155</v>
      </c>
      <c r="C7" s="452">
        <v>99.6</v>
      </c>
      <c r="D7" s="453">
        <v>99.6</v>
      </c>
      <c r="E7" s="454">
        <v>100.7</v>
      </c>
      <c r="F7" s="455">
        <v>100.9</v>
      </c>
      <c r="G7" s="456">
        <v>103.1</v>
      </c>
      <c r="H7" s="453">
        <v>97.6</v>
      </c>
      <c r="I7" s="454">
        <v>141.69999999999999</v>
      </c>
      <c r="J7" s="454">
        <v>99.1</v>
      </c>
      <c r="K7" s="457">
        <v>101.1</v>
      </c>
      <c r="L7" s="453">
        <v>100.7</v>
      </c>
      <c r="M7" s="454">
        <v>99.8</v>
      </c>
      <c r="N7" s="458">
        <v>104.5</v>
      </c>
    </row>
    <row r="8" spans="2:19" ht="13.5" customHeight="1" thickBot="1" x14ac:dyDescent="0.2">
      <c r="B8" s="459" t="s">
        <v>156</v>
      </c>
      <c r="C8" s="452">
        <v>100.9</v>
      </c>
      <c r="D8" s="453">
        <v>101.5</v>
      </c>
      <c r="E8" s="454">
        <v>101.9</v>
      </c>
      <c r="F8" s="455">
        <v>101.9</v>
      </c>
      <c r="G8" s="456">
        <v>110.1</v>
      </c>
      <c r="H8" s="453">
        <v>106</v>
      </c>
      <c r="I8" s="454">
        <v>223.5</v>
      </c>
      <c r="J8" s="454">
        <v>115.4</v>
      </c>
      <c r="K8" s="457">
        <v>100.7</v>
      </c>
      <c r="L8" s="453">
        <v>101.6</v>
      </c>
      <c r="M8" s="454">
        <v>96.8</v>
      </c>
      <c r="N8" s="458">
        <v>108.1</v>
      </c>
    </row>
    <row r="9" spans="2:19" ht="13.5" customHeight="1" thickBot="1" x14ac:dyDescent="0.2">
      <c r="B9" s="459" t="s">
        <v>157</v>
      </c>
      <c r="C9" s="452">
        <v>100</v>
      </c>
      <c r="D9" s="453">
        <v>100.4</v>
      </c>
      <c r="E9" s="454">
        <v>102.7</v>
      </c>
      <c r="F9" s="455">
        <v>99</v>
      </c>
      <c r="G9" s="456">
        <v>115.6</v>
      </c>
      <c r="H9" s="453">
        <v>112.8</v>
      </c>
      <c r="I9" s="454">
        <v>280.10000000000002</v>
      </c>
      <c r="J9" s="454">
        <v>111.9</v>
      </c>
      <c r="K9" s="457">
        <v>99.7</v>
      </c>
      <c r="L9" s="453">
        <v>99.6</v>
      </c>
      <c r="M9" s="454">
        <v>94.7</v>
      </c>
      <c r="N9" s="458">
        <v>111.2</v>
      </c>
    </row>
    <row r="10" spans="2:19" ht="13.5" customHeight="1" thickBot="1" x14ac:dyDescent="0.2">
      <c r="B10" s="459" t="s">
        <v>158</v>
      </c>
      <c r="C10" s="460">
        <v>99.2</v>
      </c>
      <c r="D10" s="461">
        <v>98.5</v>
      </c>
      <c r="E10" s="461">
        <v>103.1</v>
      </c>
      <c r="F10" s="462">
        <v>98.3</v>
      </c>
      <c r="G10" s="460">
        <v>110.9</v>
      </c>
      <c r="H10" s="461">
        <v>104.9</v>
      </c>
      <c r="I10" s="461">
        <v>266.39999999999998</v>
      </c>
      <c r="J10" s="462">
        <v>94.1</v>
      </c>
      <c r="K10" s="460">
        <v>99.8</v>
      </c>
      <c r="L10" s="461">
        <v>100.5</v>
      </c>
      <c r="M10" s="461">
        <v>95.4</v>
      </c>
      <c r="N10" s="463">
        <v>111.7</v>
      </c>
    </row>
    <row r="11" spans="2:19" ht="13.5" customHeight="1" thickBot="1" x14ac:dyDescent="0.2">
      <c r="B11" s="459" t="s">
        <v>200</v>
      </c>
      <c r="C11" s="352">
        <v>98.5</v>
      </c>
      <c r="D11" s="353">
        <v>99.1</v>
      </c>
      <c r="E11" s="353">
        <v>97.9</v>
      </c>
      <c r="F11" s="354">
        <v>98.3</v>
      </c>
      <c r="G11" s="352">
        <v>108.3</v>
      </c>
      <c r="H11" s="353">
        <v>98.5</v>
      </c>
      <c r="I11" s="353">
        <v>218.3</v>
      </c>
      <c r="J11" s="354">
        <v>84</v>
      </c>
      <c r="K11" s="352">
        <v>100.3</v>
      </c>
      <c r="L11" s="353">
        <v>99.5</v>
      </c>
      <c r="M11" s="353">
        <v>97.6</v>
      </c>
      <c r="N11" s="464">
        <v>113.9</v>
      </c>
      <c r="O11" s="445"/>
    </row>
    <row r="12" spans="2:19" ht="13.5" customHeight="1" thickBot="1" x14ac:dyDescent="0.2">
      <c r="B12" s="465" t="s">
        <v>201</v>
      </c>
      <c r="C12" s="357">
        <v>98.9</v>
      </c>
      <c r="D12" s="358">
        <v>97.1</v>
      </c>
      <c r="E12" s="359">
        <v>101.7</v>
      </c>
      <c r="F12" s="360">
        <v>96.2</v>
      </c>
      <c r="G12" s="466">
        <v>112.7</v>
      </c>
      <c r="H12" s="358">
        <v>99.7</v>
      </c>
      <c r="I12" s="359">
        <v>243.2</v>
      </c>
      <c r="J12" s="359">
        <v>100.9</v>
      </c>
      <c r="K12" s="357">
        <v>100.1</v>
      </c>
      <c r="L12" s="358">
        <v>101.1</v>
      </c>
      <c r="M12" s="359">
        <v>95.2</v>
      </c>
      <c r="N12" s="467">
        <v>112.9</v>
      </c>
      <c r="O12" s="323"/>
      <c r="P12" s="417"/>
      <c r="Q12" s="417"/>
      <c r="R12" s="468"/>
    </row>
    <row r="13" spans="2:19" s="419" customFormat="1" ht="13.5" customHeight="1" x14ac:dyDescent="0.15">
      <c r="B13" s="362" t="s">
        <v>202</v>
      </c>
      <c r="C13" s="363">
        <v>92.1</v>
      </c>
      <c r="D13" s="364">
        <v>88.9</v>
      </c>
      <c r="E13" s="365">
        <v>97.2</v>
      </c>
      <c r="F13" s="366">
        <v>91.4</v>
      </c>
      <c r="G13" s="367">
        <v>102.9</v>
      </c>
      <c r="H13" s="364">
        <v>92.1</v>
      </c>
      <c r="I13" s="365">
        <v>231.4</v>
      </c>
      <c r="J13" s="368">
        <v>92.9</v>
      </c>
      <c r="K13" s="363">
        <v>99.3</v>
      </c>
      <c r="L13" s="364">
        <v>98.4</v>
      </c>
      <c r="M13" s="365">
        <v>95.2</v>
      </c>
      <c r="N13" s="369">
        <v>112.6</v>
      </c>
      <c r="O13" s="323"/>
      <c r="P13" s="323"/>
      <c r="Q13" s="417"/>
      <c r="R13" s="417"/>
      <c r="S13" s="323"/>
    </row>
    <row r="14" spans="2:19" s="419" customFormat="1" ht="13.5" customHeight="1" x14ac:dyDescent="0.15">
      <c r="B14" s="370" t="s">
        <v>203</v>
      </c>
      <c r="C14" s="371">
        <v>99.5</v>
      </c>
      <c r="D14" s="372">
        <v>102.9</v>
      </c>
      <c r="E14" s="373">
        <v>98.6</v>
      </c>
      <c r="F14" s="374">
        <v>95</v>
      </c>
      <c r="G14" s="375">
        <v>109.6</v>
      </c>
      <c r="H14" s="372">
        <v>105.9</v>
      </c>
      <c r="I14" s="373">
        <v>225.7</v>
      </c>
      <c r="J14" s="376">
        <v>81</v>
      </c>
      <c r="K14" s="371">
        <v>99.4</v>
      </c>
      <c r="L14" s="372">
        <v>98.3</v>
      </c>
      <c r="M14" s="373">
        <v>95.6</v>
      </c>
      <c r="N14" s="377">
        <v>112.4</v>
      </c>
      <c r="O14" s="323"/>
      <c r="P14" s="323"/>
      <c r="Q14" s="417"/>
      <c r="R14" s="417"/>
      <c r="S14" s="323"/>
    </row>
    <row r="15" spans="2:19" s="419" customFormat="1" ht="13.5" customHeight="1" x14ac:dyDescent="0.15">
      <c r="B15" s="370" t="s">
        <v>163</v>
      </c>
      <c r="C15" s="371">
        <v>99.3</v>
      </c>
      <c r="D15" s="372">
        <v>100.7</v>
      </c>
      <c r="E15" s="373">
        <v>95.8</v>
      </c>
      <c r="F15" s="374">
        <v>96</v>
      </c>
      <c r="G15" s="375">
        <v>112.5</v>
      </c>
      <c r="H15" s="372">
        <v>102</v>
      </c>
      <c r="I15" s="373">
        <v>220</v>
      </c>
      <c r="J15" s="376">
        <v>81</v>
      </c>
      <c r="K15" s="371">
        <v>98.4</v>
      </c>
      <c r="L15" s="372">
        <v>98.2</v>
      </c>
      <c r="M15" s="373">
        <v>96.5</v>
      </c>
      <c r="N15" s="377">
        <v>110.8</v>
      </c>
      <c r="O15" s="323"/>
      <c r="P15" s="323"/>
      <c r="Q15" s="417"/>
      <c r="R15" s="417"/>
      <c r="S15" s="323"/>
    </row>
    <row r="16" spans="2:19" s="419" customFormat="1" ht="13.5" customHeight="1" x14ac:dyDescent="0.15">
      <c r="B16" s="370" t="s">
        <v>164</v>
      </c>
      <c r="C16" s="371">
        <v>103.5</v>
      </c>
      <c r="D16" s="372">
        <v>102.5</v>
      </c>
      <c r="E16" s="373">
        <v>102.3</v>
      </c>
      <c r="F16" s="374">
        <v>102.5</v>
      </c>
      <c r="G16" s="375">
        <v>115.4</v>
      </c>
      <c r="H16" s="372">
        <v>100</v>
      </c>
      <c r="I16" s="373">
        <v>245.7</v>
      </c>
      <c r="J16" s="376">
        <v>88.1</v>
      </c>
      <c r="K16" s="371">
        <v>100.5</v>
      </c>
      <c r="L16" s="372">
        <v>99.4</v>
      </c>
      <c r="M16" s="373">
        <v>98.1</v>
      </c>
      <c r="N16" s="377">
        <v>113.1</v>
      </c>
      <c r="O16" s="323"/>
      <c r="P16" s="323"/>
      <c r="Q16" s="417"/>
      <c r="R16" s="417"/>
      <c r="S16" s="323"/>
    </row>
    <row r="17" spans="2:19" s="419" customFormat="1" ht="13.5" customHeight="1" x14ac:dyDescent="0.15">
      <c r="B17" s="370" t="s">
        <v>165</v>
      </c>
      <c r="C17" s="371">
        <v>93.9</v>
      </c>
      <c r="D17" s="372">
        <v>91.2</v>
      </c>
      <c r="E17" s="373">
        <v>95.8</v>
      </c>
      <c r="F17" s="374">
        <v>94.3</v>
      </c>
      <c r="G17" s="375">
        <v>104.8</v>
      </c>
      <c r="H17" s="372">
        <v>88.8</v>
      </c>
      <c r="I17" s="373">
        <v>237.1</v>
      </c>
      <c r="J17" s="376">
        <v>85.7</v>
      </c>
      <c r="K17" s="371">
        <v>100.7</v>
      </c>
      <c r="L17" s="372">
        <v>99.6</v>
      </c>
      <c r="M17" s="373">
        <v>98.5</v>
      </c>
      <c r="N17" s="377">
        <v>113</v>
      </c>
      <c r="O17" s="323"/>
      <c r="P17" s="323"/>
      <c r="Q17" s="417"/>
      <c r="R17" s="417"/>
      <c r="S17" s="323"/>
    </row>
    <row r="18" spans="2:19" s="419" customFormat="1" ht="13.5" customHeight="1" x14ac:dyDescent="0.15">
      <c r="B18" s="370" t="s">
        <v>166</v>
      </c>
      <c r="C18" s="371">
        <v>102.3</v>
      </c>
      <c r="D18" s="372">
        <v>105</v>
      </c>
      <c r="E18" s="373">
        <v>100.4</v>
      </c>
      <c r="F18" s="374">
        <v>102.5</v>
      </c>
      <c r="G18" s="375">
        <v>108.7</v>
      </c>
      <c r="H18" s="372">
        <v>98.7</v>
      </c>
      <c r="I18" s="373">
        <v>237.1</v>
      </c>
      <c r="J18" s="376">
        <v>83.3</v>
      </c>
      <c r="K18" s="371">
        <v>100.7</v>
      </c>
      <c r="L18" s="372">
        <v>99.8</v>
      </c>
      <c r="M18" s="373">
        <v>98.7</v>
      </c>
      <c r="N18" s="377">
        <v>113.6</v>
      </c>
      <c r="O18" s="323"/>
      <c r="P18" s="323"/>
      <c r="Q18" s="417"/>
      <c r="R18" s="417"/>
      <c r="S18" s="323"/>
    </row>
    <row r="19" spans="2:19" s="419" customFormat="1" ht="13.5" customHeight="1" x14ac:dyDescent="0.15">
      <c r="B19" s="469" t="s">
        <v>167</v>
      </c>
      <c r="C19" s="371">
        <v>101.5</v>
      </c>
      <c r="D19" s="372">
        <v>103.2</v>
      </c>
      <c r="E19" s="373">
        <v>99.6</v>
      </c>
      <c r="F19" s="374">
        <v>104.1</v>
      </c>
      <c r="G19" s="375">
        <v>105.8</v>
      </c>
      <c r="H19" s="372">
        <v>98.7</v>
      </c>
      <c r="I19" s="373">
        <v>208.6</v>
      </c>
      <c r="J19" s="376">
        <v>81</v>
      </c>
      <c r="K19" s="371">
        <v>100.5</v>
      </c>
      <c r="L19" s="372">
        <v>100.2</v>
      </c>
      <c r="M19" s="373">
        <v>98.7</v>
      </c>
      <c r="N19" s="377">
        <v>113.8</v>
      </c>
      <c r="O19" s="323"/>
      <c r="P19" s="323"/>
      <c r="Q19" s="417"/>
      <c r="R19" s="417"/>
      <c r="S19" s="323"/>
    </row>
    <row r="20" spans="2:19" s="419" customFormat="1" ht="13.5" customHeight="1" x14ac:dyDescent="0.15">
      <c r="B20" s="469" t="s">
        <v>168</v>
      </c>
      <c r="C20" s="371">
        <v>95.3</v>
      </c>
      <c r="D20" s="372">
        <v>93</v>
      </c>
      <c r="E20" s="373">
        <v>95.8</v>
      </c>
      <c r="F20" s="374">
        <v>100.8</v>
      </c>
      <c r="G20" s="375">
        <v>101.9</v>
      </c>
      <c r="H20" s="372">
        <v>93.4</v>
      </c>
      <c r="I20" s="373">
        <v>208.6</v>
      </c>
      <c r="J20" s="376">
        <v>73.8</v>
      </c>
      <c r="K20" s="371">
        <v>100.7</v>
      </c>
      <c r="L20" s="372">
        <v>100.3</v>
      </c>
      <c r="M20" s="373">
        <v>98.8</v>
      </c>
      <c r="N20" s="377">
        <v>114.5</v>
      </c>
      <c r="O20" s="323"/>
      <c r="P20" s="323"/>
      <c r="Q20" s="417"/>
      <c r="R20" s="417"/>
      <c r="S20" s="323"/>
    </row>
    <row r="21" spans="2:19" s="419" customFormat="1" ht="13.5" customHeight="1" x14ac:dyDescent="0.15">
      <c r="B21" s="370" t="s">
        <v>169</v>
      </c>
      <c r="C21" s="371">
        <v>98.7</v>
      </c>
      <c r="D21" s="372">
        <v>100.8</v>
      </c>
      <c r="E21" s="373">
        <v>97.1</v>
      </c>
      <c r="F21" s="374">
        <v>99.9</v>
      </c>
      <c r="G21" s="375">
        <v>109.6</v>
      </c>
      <c r="H21" s="372">
        <v>100</v>
      </c>
      <c r="I21" s="373">
        <v>202.9</v>
      </c>
      <c r="J21" s="376">
        <v>92.9</v>
      </c>
      <c r="K21" s="371">
        <v>100.7</v>
      </c>
      <c r="L21" s="372">
        <v>100.1</v>
      </c>
      <c r="M21" s="373">
        <v>97.8</v>
      </c>
      <c r="N21" s="377">
        <v>114.8</v>
      </c>
      <c r="O21" s="323"/>
      <c r="P21" s="323"/>
      <c r="Q21" s="417"/>
      <c r="R21" s="417"/>
      <c r="S21" s="323"/>
    </row>
    <row r="22" spans="2:19" s="419" customFormat="1" ht="13.5" customHeight="1" x14ac:dyDescent="0.15">
      <c r="B22" s="470" t="s">
        <v>204</v>
      </c>
      <c r="C22" s="471">
        <v>98.2</v>
      </c>
      <c r="D22" s="472">
        <v>99.8</v>
      </c>
      <c r="E22" s="473">
        <v>96.1</v>
      </c>
      <c r="F22" s="474">
        <v>97.3</v>
      </c>
      <c r="G22" s="475">
        <v>107.7</v>
      </c>
      <c r="H22" s="472">
        <v>100</v>
      </c>
      <c r="I22" s="473">
        <v>200</v>
      </c>
      <c r="J22" s="476">
        <v>73.8</v>
      </c>
      <c r="K22" s="471">
        <v>100.7</v>
      </c>
      <c r="L22" s="472">
        <v>100.2</v>
      </c>
      <c r="M22" s="473">
        <v>97.3</v>
      </c>
      <c r="N22" s="477">
        <v>115.9</v>
      </c>
      <c r="O22" s="323"/>
      <c r="P22" s="323"/>
      <c r="Q22" s="417"/>
      <c r="R22" s="417"/>
      <c r="S22" s="323"/>
    </row>
    <row r="23" spans="2:19" s="419" customFormat="1" ht="13.5" customHeight="1" x14ac:dyDescent="0.15">
      <c r="B23" s="478" t="s">
        <v>171</v>
      </c>
      <c r="C23" s="394">
        <v>100.1</v>
      </c>
      <c r="D23" s="395">
        <v>102.9</v>
      </c>
      <c r="E23" s="396">
        <v>97.8</v>
      </c>
      <c r="F23" s="397">
        <v>97.7</v>
      </c>
      <c r="G23" s="398">
        <v>109.6</v>
      </c>
      <c r="H23" s="395">
        <v>100</v>
      </c>
      <c r="I23" s="396">
        <v>191.4</v>
      </c>
      <c r="J23" s="399">
        <v>81</v>
      </c>
      <c r="K23" s="394">
        <v>100.9</v>
      </c>
      <c r="L23" s="395">
        <v>100.1</v>
      </c>
      <c r="M23" s="396">
        <v>97.1</v>
      </c>
      <c r="N23" s="400">
        <v>116.3</v>
      </c>
      <c r="O23" s="323"/>
      <c r="P23" s="323"/>
      <c r="Q23" s="417"/>
      <c r="R23" s="417"/>
      <c r="S23" s="323"/>
    </row>
    <row r="24" spans="2:19" s="419" customFormat="1" ht="13.5" customHeight="1" thickBot="1" x14ac:dyDescent="0.2">
      <c r="B24" s="401" t="s">
        <v>205</v>
      </c>
      <c r="C24" s="402">
        <v>97.5</v>
      </c>
      <c r="D24" s="403">
        <v>98.3</v>
      </c>
      <c r="E24" s="404">
        <v>98.3</v>
      </c>
      <c r="F24" s="405">
        <v>97.7</v>
      </c>
      <c r="G24" s="406">
        <v>111.5</v>
      </c>
      <c r="H24" s="403">
        <v>102</v>
      </c>
      <c r="I24" s="404">
        <v>211.4</v>
      </c>
      <c r="J24" s="407">
        <v>92.9</v>
      </c>
      <c r="K24" s="402">
        <v>101</v>
      </c>
      <c r="L24" s="403">
        <v>99.7</v>
      </c>
      <c r="M24" s="404">
        <v>98.3</v>
      </c>
      <c r="N24" s="408">
        <v>116</v>
      </c>
      <c r="O24" s="323"/>
      <c r="P24" s="323"/>
      <c r="Q24" s="417"/>
      <c r="R24" s="417"/>
      <c r="S24" s="323"/>
    </row>
    <row r="25" spans="2:19" s="419" customFormat="1" ht="13.5" customHeight="1" x14ac:dyDescent="0.15">
      <c r="B25" s="385" t="s">
        <v>206</v>
      </c>
      <c r="C25" s="386">
        <v>91</v>
      </c>
      <c r="D25" s="387">
        <v>87.4</v>
      </c>
      <c r="E25" s="388">
        <v>95.3</v>
      </c>
      <c r="F25" s="389">
        <v>95.2</v>
      </c>
      <c r="G25" s="390">
        <v>103.8</v>
      </c>
      <c r="H25" s="387">
        <v>90.8</v>
      </c>
      <c r="I25" s="388">
        <v>188.6</v>
      </c>
      <c r="J25" s="391">
        <v>85.7</v>
      </c>
      <c r="K25" s="386">
        <v>100.8</v>
      </c>
      <c r="L25" s="387">
        <v>99.1</v>
      </c>
      <c r="M25" s="388">
        <v>98.2</v>
      </c>
      <c r="N25" s="392">
        <v>115.5</v>
      </c>
      <c r="O25" s="323"/>
      <c r="P25" s="323"/>
      <c r="Q25" s="417"/>
      <c r="R25" s="417"/>
      <c r="S25" s="323"/>
    </row>
    <row r="26" spans="2:19" s="419" customFormat="1" ht="13.5" customHeight="1" x14ac:dyDescent="0.15">
      <c r="B26" s="370" t="s">
        <v>203</v>
      </c>
      <c r="C26" s="371">
        <v>98.3</v>
      </c>
      <c r="D26" s="372">
        <v>102</v>
      </c>
      <c r="E26" s="373">
        <v>96.9</v>
      </c>
      <c r="F26" s="374">
        <v>97.4</v>
      </c>
      <c r="G26" s="375">
        <v>107.7</v>
      </c>
      <c r="H26" s="372">
        <v>107.2</v>
      </c>
      <c r="I26" s="373">
        <v>182.9</v>
      </c>
      <c r="J26" s="376">
        <v>73.8</v>
      </c>
      <c r="K26" s="371">
        <v>100.6</v>
      </c>
      <c r="L26" s="372">
        <v>99.3</v>
      </c>
      <c r="M26" s="373">
        <v>98.9</v>
      </c>
      <c r="N26" s="377">
        <v>115.7</v>
      </c>
      <c r="O26" s="323"/>
      <c r="P26" s="323"/>
      <c r="Q26" s="417"/>
      <c r="R26" s="417"/>
      <c r="S26" s="323"/>
    </row>
    <row r="27" spans="2:19" s="419" customFormat="1" ht="13.5" customHeight="1" x14ac:dyDescent="0.15">
      <c r="B27" s="370" t="s">
        <v>163</v>
      </c>
      <c r="C27" s="371">
        <v>100</v>
      </c>
      <c r="D27" s="372">
        <v>102.6</v>
      </c>
      <c r="E27" s="373">
        <v>97.2</v>
      </c>
      <c r="F27" s="374">
        <v>97.9</v>
      </c>
      <c r="G27" s="375">
        <v>110.6</v>
      </c>
      <c r="H27" s="372">
        <v>106.6</v>
      </c>
      <c r="I27" s="373">
        <v>191.4</v>
      </c>
      <c r="J27" s="376">
        <v>81</v>
      </c>
      <c r="K27" s="371">
        <v>99.8</v>
      </c>
      <c r="L27" s="372">
        <v>98.9</v>
      </c>
      <c r="M27" s="373">
        <v>98.4</v>
      </c>
      <c r="N27" s="377">
        <v>114.1</v>
      </c>
      <c r="O27" s="323"/>
      <c r="P27" s="323"/>
      <c r="Q27" s="417"/>
      <c r="R27" s="417"/>
      <c r="S27" s="323"/>
    </row>
    <row r="28" spans="2:19" s="419" customFormat="1" ht="13.5" customHeight="1" x14ac:dyDescent="0.15">
      <c r="B28" s="370" t="s">
        <v>164</v>
      </c>
      <c r="C28" s="371">
        <v>102.5</v>
      </c>
      <c r="D28" s="372">
        <v>103.7</v>
      </c>
      <c r="E28" s="373">
        <v>101</v>
      </c>
      <c r="F28" s="374">
        <v>102.1</v>
      </c>
      <c r="G28" s="375">
        <v>113.5</v>
      </c>
      <c r="H28" s="372">
        <v>103.3</v>
      </c>
      <c r="I28" s="373">
        <v>205.7</v>
      </c>
      <c r="J28" s="376">
        <v>97.6</v>
      </c>
      <c r="K28" s="371">
        <v>100.5</v>
      </c>
      <c r="L28" s="372">
        <v>100.7</v>
      </c>
      <c r="M28" s="373">
        <v>97.5</v>
      </c>
      <c r="N28" s="377">
        <v>115.2</v>
      </c>
      <c r="O28" s="323"/>
      <c r="P28" s="323"/>
      <c r="Q28" s="417"/>
      <c r="R28" s="417"/>
      <c r="S28" s="323"/>
    </row>
    <row r="29" spans="2:19" s="419" customFormat="1" ht="13.5" customHeight="1" x14ac:dyDescent="0.15">
      <c r="B29" s="370" t="s">
        <v>207</v>
      </c>
      <c r="C29" s="371">
        <v>93.7</v>
      </c>
      <c r="D29" s="372">
        <v>90.6</v>
      </c>
      <c r="E29" s="373">
        <v>96.6</v>
      </c>
      <c r="F29" s="374">
        <v>94.5</v>
      </c>
      <c r="G29" s="375">
        <v>104.8</v>
      </c>
      <c r="H29" s="372">
        <v>92.8</v>
      </c>
      <c r="I29" s="373">
        <v>188.6</v>
      </c>
      <c r="J29" s="376">
        <v>92.9</v>
      </c>
      <c r="K29" s="371">
        <v>100.4</v>
      </c>
      <c r="L29" s="372">
        <v>100.6</v>
      </c>
      <c r="M29" s="373">
        <v>97.7</v>
      </c>
      <c r="N29" s="377">
        <v>115.2</v>
      </c>
      <c r="O29" s="323"/>
      <c r="P29" s="323"/>
      <c r="Q29" s="417"/>
      <c r="R29" s="417"/>
      <c r="S29" s="323"/>
    </row>
    <row r="30" spans="2:19" s="419" customFormat="1" ht="13.5" customHeight="1" x14ac:dyDescent="0.15">
      <c r="B30" s="370" t="s">
        <v>166</v>
      </c>
      <c r="C30" s="371">
        <v>102.8</v>
      </c>
      <c r="D30" s="372">
        <v>104.2</v>
      </c>
      <c r="E30" s="373">
        <v>101.4</v>
      </c>
      <c r="F30" s="374">
        <v>103</v>
      </c>
      <c r="G30" s="375">
        <v>106.7</v>
      </c>
      <c r="H30" s="372">
        <v>102</v>
      </c>
      <c r="I30" s="373">
        <v>182.9</v>
      </c>
      <c r="J30" s="376">
        <v>104.8</v>
      </c>
      <c r="K30" s="371">
        <v>100.6</v>
      </c>
      <c r="L30" s="372">
        <v>100.3</v>
      </c>
      <c r="M30" s="373">
        <v>98.1</v>
      </c>
      <c r="N30" s="377">
        <v>116.3</v>
      </c>
      <c r="O30" s="323"/>
      <c r="P30" s="323"/>
      <c r="Q30" s="417"/>
      <c r="R30" s="417"/>
      <c r="S30" s="323"/>
    </row>
    <row r="31" spans="2:19" s="419" customFormat="1" ht="13.5" customHeight="1" x14ac:dyDescent="0.15">
      <c r="B31" s="370" t="s">
        <v>208</v>
      </c>
      <c r="C31" s="371">
        <v>101.1</v>
      </c>
      <c r="D31" s="372">
        <v>102.2</v>
      </c>
      <c r="E31" s="373">
        <v>99.4</v>
      </c>
      <c r="F31" s="374">
        <v>102.7</v>
      </c>
      <c r="G31" s="375">
        <v>106.7</v>
      </c>
      <c r="H31" s="372">
        <v>99.3</v>
      </c>
      <c r="I31" s="373">
        <v>174.3</v>
      </c>
      <c r="J31" s="376">
        <v>126.2</v>
      </c>
      <c r="K31" s="371">
        <v>101.1</v>
      </c>
      <c r="L31" s="372">
        <v>100.1</v>
      </c>
      <c r="M31" s="373">
        <v>99.1</v>
      </c>
      <c r="N31" s="377">
        <v>116.5</v>
      </c>
      <c r="O31" s="323"/>
      <c r="P31" s="323"/>
      <c r="Q31" s="417"/>
      <c r="R31" s="417"/>
      <c r="S31" s="323"/>
    </row>
    <row r="32" spans="2:19" s="419" customFormat="1" ht="13.5" customHeight="1" x14ac:dyDescent="0.15">
      <c r="B32" s="370" t="s">
        <v>168</v>
      </c>
      <c r="C32" s="371">
        <v>95</v>
      </c>
      <c r="D32" s="372">
        <v>91.5</v>
      </c>
      <c r="E32" s="373">
        <v>98</v>
      </c>
      <c r="F32" s="374">
        <v>100.4</v>
      </c>
      <c r="G32" s="375">
        <v>101</v>
      </c>
      <c r="H32" s="372">
        <v>94.7</v>
      </c>
      <c r="I32" s="373">
        <v>177.1</v>
      </c>
      <c r="J32" s="376">
        <v>119</v>
      </c>
      <c r="K32" s="371">
        <v>101.4</v>
      </c>
      <c r="L32" s="372">
        <v>100.6</v>
      </c>
      <c r="M32" s="373">
        <v>98.8</v>
      </c>
      <c r="N32" s="377">
        <v>116.4</v>
      </c>
      <c r="O32" s="323"/>
      <c r="P32" s="323"/>
      <c r="Q32" s="417"/>
      <c r="R32" s="417"/>
      <c r="S32" s="323"/>
    </row>
    <row r="33" spans="2:19" s="419" customFormat="1" ht="13.5" customHeight="1" x14ac:dyDescent="0.15">
      <c r="B33" s="370" t="s">
        <v>169</v>
      </c>
      <c r="C33" s="371">
        <v>100</v>
      </c>
      <c r="D33" s="372">
        <v>100.8</v>
      </c>
      <c r="E33" s="373">
        <v>100.7</v>
      </c>
      <c r="F33" s="374">
        <v>102.1</v>
      </c>
      <c r="G33" s="375">
        <v>107.7</v>
      </c>
      <c r="H33" s="372">
        <v>100</v>
      </c>
      <c r="I33" s="373">
        <v>188.6</v>
      </c>
      <c r="J33" s="376">
        <v>119</v>
      </c>
      <c r="K33" s="371">
        <v>101.2</v>
      </c>
      <c r="L33" s="372">
        <v>100.3</v>
      </c>
      <c r="M33" s="373">
        <v>98.9</v>
      </c>
      <c r="N33" s="377">
        <v>115.2</v>
      </c>
      <c r="O33" s="323"/>
      <c r="P33" s="323"/>
      <c r="Q33" s="417"/>
      <c r="R33" s="417"/>
      <c r="S33" s="323"/>
    </row>
    <row r="34" spans="2:19" s="419" customFormat="1" ht="13.5" customHeight="1" x14ac:dyDescent="0.15">
      <c r="B34" s="370" t="s">
        <v>181</v>
      </c>
      <c r="C34" s="371">
        <v>98.8</v>
      </c>
      <c r="D34" s="372">
        <v>99.6</v>
      </c>
      <c r="E34" s="373">
        <v>98</v>
      </c>
      <c r="F34" s="374">
        <v>100.5</v>
      </c>
      <c r="G34" s="375">
        <v>107.7</v>
      </c>
      <c r="H34" s="372">
        <v>100</v>
      </c>
      <c r="I34" s="373">
        <v>197.1</v>
      </c>
      <c r="J34" s="376">
        <v>121.4</v>
      </c>
      <c r="K34" s="371">
        <v>101</v>
      </c>
      <c r="L34" s="372">
        <v>100.3</v>
      </c>
      <c r="M34" s="373">
        <v>99.4</v>
      </c>
      <c r="N34" s="377">
        <v>114.8</v>
      </c>
      <c r="O34" s="323"/>
      <c r="P34" s="323"/>
      <c r="Q34" s="417"/>
      <c r="R34" s="417"/>
      <c r="S34" s="323"/>
    </row>
    <row r="35" spans="2:19" s="419" customFormat="1" ht="13.5" customHeight="1" x14ac:dyDescent="0.15">
      <c r="B35" s="401" t="s">
        <v>209</v>
      </c>
      <c r="C35" s="402">
        <v>100.4</v>
      </c>
      <c r="D35" s="403">
        <v>102.3</v>
      </c>
      <c r="E35" s="404">
        <v>99.4</v>
      </c>
      <c r="F35" s="405">
        <v>102.1</v>
      </c>
      <c r="G35" s="406">
        <v>110.6</v>
      </c>
      <c r="H35" s="403">
        <v>102.6</v>
      </c>
      <c r="I35" s="404">
        <v>197.1</v>
      </c>
      <c r="J35" s="407">
        <v>131</v>
      </c>
      <c r="K35" s="402">
        <v>101.2</v>
      </c>
      <c r="L35" s="403">
        <v>100.4</v>
      </c>
      <c r="M35" s="404">
        <v>99.7</v>
      </c>
      <c r="N35" s="408">
        <v>114.4</v>
      </c>
      <c r="O35" s="323"/>
      <c r="P35" s="323"/>
      <c r="Q35" s="417"/>
      <c r="R35" s="417"/>
      <c r="S35" s="323"/>
    </row>
    <row r="36" spans="2:19" s="419" customFormat="1" ht="13.5" customHeight="1" thickBot="1" x14ac:dyDescent="0.2">
      <c r="B36" s="409" t="s">
        <v>205</v>
      </c>
      <c r="C36" s="410">
        <v>99.5</v>
      </c>
      <c r="D36" s="411">
        <v>100.8</v>
      </c>
      <c r="E36" s="412">
        <v>98.5</v>
      </c>
      <c r="F36" s="413">
        <v>102.3</v>
      </c>
      <c r="G36" s="414">
        <v>111.5</v>
      </c>
      <c r="H36" s="411">
        <v>101.3</v>
      </c>
      <c r="I36" s="412">
        <v>211.4</v>
      </c>
      <c r="J36" s="415">
        <v>133.30000000000001</v>
      </c>
      <c r="K36" s="410">
        <v>101</v>
      </c>
      <c r="L36" s="411">
        <v>100</v>
      </c>
      <c r="M36" s="412">
        <v>99.8</v>
      </c>
      <c r="N36" s="416">
        <v>114</v>
      </c>
      <c r="O36" s="323"/>
      <c r="P36" s="323"/>
      <c r="Q36" s="417"/>
      <c r="R36" s="417"/>
      <c r="S36" s="323"/>
    </row>
    <row r="37" spans="2:19" ht="17.25" customHeight="1" thickTop="1" x14ac:dyDescent="0.15">
      <c r="B37" s="877" t="s">
        <v>192</v>
      </c>
      <c r="C37" s="877"/>
      <c r="D37" s="877"/>
      <c r="E37" s="877"/>
      <c r="F37" s="877"/>
      <c r="G37" s="877"/>
      <c r="H37" s="877"/>
      <c r="I37" s="877"/>
      <c r="J37" s="877"/>
      <c r="K37" s="877"/>
      <c r="L37" s="877"/>
      <c r="M37" s="877"/>
      <c r="N37" s="877"/>
      <c r="O37" s="877"/>
      <c r="P37" s="877"/>
      <c r="Q37" s="877"/>
      <c r="R37" s="877"/>
    </row>
    <row r="38" spans="2:19" ht="12" x14ac:dyDescent="0.15">
      <c r="B38" s="877"/>
      <c r="C38" s="877"/>
      <c r="D38" s="877"/>
      <c r="E38" s="877"/>
      <c r="F38" s="877"/>
      <c r="G38" s="877"/>
      <c r="H38" s="877"/>
      <c r="I38" s="877"/>
      <c r="J38" s="877"/>
      <c r="K38" s="877"/>
      <c r="L38" s="877"/>
      <c r="M38" s="877"/>
      <c r="N38" s="877"/>
      <c r="O38" s="877"/>
      <c r="P38" s="877"/>
      <c r="Q38" s="877"/>
      <c r="R38" s="877"/>
    </row>
    <row r="39" spans="2:19" ht="12" x14ac:dyDescent="0.15">
      <c r="B39" s="479"/>
      <c r="C39" s="479"/>
      <c r="D39" s="479"/>
      <c r="E39" s="479"/>
      <c r="F39" s="479"/>
      <c r="G39" s="479"/>
      <c r="H39" s="479"/>
      <c r="I39" s="479"/>
      <c r="J39" s="479"/>
      <c r="K39" s="479"/>
      <c r="L39" s="479"/>
      <c r="M39" s="479"/>
      <c r="N39" s="479"/>
      <c r="O39" s="480"/>
      <c r="P39" s="480"/>
      <c r="Q39" s="480"/>
      <c r="R39" s="480"/>
    </row>
    <row r="40" spans="2:19" ht="12" x14ac:dyDescent="0.15">
      <c r="B40" s="445"/>
      <c r="C40" s="445"/>
      <c r="D40" s="445"/>
      <c r="E40" s="445"/>
      <c r="F40" s="445"/>
      <c r="G40" s="445"/>
      <c r="H40" s="445"/>
      <c r="I40" s="445"/>
      <c r="J40" s="445"/>
      <c r="K40" s="445"/>
      <c r="L40" s="445"/>
      <c r="M40" s="445"/>
      <c r="N40" s="445"/>
    </row>
    <row r="41" spans="2:19" ht="14.25" x14ac:dyDescent="0.15">
      <c r="B41" s="481" t="s">
        <v>210</v>
      </c>
      <c r="C41" s="445"/>
      <c r="D41" s="445"/>
      <c r="E41" s="445"/>
      <c r="F41" s="445"/>
      <c r="G41" s="445"/>
      <c r="H41" s="445"/>
      <c r="I41" s="445"/>
      <c r="J41" s="445"/>
      <c r="K41" s="445"/>
      <c r="L41" s="445"/>
      <c r="M41" s="445"/>
      <c r="N41" s="445"/>
    </row>
    <row r="42" spans="2:19" ht="12.75" thickBot="1" x14ac:dyDescent="0.2">
      <c r="B42" s="482">
        <f>目次!$C$5</f>
        <v>42705</v>
      </c>
      <c r="C42" s="483"/>
      <c r="D42" s="483"/>
      <c r="E42" s="483"/>
      <c r="F42" s="483"/>
      <c r="G42" s="483"/>
      <c r="H42" s="483"/>
      <c r="I42" s="483"/>
      <c r="J42" s="483"/>
      <c r="K42" s="483"/>
      <c r="L42" s="484" t="s">
        <v>194</v>
      </c>
      <c r="M42" s="483"/>
      <c r="N42" s="483"/>
    </row>
    <row r="43" spans="2:19" ht="13.5" customHeight="1" thickTop="1" x14ac:dyDescent="0.15">
      <c r="B43" s="485"/>
      <c r="C43" s="898" t="s">
        <v>195</v>
      </c>
      <c r="D43" s="899"/>
      <c r="E43" s="899"/>
      <c r="F43" s="900"/>
      <c r="G43" s="898" t="s">
        <v>196</v>
      </c>
      <c r="H43" s="899"/>
      <c r="I43" s="899"/>
      <c r="J43" s="900"/>
      <c r="K43" s="898" t="s">
        <v>197</v>
      </c>
      <c r="L43" s="899"/>
      <c r="M43" s="899"/>
      <c r="N43" s="901"/>
      <c r="O43" s="445"/>
    </row>
    <row r="44" spans="2:19" ht="13.5" customHeight="1" x14ac:dyDescent="0.15">
      <c r="B44" s="446"/>
      <c r="C44" s="447" t="s">
        <v>148</v>
      </c>
      <c r="D44" s="902" t="s">
        <v>198</v>
      </c>
      <c r="E44" s="903"/>
      <c r="F44" s="904"/>
      <c r="G44" s="447" t="s">
        <v>148</v>
      </c>
      <c r="H44" s="902" t="s">
        <v>198</v>
      </c>
      <c r="I44" s="903"/>
      <c r="J44" s="904"/>
      <c r="K44" s="447" t="s">
        <v>148</v>
      </c>
      <c r="L44" s="902" t="s">
        <v>198</v>
      </c>
      <c r="M44" s="903"/>
      <c r="N44" s="905"/>
      <c r="O44" s="445"/>
    </row>
    <row r="45" spans="2:19" ht="13.5" customHeight="1" thickBot="1" x14ac:dyDescent="0.2">
      <c r="B45" s="448" t="s">
        <v>150</v>
      </c>
      <c r="C45" s="449" t="s">
        <v>151</v>
      </c>
      <c r="D45" s="450" t="s">
        <v>152</v>
      </c>
      <c r="E45" s="450" t="s">
        <v>199</v>
      </c>
      <c r="F45" s="332" t="s">
        <v>154</v>
      </c>
      <c r="G45" s="449" t="s">
        <v>151</v>
      </c>
      <c r="H45" s="450" t="s">
        <v>152</v>
      </c>
      <c r="I45" s="450" t="s">
        <v>199</v>
      </c>
      <c r="J45" s="332" t="s">
        <v>154</v>
      </c>
      <c r="K45" s="449" t="s">
        <v>151</v>
      </c>
      <c r="L45" s="450" t="s">
        <v>152</v>
      </c>
      <c r="M45" s="450" t="s">
        <v>199</v>
      </c>
      <c r="N45" s="486" t="s">
        <v>154</v>
      </c>
      <c r="O45" s="445"/>
    </row>
    <row r="46" spans="2:19" ht="13.5" customHeight="1" thickBot="1" x14ac:dyDescent="0.2">
      <c r="B46" s="487" t="s">
        <v>155</v>
      </c>
      <c r="C46" s="488">
        <v>99.9</v>
      </c>
      <c r="D46" s="453">
        <v>100.1</v>
      </c>
      <c r="E46" s="454">
        <v>101.2</v>
      </c>
      <c r="F46" s="454">
        <v>101</v>
      </c>
      <c r="G46" s="488">
        <v>104.3</v>
      </c>
      <c r="H46" s="489">
        <v>102.2</v>
      </c>
      <c r="I46" s="454">
        <v>110.7</v>
      </c>
      <c r="J46" s="454">
        <v>104.8</v>
      </c>
      <c r="K46" s="457">
        <v>101.4</v>
      </c>
      <c r="L46" s="453">
        <v>100.4</v>
      </c>
      <c r="M46" s="454">
        <v>98.3</v>
      </c>
      <c r="N46" s="458">
        <v>105.7</v>
      </c>
    </row>
    <row r="47" spans="2:19" ht="13.5" customHeight="1" thickBot="1" x14ac:dyDescent="0.2">
      <c r="B47" s="490" t="s">
        <v>156</v>
      </c>
      <c r="C47" s="488">
        <v>101.4</v>
      </c>
      <c r="D47" s="453">
        <v>101.2</v>
      </c>
      <c r="E47" s="454">
        <v>105.2</v>
      </c>
      <c r="F47" s="454">
        <v>99.7</v>
      </c>
      <c r="G47" s="488">
        <v>107.7</v>
      </c>
      <c r="H47" s="489">
        <v>111.2</v>
      </c>
      <c r="I47" s="454">
        <v>118.9</v>
      </c>
      <c r="J47" s="454">
        <v>102.4</v>
      </c>
      <c r="K47" s="457">
        <v>101.5</v>
      </c>
      <c r="L47" s="453">
        <v>100.1</v>
      </c>
      <c r="M47" s="454">
        <v>95.1</v>
      </c>
      <c r="N47" s="458">
        <v>111.1</v>
      </c>
    </row>
    <row r="48" spans="2:19" ht="13.5" customHeight="1" thickBot="1" x14ac:dyDescent="0.2">
      <c r="B48" s="490" t="s">
        <v>157</v>
      </c>
      <c r="C48" s="488">
        <v>100.1</v>
      </c>
      <c r="D48" s="453">
        <v>99.3</v>
      </c>
      <c r="E48" s="454">
        <v>104.8</v>
      </c>
      <c r="F48" s="454">
        <v>97.6</v>
      </c>
      <c r="G48" s="488">
        <v>106.3</v>
      </c>
      <c r="H48" s="489">
        <v>112.5</v>
      </c>
      <c r="I48" s="454">
        <v>132.30000000000001</v>
      </c>
      <c r="J48" s="454">
        <v>92.9</v>
      </c>
      <c r="K48" s="457">
        <v>101</v>
      </c>
      <c r="L48" s="453">
        <v>99</v>
      </c>
      <c r="M48" s="454">
        <v>94.4</v>
      </c>
      <c r="N48" s="458">
        <v>114.2</v>
      </c>
    </row>
    <row r="49" spans="2:19" ht="13.5" customHeight="1" thickBot="1" x14ac:dyDescent="0.2">
      <c r="B49" s="459" t="s">
        <v>158</v>
      </c>
      <c r="C49" s="491">
        <v>99.7</v>
      </c>
      <c r="D49" s="492">
        <v>97.5</v>
      </c>
      <c r="E49" s="492">
        <v>106</v>
      </c>
      <c r="F49" s="493">
        <v>98.5</v>
      </c>
      <c r="G49" s="491">
        <v>104.3</v>
      </c>
      <c r="H49" s="492">
        <v>108.5</v>
      </c>
      <c r="I49" s="492">
        <v>147.5</v>
      </c>
      <c r="J49" s="493">
        <v>83.3</v>
      </c>
      <c r="K49" s="491">
        <v>101</v>
      </c>
      <c r="L49" s="492">
        <v>99.5</v>
      </c>
      <c r="M49" s="492">
        <v>93.9</v>
      </c>
      <c r="N49" s="494">
        <v>114.8</v>
      </c>
    </row>
    <row r="50" spans="2:19" ht="13.5" customHeight="1" thickBot="1" x14ac:dyDescent="0.2">
      <c r="B50" s="459" t="s">
        <v>200</v>
      </c>
      <c r="C50" s="438">
        <v>100</v>
      </c>
      <c r="D50" s="439">
        <v>98.6</v>
      </c>
      <c r="E50" s="439">
        <v>101.7</v>
      </c>
      <c r="F50" s="440">
        <v>100.6</v>
      </c>
      <c r="G50" s="438">
        <v>102</v>
      </c>
      <c r="H50" s="439">
        <v>102.8</v>
      </c>
      <c r="I50" s="439">
        <v>119.1</v>
      </c>
      <c r="J50" s="440">
        <v>76.8</v>
      </c>
      <c r="K50" s="438">
        <v>101.4</v>
      </c>
      <c r="L50" s="439">
        <v>99.1</v>
      </c>
      <c r="M50" s="439">
        <v>92.3</v>
      </c>
      <c r="N50" s="495">
        <v>117.9</v>
      </c>
      <c r="O50" s="445"/>
    </row>
    <row r="51" spans="2:19" ht="13.5" customHeight="1" thickBot="1" x14ac:dyDescent="0.2">
      <c r="B51" s="465" t="s">
        <v>201</v>
      </c>
      <c r="C51" s="357">
        <v>99.2</v>
      </c>
      <c r="D51" s="358">
        <v>95.5</v>
      </c>
      <c r="E51" s="359">
        <v>106.4</v>
      </c>
      <c r="F51" s="360">
        <v>95.9</v>
      </c>
      <c r="G51" s="466">
        <v>108.4</v>
      </c>
      <c r="H51" s="358">
        <v>103.5</v>
      </c>
      <c r="I51" s="359">
        <v>159.4</v>
      </c>
      <c r="J51" s="359">
        <v>89.5</v>
      </c>
      <c r="K51" s="357">
        <v>101.3</v>
      </c>
      <c r="L51" s="358">
        <v>100.1</v>
      </c>
      <c r="M51" s="359">
        <v>92.8</v>
      </c>
      <c r="N51" s="467">
        <v>115.2</v>
      </c>
      <c r="O51" s="323"/>
      <c r="P51" s="417"/>
      <c r="Q51" s="417"/>
      <c r="R51" s="468"/>
    </row>
    <row r="52" spans="2:19" s="419" customFormat="1" ht="13.5" customHeight="1" x14ac:dyDescent="0.15">
      <c r="B52" s="362" t="s">
        <v>202</v>
      </c>
      <c r="C52" s="363">
        <v>93.5</v>
      </c>
      <c r="D52" s="364">
        <v>88.7</v>
      </c>
      <c r="E52" s="365">
        <v>103.8</v>
      </c>
      <c r="F52" s="366">
        <v>94.8</v>
      </c>
      <c r="G52" s="367">
        <v>98.4</v>
      </c>
      <c r="H52" s="364">
        <v>96.3</v>
      </c>
      <c r="I52" s="365">
        <v>145.5</v>
      </c>
      <c r="J52" s="368">
        <v>88.5</v>
      </c>
      <c r="K52" s="363">
        <v>101.1</v>
      </c>
      <c r="L52" s="364">
        <v>97.6</v>
      </c>
      <c r="M52" s="365">
        <v>92.8</v>
      </c>
      <c r="N52" s="369">
        <v>116.4</v>
      </c>
      <c r="O52" s="323"/>
      <c r="P52" s="323"/>
      <c r="Q52" s="417"/>
      <c r="R52" s="417"/>
      <c r="S52" s="323"/>
    </row>
    <row r="53" spans="2:19" s="419" customFormat="1" ht="13.5" customHeight="1" x14ac:dyDescent="0.15">
      <c r="B53" s="370" t="s">
        <v>203</v>
      </c>
      <c r="C53" s="371">
        <v>99.9</v>
      </c>
      <c r="D53" s="372">
        <v>101.3</v>
      </c>
      <c r="E53" s="373">
        <v>102.1</v>
      </c>
      <c r="F53" s="374">
        <v>98.6</v>
      </c>
      <c r="G53" s="375">
        <v>100.8</v>
      </c>
      <c r="H53" s="372">
        <v>110</v>
      </c>
      <c r="I53" s="373">
        <v>109.1</v>
      </c>
      <c r="J53" s="376">
        <v>78.8</v>
      </c>
      <c r="K53" s="371">
        <v>100.9</v>
      </c>
      <c r="L53" s="372">
        <v>97.5</v>
      </c>
      <c r="M53" s="373">
        <v>92.7</v>
      </c>
      <c r="N53" s="377">
        <v>116.4</v>
      </c>
      <c r="O53" s="323"/>
      <c r="P53" s="323"/>
      <c r="Q53" s="417"/>
      <c r="R53" s="417"/>
      <c r="S53" s="323"/>
    </row>
    <row r="54" spans="2:19" s="419" customFormat="1" ht="13.5" customHeight="1" x14ac:dyDescent="0.15">
      <c r="B54" s="370" t="s">
        <v>163</v>
      </c>
      <c r="C54" s="371">
        <v>100.5</v>
      </c>
      <c r="D54" s="372">
        <v>100.2</v>
      </c>
      <c r="E54" s="373">
        <v>98</v>
      </c>
      <c r="F54" s="374">
        <v>98.2</v>
      </c>
      <c r="G54" s="375">
        <v>104.7</v>
      </c>
      <c r="H54" s="372">
        <v>105.6</v>
      </c>
      <c r="I54" s="373">
        <v>114.5</v>
      </c>
      <c r="J54" s="376">
        <v>76.900000000000006</v>
      </c>
      <c r="K54" s="371">
        <v>98.9</v>
      </c>
      <c r="L54" s="372">
        <v>97</v>
      </c>
      <c r="M54" s="373">
        <v>92</v>
      </c>
      <c r="N54" s="377">
        <v>113.8</v>
      </c>
      <c r="O54" s="323"/>
      <c r="P54" s="323"/>
      <c r="Q54" s="417"/>
      <c r="R54" s="417"/>
      <c r="S54" s="323"/>
    </row>
    <row r="55" spans="2:19" s="419" customFormat="1" ht="13.5" customHeight="1" x14ac:dyDescent="0.15">
      <c r="B55" s="370" t="s">
        <v>164</v>
      </c>
      <c r="C55" s="371">
        <v>104.7</v>
      </c>
      <c r="D55" s="372">
        <v>102.1</v>
      </c>
      <c r="E55" s="373">
        <v>104.2</v>
      </c>
      <c r="F55" s="374">
        <v>105.1</v>
      </c>
      <c r="G55" s="375">
        <v>106.3</v>
      </c>
      <c r="H55" s="372">
        <v>102.5</v>
      </c>
      <c r="I55" s="373">
        <v>114.5</v>
      </c>
      <c r="J55" s="376">
        <v>84.6</v>
      </c>
      <c r="K55" s="371">
        <v>101.7</v>
      </c>
      <c r="L55" s="372">
        <v>98.8</v>
      </c>
      <c r="M55" s="373">
        <v>93.2</v>
      </c>
      <c r="N55" s="377">
        <v>117.4</v>
      </c>
      <c r="O55" s="323"/>
      <c r="P55" s="323"/>
      <c r="Q55" s="417"/>
      <c r="R55" s="417"/>
      <c r="S55" s="323"/>
    </row>
    <row r="56" spans="2:19" s="419" customFormat="1" ht="13.5" customHeight="1" x14ac:dyDescent="0.15">
      <c r="B56" s="370" t="s">
        <v>165</v>
      </c>
      <c r="C56" s="371">
        <v>94.4</v>
      </c>
      <c r="D56" s="372">
        <v>90.1</v>
      </c>
      <c r="E56" s="373">
        <v>99.7</v>
      </c>
      <c r="F56" s="374">
        <v>97.3</v>
      </c>
      <c r="G56" s="375">
        <v>96.1</v>
      </c>
      <c r="H56" s="372">
        <v>90.6</v>
      </c>
      <c r="I56" s="373">
        <v>120</v>
      </c>
      <c r="J56" s="376">
        <v>73.099999999999994</v>
      </c>
      <c r="K56" s="371">
        <v>101.6</v>
      </c>
      <c r="L56" s="372">
        <v>99.3</v>
      </c>
      <c r="M56" s="373">
        <v>92.2</v>
      </c>
      <c r="N56" s="377">
        <v>118</v>
      </c>
      <c r="O56" s="323"/>
      <c r="P56" s="323"/>
      <c r="Q56" s="417"/>
      <c r="R56" s="417"/>
      <c r="S56" s="323"/>
    </row>
    <row r="57" spans="2:19" s="419" customFormat="1" ht="13.5" customHeight="1" x14ac:dyDescent="0.15">
      <c r="B57" s="370" t="s">
        <v>166</v>
      </c>
      <c r="C57" s="371">
        <v>102.8</v>
      </c>
      <c r="D57" s="372">
        <v>103.4</v>
      </c>
      <c r="E57" s="373">
        <v>103</v>
      </c>
      <c r="F57" s="374">
        <v>103.5</v>
      </c>
      <c r="G57" s="375">
        <v>97.6</v>
      </c>
      <c r="H57" s="372">
        <v>98.8</v>
      </c>
      <c r="I57" s="373">
        <v>118.2</v>
      </c>
      <c r="J57" s="376">
        <v>75</v>
      </c>
      <c r="K57" s="371">
        <v>101.7</v>
      </c>
      <c r="L57" s="372">
        <v>99.6</v>
      </c>
      <c r="M57" s="373">
        <v>93.6</v>
      </c>
      <c r="N57" s="377">
        <v>118</v>
      </c>
      <c r="O57" s="323"/>
      <c r="P57" s="323"/>
      <c r="Q57" s="417"/>
      <c r="R57" s="417"/>
      <c r="S57" s="323"/>
    </row>
    <row r="58" spans="2:19" s="419" customFormat="1" ht="13.5" customHeight="1" x14ac:dyDescent="0.15">
      <c r="B58" s="393" t="s">
        <v>167</v>
      </c>
      <c r="C58" s="394">
        <v>103.8</v>
      </c>
      <c r="D58" s="395">
        <v>103.8</v>
      </c>
      <c r="E58" s="396">
        <v>103.2</v>
      </c>
      <c r="F58" s="397">
        <v>105.2</v>
      </c>
      <c r="G58" s="398">
        <v>101.6</v>
      </c>
      <c r="H58" s="395">
        <v>105</v>
      </c>
      <c r="I58" s="396">
        <v>109.1</v>
      </c>
      <c r="J58" s="399">
        <v>73.099999999999994</v>
      </c>
      <c r="K58" s="394">
        <v>101.6</v>
      </c>
      <c r="L58" s="395">
        <v>99.7</v>
      </c>
      <c r="M58" s="396">
        <v>93.9</v>
      </c>
      <c r="N58" s="400">
        <v>117.9</v>
      </c>
      <c r="O58" s="323"/>
      <c r="P58" s="323"/>
      <c r="Q58" s="417"/>
      <c r="R58" s="417"/>
      <c r="S58" s="323"/>
    </row>
    <row r="59" spans="2:19" s="419" customFormat="1" ht="13.5" customHeight="1" x14ac:dyDescent="0.15">
      <c r="B59" s="469" t="s">
        <v>168</v>
      </c>
      <c r="C59" s="371">
        <v>96.4</v>
      </c>
      <c r="D59" s="372">
        <v>91.8</v>
      </c>
      <c r="E59" s="373">
        <v>101.8</v>
      </c>
      <c r="F59" s="374">
        <v>102.9</v>
      </c>
      <c r="G59" s="375">
        <v>96.9</v>
      </c>
      <c r="H59" s="372">
        <v>99.4</v>
      </c>
      <c r="I59" s="373">
        <v>132.69999999999999</v>
      </c>
      <c r="J59" s="376">
        <v>69.2</v>
      </c>
      <c r="K59" s="371">
        <v>101.8</v>
      </c>
      <c r="L59" s="372">
        <v>99.9</v>
      </c>
      <c r="M59" s="373">
        <v>93.2</v>
      </c>
      <c r="N59" s="377">
        <v>118.5</v>
      </c>
      <c r="O59" s="323"/>
      <c r="P59" s="323"/>
      <c r="Q59" s="417"/>
      <c r="R59" s="417"/>
      <c r="S59" s="323"/>
    </row>
    <row r="60" spans="2:19" s="419" customFormat="1" ht="13.5" customHeight="1" x14ac:dyDescent="0.15">
      <c r="B60" s="393" t="s">
        <v>169</v>
      </c>
      <c r="C60" s="402">
        <v>100.9</v>
      </c>
      <c r="D60" s="403">
        <v>100.6</v>
      </c>
      <c r="E60" s="404">
        <v>101.3</v>
      </c>
      <c r="F60" s="405">
        <v>102.6</v>
      </c>
      <c r="G60" s="406">
        <v>103.9</v>
      </c>
      <c r="H60" s="403">
        <v>106.3</v>
      </c>
      <c r="I60" s="404">
        <v>110.9</v>
      </c>
      <c r="J60" s="407">
        <v>78.8</v>
      </c>
      <c r="K60" s="402">
        <v>101.4</v>
      </c>
      <c r="L60" s="403">
        <v>99.7</v>
      </c>
      <c r="M60" s="404">
        <v>90.7</v>
      </c>
      <c r="N60" s="408">
        <v>118.7</v>
      </c>
      <c r="O60" s="323"/>
      <c r="P60" s="323"/>
      <c r="Q60" s="417"/>
      <c r="R60" s="417"/>
      <c r="S60" s="323"/>
    </row>
    <row r="61" spans="2:19" s="419" customFormat="1" ht="13.5" customHeight="1" x14ac:dyDescent="0.15">
      <c r="B61" s="496" t="s">
        <v>181</v>
      </c>
      <c r="C61" s="497">
        <v>100.9</v>
      </c>
      <c r="D61" s="498">
        <v>100.1</v>
      </c>
      <c r="E61" s="499">
        <v>100.2</v>
      </c>
      <c r="F61" s="500">
        <v>99.7</v>
      </c>
      <c r="G61" s="501">
        <v>103.9</v>
      </c>
      <c r="H61" s="498">
        <v>105.6</v>
      </c>
      <c r="I61" s="499">
        <v>121.8</v>
      </c>
      <c r="J61" s="502">
        <v>65.400000000000006</v>
      </c>
      <c r="K61" s="497">
        <v>101.6</v>
      </c>
      <c r="L61" s="498">
        <v>100</v>
      </c>
      <c r="M61" s="499">
        <v>90.6</v>
      </c>
      <c r="N61" s="503">
        <v>119.6</v>
      </c>
      <c r="O61" s="323"/>
      <c r="P61" s="323"/>
      <c r="Q61" s="417"/>
      <c r="R61" s="417"/>
      <c r="S61" s="323"/>
    </row>
    <row r="62" spans="2:19" s="419" customFormat="1" ht="13.5" customHeight="1" x14ac:dyDescent="0.15">
      <c r="B62" s="504" t="s">
        <v>171</v>
      </c>
      <c r="C62" s="505">
        <v>102.1</v>
      </c>
      <c r="D62" s="506">
        <v>102.6</v>
      </c>
      <c r="E62" s="507">
        <v>101.3</v>
      </c>
      <c r="F62" s="508">
        <v>99.8</v>
      </c>
      <c r="G62" s="509">
        <v>106.3</v>
      </c>
      <c r="H62" s="506">
        <v>106.3</v>
      </c>
      <c r="I62" s="507">
        <v>114.5</v>
      </c>
      <c r="J62" s="510">
        <v>75</v>
      </c>
      <c r="K62" s="505">
        <v>101.9</v>
      </c>
      <c r="L62" s="506">
        <v>100</v>
      </c>
      <c r="M62" s="507">
        <v>90.8</v>
      </c>
      <c r="N62" s="511">
        <v>120.3</v>
      </c>
      <c r="O62" s="323"/>
      <c r="P62" s="323"/>
      <c r="Q62" s="417"/>
      <c r="R62" s="417"/>
      <c r="S62" s="323"/>
    </row>
    <row r="63" spans="2:19" s="419" customFormat="1" ht="13.5" customHeight="1" thickBot="1" x14ac:dyDescent="0.2">
      <c r="B63" s="393" t="s">
        <v>189</v>
      </c>
      <c r="C63" s="394">
        <v>99.7</v>
      </c>
      <c r="D63" s="395">
        <v>97.9</v>
      </c>
      <c r="E63" s="396">
        <v>102.1</v>
      </c>
      <c r="F63" s="397">
        <v>99.5</v>
      </c>
      <c r="G63" s="398">
        <v>107.9</v>
      </c>
      <c r="H63" s="395">
        <v>106.9</v>
      </c>
      <c r="I63" s="396">
        <v>118.2</v>
      </c>
      <c r="J63" s="399">
        <v>82.7</v>
      </c>
      <c r="K63" s="394">
        <v>102</v>
      </c>
      <c r="L63" s="395">
        <v>99.8</v>
      </c>
      <c r="M63" s="396">
        <v>91.4</v>
      </c>
      <c r="N63" s="400">
        <v>120.3</v>
      </c>
      <c r="O63" s="323"/>
      <c r="P63" s="323"/>
      <c r="Q63" s="417"/>
      <c r="R63" s="417"/>
      <c r="S63" s="323"/>
    </row>
    <row r="64" spans="2:19" ht="13.5" customHeight="1" thickBot="1" x14ac:dyDescent="0.2">
      <c r="B64" s="385" t="s">
        <v>211</v>
      </c>
      <c r="C64" s="386">
        <v>92.9</v>
      </c>
      <c r="D64" s="387">
        <v>87.2</v>
      </c>
      <c r="E64" s="388">
        <v>101.1</v>
      </c>
      <c r="F64" s="389">
        <v>96</v>
      </c>
      <c r="G64" s="390">
        <v>98.4</v>
      </c>
      <c r="H64" s="387">
        <v>92.5</v>
      </c>
      <c r="I64" s="388">
        <v>127.3</v>
      </c>
      <c r="J64" s="391">
        <v>80.8</v>
      </c>
      <c r="K64" s="386">
        <v>101.6</v>
      </c>
      <c r="L64" s="387">
        <v>98.5</v>
      </c>
      <c r="M64" s="388">
        <v>90.7</v>
      </c>
      <c r="N64" s="392">
        <v>119.8</v>
      </c>
      <c r="O64" s="512"/>
      <c r="P64" s="512"/>
      <c r="Q64" s="512"/>
      <c r="R64" s="512"/>
    </row>
    <row r="65" spans="2:19" ht="13.5" customHeight="1" thickTop="1" x14ac:dyDescent="0.15">
      <c r="B65" s="370" t="s">
        <v>203</v>
      </c>
      <c r="C65" s="371">
        <v>99.9</v>
      </c>
      <c r="D65" s="372">
        <v>101.2</v>
      </c>
      <c r="E65" s="373">
        <v>100.4</v>
      </c>
      <c r="F65" s="374">
        <v>97.9</v>
      </c>
      <c r="G65" s="375">
        <v>101.6</v>
      </c>
      <c r="H65" s="372">
        <v>108.8</v>
      </c>
      <c r="I65" s="373">
        <v>118.2</v>
      </c>
      <c r="J65" s="376">
        <v>65.400000000000006</v>
      </c>
      <c r="K65" s="371">
        <v>101.6</v>
      </c>
      <c r="L65" s="372">
        <v>98.7</v>
      </c>
      <c r="M65" s="373">
        <v>90.7</v>
      </c>
      <c r="N65" s="377">
        <v>119.6</v>
      </c>
      <c r="O65" s="445"/>
      <c r="P65" s="445"/>
      <c r="Q65" s="445"/>
      <c r="R65" s="445"/>
    </row>
    <row r="66" spans="2:19" ht="13.5" customHeight="1" x14ac:dyDescent="0.15">
      <c r="B66" s="370" t="s">
        <v>163</v>
      </c>
      <c r="C66" s="371">
        <v>101.8</v>
      </c>
      <c r="D66" s="372">
        <v>102.9</v>
      </c>
      <c r="E66" s="373">
        <v>98.1</v>
      </c>
      <c r="F66" s="374">
        <v>98.2</v>
      </c>
      <c r="G66" s="375">
        <v>104.7</v>
      </c>
      <c r="H66" s="372">
        <v>108.1</v>
      </c>
      <c r="I66" s="373">
        <v>114.5</v>
      </c>
      <c r="J66" s="376">
        <v>73.099999999999994</v>
      </c>
      <c r="K66" s="371">
        <v>101.3</v>
      </c>
      <c r="L66" s="372">
        <v>98.7</v>
      </c>
      <c r="M66" s="373">
        <v>90.5</v>
      </c>
      <c r="N66" s="377">
        <v>118.8</v>
      </c>
      <c r="O66" s="445"/>
      <c r="P66" s="445"/>
      <c r="Q66" s="445"/>
      <c r="R66" s="445"/>
    </row>
    <row r="67" spans="2:19" ht="13.5" customHeight="1" x14ac:dyDescent="0.15">
      <c r="B67" s="370" t="s">
        <v>164</v>
      </c>
      <c r="C67" s="371">
        <v>103.5</v>
      </c>
      <c r="D67" s="372">
        <v>102.8</v>
      </c>
      <c r="E67" s="373">
        <v>104.4</v>
      </c>
      <c r="F67" s="374">
        <v>101</v>
      </c>
      <c r="G67" s="375">
        <v>105.5</v>
      </c>
      <c r="H67" s="372">
        <v>105</v>
      </c>
      <c r="I67" s="373">
        <v>123.6</v>
      </c>
      <c r="J67" s="376">
        <v>88.5</v>
      </c>
      <c r="K67" s="371">
        <v>101.9</v>
      </c>
      <c r="L67" s="372">
        <v>100.6</v>
      </c>
      <c r="M67" s="373">
        <v>90.5</v>
      </c>
      <c r="N67" s="377">
        <v>119.1</v>
      </c>
      <c r="O67" s="445"/>
      <c r="P67" s="445"/>
      <c r="Q67" s="445"/>
      <c r="R67" s="445"/>
    </row>
    <row r="68" spans="2:19" s="419" customFormat="1" ht="13.5" customHeight="1" x14ac:dyDescent="0.15">
      <c r="B68" s="370" t="s">
        <v>165</v>
      </c>
      <c r="C68" s="371">
        <v>94.8</v>
      </c>
      <c r="D68" s="372">
        <v>90.1</v>
      </c>
      <c r="E68" s="373">
        <v>99.9</v>
      </c>
      <c r="F68" s="374">
        <v>95.6</v>
      </c>
      <c r="G68" s="375">
        <v>98.4</v>
      </c>
      <c r="H68" s="372">
        <v>95</v>
      </c>
      <c r="I68" s="373">
        <v>121.8</v>
      </c>
      <c r="J68" s="376">
        <v>84.6</v>
      </c>
      <c r="K68" s="371">
        <v>101.8</v>
      </c>
      <c r="L68" s="372">
        <v>100.6</v>
      </c>
      <c r="M68" s="373">
        <v>89.5</v>
      </c>
      <c r="N68" s="377">
        <v>119</v>
      </c>
      <c r="O68" s="323"/>
      <c r="P68" s="323"/>
      <c r="Q68" s="417"/>
      <c r="R68" s="417"/>
      <c r="S68" s="323"/>
    </row>
    <row r="69" spans="2:19" s="419" customFormat="1" ht="13.5" customHeight="1" x14ac:dyDescent="0.15">
      <c r="B69" s="370" t="s">
        <v>166</v>
      </c>
      <c r="C69" s="371">
        <v>104.5</v>
      </c>
      <c r="D69" s="372">
        <v>103.7</v>
      </c>
      <c r="E69" s="373">
        <v>104.6</v>
      </c>
      <c r="F69" s="374">
        <v>104.2</v>
      </c>
      <c r="G69" s="375">
        <v>100</v>
      </c>
      <c r="H69" s="372">
        <v>101.9</v>
      </c>
      <c r="I69" s="373">
        <v>116.4</v>
      </c>
      <c r="J69" s="376">
        <v>100</v>
      </c>
      <c r="K69" s="371">
        <v>101.8</v>
      </c>
      <c r="L69" s="372">
        <v>100.4</v>
      </c>
      <c r="M69" s="373">
        <v>90</v>
      </c>
      <c r="N69" s="377">
        <v>119.7</v>
      </c>
      <c r="O69" s="323"/>
      <c r="P69" s="323"/>
      <c r="Q69" s="417"/>
      <c r="R69" s="417"/>
      <c r="S69" s="323"/>
    </row>
    <row r="70" spans="2:19" s="419" customFormat="1" ht="13.5" customHeight="1" x14ac:dyDescent="0.15">
      <c r="B70" s="370" t="s">
        <v>167</v>
      </c>
      <c r="C70" s="371">
        <v>102.1</v>
      </c>
      <c r="D70" s="372">
        <v>101.3</v>
      </c>
      <c r="E70" s="373">
        <v>102.9</v>
      </c>
      <c r="F70" s="374">
        <v>100.4</v>
      </c>
      <c r="G70" s="375">
        <v>100.8</v>
      </c>
      <c r="H70" s="372">
        <v>100</v>
      </c>
      <c r="I70" s="373">
        <v>110.9</v>
      </c>
      <c r="J70" s="376">
        <v>96.2</v>
      </c>
      <c r="K70" s="371">
        <v>102.2</v>
      </c>
      <c r="L70" s="372">
        <v>100.2</v>
      </c>
      <c r="M70" s="373">
        <v>91</v>
      </c>
      <c r="N70" s="377">
        <v>119.9</v>
      </c>
      <c r="O70" s="323"/>
      <c r="P70" s="323"/>
      <c r="Q70" s="417"/>
      <c r="R70" s="417"/>
      <c r="S70" s="323"/>
    </row>
    <row r="71" spans="2:19" s="419" customFormat="1" ht="13.5" customHeight="1" x14ac:dyDescent="0.15">
      <c r="B71" s="370" t="s">
        <v>168</v>
      </c>
      <c r="C71" s="371">
        <v>96</v>
      </c>
      <c r="D71" s="372">
        <v>90.6</v>
      </c>
      <c r="E71" s="373">
        <v>101.8</v>
      </c>
      <c r="F71" s="374">
        <v>100.6</v>
      </c>
      <c r="G71" s="375">
        <v>96.1</v>
      </c>
      <c r="H71" s="372">
        <v>95</v>
      </c>
      <c r="I71" s="373">
        <v>125.5</v>
      </c>
      <c r="J71" s="376">
        <v>98.1</v>
      </c>
      <c r="K71" s="371">
        <v>102.6</v>
      </c>
      <c r="L71" s="372">
        <v>100.9</v>
      </c>
      <c r="M71" s="373">
        <v>91.3</v>
      </c>
      <c r="N71" s="377">
        <v>119.4</v>
      </c>
      <c r="O71" s="323"/>
      <c r="P71" s="323"/>
      <c r="Q71" s="417"/>
      <c r="R71" s="417"/>
      <c r="S71" s="323"/>
    </row>
    <row r="72" spans="2:19" s="419" customFormat="1" ht="13.5" customHeight="1" x14ac:dyDescent="0.15">
      <c r="B72" s="370" t="s">
        <v>169</v>
      </c>
      <c r="C72" s="371">
        <v>101.4</v>
      </c>
      <c r="D72" s="372">
        <v>100.4</v>
      </c>
      <c r="E72" s="373">
        <v>104.1</v>
      </c>
      <c r="F72" s="374">
        <v>101.4</v>
      </c>
      <c r="G72" s="375">
        <v>102.4</v>
      </c>
      <c r="H72" s="372">
        <v>101.3</v>
      </c>
      <c r="I72" s="373">
        <v>116.4</v>
      </c>
      <c r="J72" s="376">
        <v>94.2</v>
      </c>
      <c r="K72" s="371">
        <v>101.9</v>
      </c>
      <c r="L72" s="372">
        <v>100.4</v>
      </c>
      <c r="M72" s="373">
        <v>91</v>
      </c>
      <c r="N72" s="377">
        <v>118.9</v>
      </c>
      <c r="O72" s="323"/>
      <c r="P72" s="323"/>
      <c r="Q72" s="417"/>
      <c r="R72" s="417"/>
      <c r="S72" s="323"/>
    </row>
    <row r="73" spans="2:19" s="419" customFormat="1" ht="13.5" customHeight="1" x14ac:dyDescent="0.15">
      <c r="B73" s="370" t="s">
        <v>181</v>
      </c>
      <c r="C73" s="371">
        <v>100.6</v>
      </c>
      <c r="D73" s="372">
        <v>99.8</v>
      </c>
      <c r="E73" s="373">
        <v>101.5</v>
      </c>
      <c r="F73" s="374">
        <v>98.4</v>
      </c>
      <c r="G73" s="375">
        <v>104.7</v>
      </c>
      <c r="H73" s="372">
        <v>103.8</v>
      </c>
      <c r="I73" s="373">
        <v>132.69999999999999</v>
      </c>
      <c r="J73" s="376">
        <v>94.2</v>
      </c>
      <c r="K73" s="371">
        <v>101.9</v>
      </c>
      <c r="L73" s="372">
        <v>100.4</v>
      </c>
      <c r="M73" s="373">
        <v>90.6</v>
      </c>
      <c r="N73" s="377">
        <v>118.9</v>
      </c>
      <c r="O73" s="323"/>
      <c r="P73" s="323"/>
      <c r="Q73" s="417"/>
      <c r="R73" s="417"/>
      <c r="S73" s="323"/>
    </row>
    <row r="74" spans="2:19" s="419" customFormat="1" ht="13.5" customHeight="1" x14ac:dyDescent="0.15">
      <c r="B74" s="401" t="s">
        <v>171</v>
      </c>
      <c r="C74" s="402">
        <v>102.3</v>
      </c>
      <c r="D74" s="403">
        <v>102.9</v>
      </c>
      <c r="E74" s="404">
        <v>103</v>
      </c>
      <c r="F74" s="405">
        <v>99.3</v>
      </c>
      <c r="G74" s="406">
        <v>106.3</v>
      </c>
      <c r="H74" s="403">
        <v>106.9</v>
      </c>
      <c r="I74" s="404">
        <v>125.5</v>
      </c>
      <c r="J74" s="407">
        <v>92.3</v>
      </c>
      <c r="K74" s="402">
        <v>101.9</v>
      </c>
      <c r="L74" s="403">
        <v>100.5</v>
      </c>
      <c r="M74" s="404">
        <v>90.3</v>
      </c>
      <c r="N74" s="408">
        <v>119.1</v>
      </c>
      <c r="O74" s="323"/>
      <c r="P74" s="323"/>
      <c r="Q74" s="417"/>
      <c r="R74" s="417"/>
      <c r="S74" s="323"/>
    </row>
    <row r="75" spans="2:19" s="419" customFormat="1" ht="13.5" customHeight="1" thickBot="1" x14ac:dyDescent="0.2">
      <c r="B75" s="409" t="s">
        <v>205</v>
      </c>
      <c r="C75" s="410">
        <v>100.6</v>
      </c>
      <c r="D75" s="411">
        <v>100.2</v>
      </c>
      <c r="E75" s="412">
        <v>102.3</v>
      </c>
      <c r="F75" s="413">
        <v>98.2</v>
      </c>
      <c r="G75" s="414">
        <v>107.1</v>
      </c>
      <c r="H75" s="411">
        <v>103.1</v>
      </c>
      <c r="I75" s="412">
        <v>147.30000000000001</v>
      </c>
      <c r="J75" s="415">
        <v>96.2</v>
      </c>
      <c r="K75" s="410">
        <v>101.9</v>
      </c>
      <c r="L75" s="411">
        <v>100.5</v>
      </c>
      <c r="M75" s="412">
        <v>90.3</v>
      </c>
      <c r="N75" s="416">
        <v>119.3</v>
      </c>
      <c r="O75" s="323"/>
      <c r="P75" s="323"/>
      <c r="Q75" s="417"/>
      <c r="R75" s="417"/>
      <c r="S75" s="323"/>
    </row>
    <row r="76" spans="2:19" ht="13.35" customHeight="1" thickTop="1" x14ac:dyDescent="0.15">
      <c r="B76" s="878" t="s">
        <v>192</v>
      </c>
      <c r="C76" s="878"/>
      <c r="D76" s="878"/>
      <c r="E76" s="878"/>
      <c r="F76" s="878"/>
      <c r="G76" s="878"/>
      <c r="H76" s="878"/>
      <c r="I76" s="878"/>
      <c r="J76" s="878"/>
      <c r="K76" s="878"/>
      <c r="L76" s="878"/>
      <c r="M76" s="878"/>
      <c r="N76" s="878"/>
    </row>
    <row r="77" spans="2:19" ht="13.35" customHeight="1" x14ac:dyDescent="0.15">
      <c r="B77" s="897"/>
      <c r="C77" s="897"/>
      <c r="D77" s="897"/>
      <c r="E77" s="897"/>
      <c r="F77" s="897"/>
      <c r="G77" s="897"/>
      <c r="H77" s="897"/>
      <c r="I77" s="897"/>
      <c r="J77" s="897"/>
      <c r="K77" s="897"/>
      <c r="L77" s="897"/>
      <c r="M77" s="897"/>
      <c r="N77" s="897"/>
    </row>
    <row r="78" spans="2:19" ht="13.35" customHeight="1" x14ac:dyDescent="0.15">
      <c r="E78" s="513"/>
    </row>
    <row r="79" spans="2:19" ht="13.35" customHeight="1" x14ac:dyDescent="0.15">
      <c r="E79" s="514"/>
    </row>
    <row r="80" spans="2:19" ht="13.35" customHeight="1" x14ac:dyDescent="0.15">
      <c r="E80" s="514"/>
    </row>
    <row r="81" spans="5:5" ht="13.35" customHeight="1" x14ac:dyDescent="0.15">
      <c r="E81" s="514"/>
    </row>
    <row r="82" spans="5:5" ht="13.35" customHeight="1" x14ac:dyDescent="0.15">
      <c r="E82" s="514"/>
    </row>
    <row r="83" spans="5:5" ht="13.35" customHeight="1" x14ac:dyDescent="0.15">
      <c r="E83" s="514"/>
    </row>
    <row r="84" spans="5:5" ht="13.35" customHeight="1" x14ac:dyDescent="0.15">
      <c r="E84" s="514"/>
    </row>
    <row r="85" spans="5:5" ht="13.35" customHeight="1" x14ac:dyDescent="0.15">
      <c r="E85" s="514"/>
    </row>
    <row r="86" spans="5:5" ht="13.35" customHeight="1" x14ac:dyDescent="0.15">
      <c r="E86" s="514"/>
    </row>
    <row r="87" spans="5:5" ht="13.35" customHeight="1" x14ac:dyDescent="0.15">
      <c r="E87" s="514"/>
    </row>
    <row r="88" spans="5:5" ht="13.35" customHeight="1" x14ac:dyDescent="0.15">
      <c r="E88" s="514"/>
    </row>
    <row r="89" spans="5:5" ht="13.35" customHeight="1" x14ac:dyDescent="0.15">
      <c r="E89" s="514"/>
    </row>
    <row r="90" spans="5:5" ht="13.35" customHeight="1" x14ac:dyDescent="0.15">
      <c r="E90" s="514"/>
    </row>
    <row r="91" spans="5:5" ht="13.35" customHeight="1" x14ac:dyDescent="0.15">
      <c r="E91" s="514"/>
    </row>
    <row r="92" spans="5:5" ht="13.35" customHeight="1" x14ac:dyDescent="0.15">
      <c r="E92" s="514"/>
    </row>
    <row r="93" spans="5:5" ht="13.35" customHeight="1" x14ac:dyDescent="0.15">
      <c r="E93" s="514"/>
    </row>
    <row r="94" spans="5:5" ht="13.35" customHeight="1" x14ac:dyDescent="0.15">
      <c r="E94" s="514"/>
    </row>
    <row r="95" spans="5:5" ht="13.35" customHeight="1" x14ac:dyDescent="0.15">
      <c r="E95" s="514"/>
    </row>
    <row r="96" spans="5:5" ht="13.35" customHeight="1" x14ac:dyDescent="0.15">
      <c r="E96" s="514"/>
    </row>
    <row r="97" spans="5:5" ht="13.35" customHeight="1" x14ac:dyDescent="0.15">
      <c r="E97" s="514"/>
    </row>
    <row r="98" spans="5:5" ht="13.35" customHeight="1" x14ac:dyDescent="0.15">
      <c r="E98" s="445"/>
    </row>
  </sheetData>
  <mergeCells count="14">
    <mergeCell ref="C4:F4"/>
    <mergeCell ref="G4:J4"/>
    <mergeCell ref="K4:N4"/>
    <mergeCell ref="D5:F5"/>
    <mergeCell ref="H5:J5"/>
    <mergeCell ref="L5:N5"/>
    <mergeCell ref="B76:N77"/>
    <mergeCell ref="B37:R38"/>
    <mergeCell ref="C43:F43"/>
    <mergeCell ref="G43:J43"/>
    <mergeCell ref="K43:N43"/>
    <mergeCell ref="D44:F44"/>
    <mergeCell ref="H44:J44"/>
    <mergeCell ref="L44:N44"/>
  </mergeCells>
  <phoneticPr fontId="4"/>
  <printOptions horizontalCentered="1" gridLinesSet="0"/>
  <pageMargins left="0.78740157480314965" right="0.78740157480314965" top="0.78740157480314965" bottom="0.78740157480314965" header="0.51181102362204722" footer="0.51181102362204722"/>
  <pageSetup paperSize="9" scale="95" orientation="landscape" r:id="rId1"/>
  <headerFooter alignWithMargins="0"/>
  <rowBreaks count="1" manualBreakCount="1">
    <brk id="3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zoomScaleNormal="100" zoomScaleSheetLayoutView="100" workbookViewId="0">
      <selection activeCell="M11" sqref="M11"/>
    </sheetView>
  </sheetViews>
  <sheetFormatPr defaultColWidth="9.25" defaultRowHeight="12.95" customHeight="1" x14ac:dyDescent="0.15"/>
  <cols>
    <col min="1" max="1" width="2.375" style="316" customWidth="1"/>
    <col min="2" max="2" width="12.625" style="316" customWidth="1"/>
    <col min="3" max="4" width="7.625" style="316" customWidth="1"/>
    <col min="5" max="5" width="8.5" style="316" customWidth="1"/>
    <col min="6" max="6" width="8.125" style="316" customWidth="1"/>
    <col min="7" max="9" width="7.625" style="316" customWidth="1"/>
    <col min="10" max="10" width="8.125" style="316" customWidth="1"/>
    <col min="11" max="16" width="7.625" style="316" customWidth="1"/>
    <col min="17" max="17" width="4.5" style="316" customWidth="1"/>
    <col min="18" max="18" width="6.625" style="316" customWidth="1"/>
    <col min="19" max="16384" width="9.25" style="316"/>
  </cols>
  <sheetData>
    <row r="1" spans="1:17" ht="6.75" customHeight="1" x14ac:dyDescent="0.15">
      <c r="B1" s="317"/>
      <c r="C1" s="317"/>
      <c r="D1" s="317"/>
      <c r="E1" s="317"/>
      <c r="F1" s="317"/>
      <c r="G1" s="317"/>
      <c r="H1" s="317"/>
      <c r="I1" s="317"/>
      <c r="J1" s="317"/>
      <c r="K1" s="317"/>
      <c r="L1" s="317"/>
      <c r="M1" s="317"/>
      <c r="N1" s="317"/>
      <c r="O1" s="317"/>
      <c r="P1" s="317"/>
    </row>
    <row r="2" spans="1:17" ht="14.25" x14ac:dyDescent="0.15">
      <c r="B2" s="318" t="s">
        <v>212</v>
      </c>
    </row>
    <row r="3" spans="1:17" ht="12.75" customHeight="1" thickBot="1" x14ac:dyDescent="0.2">
      <c r="B3" s="515">
        <f>目次!$C$5</f>
        <v>42705</v>
      </c>
      <c r="P3" s="516" t="s">
        <v>213</v>
      </c>
    </row>
    <row r="4" spans="1:17" ht="24.75" customHeight="1" thickTop="1" thickBot="1" x14ac:dyDescent="0.2">
      <c r="B4" s="517"/>
      <c r="C4" s="915" t="s">
        <v>214</v>
      </c>
      <c r="D4" s="916"/>
      <c r="E4" s="917" t="s">
        <v>215</v>
      </c>
      <c r="F4" s="918"/>
      <c r="G4" s="917" t="s">
        <v>216</v>
      </c>
      <c r="H4" s="919"/>
      <c r="I4" s="917" t="s">
        <v>217</v>
      </c>
      <c r="J4" s="918"/>
      <c r="K4" s="920" t="s">
        <v>218</v>
      </c>
      <c r="L4" s="921"/>
      <c r="M4" s="917" t="s">
        <v>219</v>
      </c>
      <c r="N4" s="919"/>
      <c r="O4" s="913" t="s">
        <v>220</v>
      </c>
      <c r="P4" s="914"/>
      <c r="Q4" s="323"/>
    </row>
    <row r="5" spans="1:17" ht="24.75" thickBot="1" x14ac:dyDescent="0.2">
      <c r="A5" s="316" t="s">
        <v>221</v>
      </c>
      <c r="B5" s="518" t="s">
        <v>222</v>
      </c>
      <c r="C5" s="519" t="s">
        <v>223</v>
      </c>
      <c r="D5" s="520" t="s">
        <v>224</v>
      </c>
      <c r="E5" s="519" t="s">
        <v>223</v>
      </c>
      <c r="F5" s="520" t="s">
        <v>224</v>
      </c>
      <c r="G5" s="519" t="s">
        <v>223</v>
      </c>
      <c r="H5" s="520" t="s">
        <v>224</v>
      </c>
      <c r="I5" s="519" t="s">
        <v>223</v>
      </c>
      <c r="J5" s="520" t="s">
        <v>224</v>
      </c>
      <c r="K5" s="519" t="s">
        <v>223</v>
      </c>
      <c r="L5" s="520" t="s">
        <v>224</v>
      </c>
      <c r="M5" s="519" t="s">
        <v>223</v>
      </c>
      <c r="N5" s="520" t="s">
        <v>224</v>
      </c>
      <c r="O5" s="519" t="s">
        <v>223</v>
      </c>
      <c r="P5" s="521" t="s">
        <v>224</v>
      </c>
      <c r="Q5" s="323"/>
    </row>
    <row r="6" spans="1:17" ht="13.5" customHeight="1" thickBot="1" x14ac:dyDescent="0.2">
      <c r="B6" s="522" t="s">
        <v>225</v>
      </c>
      <c r="C6" s="523">
        <v>96</v>
      </c>
      <c r="D6" s="524">
        <v>-0.8</v>
      </c>
      <c r="E6" s="523">
        <v>93</v>
      </c>
      <c r="F6" s="524">
        <v>0.1</v>
      </c>
      <c r="G6" s="523">
        <v>97.4</v>
      </c>
      <c r="H6" s="524">
        <v>-0.2</v>
      </c>
      <c r="I6" s="523">
        <v>93.2</v>
      </c>
      <c r="J6" s="524">
        <v>0</v>
      </c>
      <c r="K6" s="523">
        <v>98.1</v>
      </c>
      <c r="L6" s="524">
        <v>0</v>
      </c>
      <c r="M6" s="523">
        <v>106.8</v>
      </c>
      <c r="N6" s="524">
        <v>0.2</v>
      </c>
      <c r="O6" s="525">
        <v>100.1</v>
      </c>
      <c r="P6" s="526">
        <v>0.2</v>
      </c>
    </row>
    <row r="7" spans="1:17" ht="13.5" customHeight="1" x14ac:dyDescent="0.15">
      <c r="B7" s="527" t="s">
        <v>226</v>
      </c>
      <c r="C7" s="528">
        <v>99.7</v>
      </c>
      <c r="D7" s="529">
        <v>3.9</v>
      </c>
      <c r="E7" s="528">
        <v>94.4</v>
      </c>
      <c r="F7" s="529">
        <v>1.5</v>
      </c>
      <c r="G7" s="528">
        <v>98.3</v>
      </c>
      <c r="H7" s="529">
        <v>0.9</v>
      </c>
      <c r="I7" s="528">
        <v>93.9</v>
      </c>
      <c r="J7" s="529">
        <v>0.8</v>
      </c>
      <c r="K7" s="528">
        <v>98.9</v>
      </c>
      <c r="L7" s="529">
        <v>0.8</v>
      </c>
      <c r="M7" s="528">
        <v>107.1</v>
      </c>
      <c r="N7" s="529">
        <v>0.3</v>
      </c>
      <c r="O7" s="530">
        <v>99.7</v>
      </c>
      <c r="P7" s="531">
        <v>-0.4</v>
      </c>
    </row>
    <row r="8" spans="1:17" ht="13.5" customHeight="1" x14ac:dyDescent="0.15">
      <c r="B8" s="532" t="s">
        <v>203</v>
      </c>
      <c r="C8" s="533">
        <v>98.4</v>
      </c>
      <c r="D8" s="534">
        <v>-1.3</v>
      </c>
      <c r="E8" s="533">
        <v>93.8</v>
      </c>
      <c r="F8" s="534">
        <v>-0.6</v>
      </c>
      <c r="G8" s="533">
        <v>98.6</v>
      </c>
      <c r="H8" s="534">
        <v>0.3</v>
      </c>
      <c r="I8" s="533">
        <v>94.3</v>
      </c>
      <c r="J8" s="534">
        <v>0.4</v>
      </c>
      <c r="K8" s="533">
        <v>100.1</v>
      </c>
      <c r="L8" s="534">
        <v>1.2</v>
      </c>
      <c r="M8" s="533">
        <v>109.2</v>
      </c>
      <c r="N8" s="534">
        <v>2</v>
      </c>
      <c r="O8" s="535">
        <v>99.9</v>
      </c>
      <c r="P8" s="536">
        <v>0.2</v>
      </c>
    </row>
    <row r="9" spans="1:17" ht="13.5" customHeight="1" x14ac:dyDescent="0.15">
      <c r="B9" s="532" t="s">
        <v>163</v>
      </c>
      <c r="C9" s="533">
        <v>99.1</v>
      </c>
      <c r="D9" s="534">
        <v>0.7</v>
      </c>
      <c r="E9" s="533">
        <v>94.1</v>
      </c>
      <c r="F9" s="534">
        <v>0.3</v>
      </c>
      <c r="G9" s="533">
        <v>99.1</v>
      </c>
      <c r="H9" s="534">
        <v>0.5</v>
      </c>
      <c r="I9" s="533">
        <v>94.4</v>
      </c>
      <c r="J9" s="534">
        <v>0.1</v>
      </c>
      <c r="K9" s="533">
        <v>100.3</v>
      </c>
      <c r="L9" s="534">
        <v>0.2</v>
      </c>
      <c r="M9" s="533">
        <v>108.5</v>
      </c>
      <c r="N9" s="534">
        <v>-0.6</v>
      </c>
      <c r="O9" s="535">
        <v>99.4</v>
      </c>
      <c r="P9" s="536">
        <v>-0.5</v>
      </c>
    </row>
    <row r="10" spans="1:17" ht="13.5" customHeight="1" x14ac:dyDescent="0.15">
      <c r="B10" s="532" t="s">
        <v>164</v>
      </c>
      <c r="C10" s="533">
        <v>98.6</v>
      </c>
      <c r="D10" s="534">
        <v>-0.5</v>
      </c>
      <c r="E10" s="533">
        <v>94.5</v>
      </c>
      <c r="F10" s="534">
        <v>0.4</v>
      </c>
      <c r="G10" s="533">
        <v>98.9</v>
      </c>
      <c r="H10" s="534">
        <v>-0.2</v>
      </c>
      <c r="I10" s="533">
        <v>95</v>
      </c>
      <c r="J10" s="534">
        <v>0.6</v>
      </c>
      <c r="K10" s="533">
        <v>100.2</v>
      </c>
      <c r="L10" s="534">
        <v>-0.1</v>
      </c>
      <c r="M10" s="533">
        <v>112.1</v>
      </c>
      <c r="N10" s="534">
        <v>3.3</v>
      </c>
      <c r="O10" s="535">
        <v>100.4</v>
      </c>
      <c r="P10" s="536">
        <v>1</v>
      </c>
    </row>
    <row r="11" spans="1:17" ht="13.5" customHeight="1" x14ac:dyDescent="0.15">
      <c r="B11" s="532" t="s">
        <v>165</v>
      </c>
      <c r="C11" s="533">
        <v>99.1</v>
      </c>
      <c r="D11" s="534">
        <v>0.5</v>
      </c>
      <c r="E11" s="533">
        <v>94.8</v>
      </c>
      <c r="F11" s="534">
        <v>0.3</v>
      </c>
      <c r="G11" s="533">
        <v>97.5</v>
      </c>
      <c r="H11" s="534">
        <v>-1.4</v>
      </c>
      <c r="I11" s="533">
        <v>93.4</v>
      </c>
      <c r="J11" s="534">
        <v>-1.7</v>
      </c>
      <c r="K11" s="533">
        <v>97.5</v>
      </c>
      <c r="L11" s="534">
        <v>-2.7</v>
      </c>
      <c r="M11" s="533">
        <v>109</v>
      </c>
      <c r="N11" s="534">
        <v>-2.8</v>
      </c>
      <c r="O11" s="535">
        <v>100.3</v>
      </c>
      <c r="P11" s="536">
        <v>-0.1</v>
      </c>
    </row>
    <row r="12" spans="1:17" ht="13.5" customHeight="1" x14ac:dyDescent="0.15">
      <c r="B12" s="532" t="s">
        <v>166</v>
      </c>
      <c r="C12" s="533">
        <v>98.4</v>
      </c>
      <c r="D12" s="534">
        <v>-0.7</v>
      </c>
      <c r="E12" s="533">
        <v>93.8</v>
      </c>
      <c r="F12" s="534">
        <v>-1.1000000000000001</v>
      </c>
      <c r="G12" s="533">
        <v>98.2</v>
      </c>
      <c r="H12" s="534">
        <v>0.7</v>
      </c>
      <c r="I12" s="533">
        <v>94</v>
      </c>
      <c r="J12" s="534">
        <v>0.6</v>
      </c>
      <c r="K12" s="533">
        <v>98.4</v>
      </c>
      <c r="L12" s="534">
        <v>0.9</v>
      </c>
      <c r="M12" s="533">
        <v>111.2</v>
      </c>
      <c r="N12" s="534">
        <v>2</v>
      </c>
      <c r="O12" s="535">
        <v>100.4</v>
      </c>
      <c r="P12" s="536">
        <v>0.1</v>
      </c>
    </row>
    <row r="13" spans="1:17" ht="13.5" customHeight="1" x14ac:dyDescent="0.15">
      <c r="A13" s="321"/>
      <c r="B13" s="469" t="s">
        <v>167</v>
      </c>
      <c r="C13" s="537">
        <v>98.6</v>
      </c>
      <c r="D13" s="538">
        <v>0.2</v>
      </c>
      <c r="E13" s="537">
        <v>94.1</v>
      </c>
      <c r="F13" s="538">
        <v>0.3</v>
      </c>
      <c r="G13" s="537">
        <v>99.1</v>
      </c>
      <c r="H13" s="538">
        <v>0.9</v>
      </c>
      <c r="I13" s="537">
        <v>94.8</v>
      </c>
      <c r="J13" s="538">
        <v>0.9</v>
      </c>
      <c r="K13" s="537">
        <v>98.2</v>
      </c>
      <c r="L13" s="538">
        <v>-0.2</v>
      </c>
      <c r="M13" s="537">
        <v>107.2</v>
      </c>
      <c r="N13" s="538">
        <v>-3.6</v>
      </c>
      <c r="O13" s="539">
        <v>100.1</v>
      </c>
      <c r="P13" s="540">
        <v>-0.3</v>
      </c>
    </row>
    <row r="14" spans="1:17" ht="13.5" customHeight="1" x14ac:dyDescent="0.15">
      <c r="A14" s="321"/>
      <c r="B14" s="469" t="s">
        <v>168</v>
      </c>
      <c r="C14" s="537">
        <v>100.3</v>
      </c>
      <c r="D14" s="538">
        <v>1.7</v>
      </c>
      <c r="E14" s="537">
        <v>96.6</v>
      </c>
      <c r="F14" s="538">
        <v>2.7</v>
      </c>
      <c r="G14" s="537">
        <v>99.4</v>
      </c>
      <c r="H14" s="538">
        <v>0.3</v>
      </c>
      <c r="I14" s="537">
        <v>95.6</v>
      </c>
      <c r="J14" s="538">
        <v>0.8</v>
      </c>
      <c r="K14" s="537">
        <v>98.7</v>
      </c>
      <c r="L14" s="538">
        <v>0.5</v>
      </c>
      <c r="M14" s="537">
        <v>106.9</v>
      </c>
      <c r="N14" s="538">
        <v>-0.3</v>
      </c>
      <c r="O14" s="539">
        <v>100.3</v>
      </c>
      <c r="P14" s="540">
        <v>0.2</v>
      </c>
    </row>
    <row r="15" spans="1:17" ht="13.5" customHeight="1" x14ac:dyDescent="0.15">
      <c r="A15" s="321"/>
      <c r="B15" s="469" t="s">
        <v>169</v>
      </c>
      <c r="C15" s="537">
        <v>99.4</v>
      </c>
      <c r="D15" s="538">
        <v>-0.9</v>
      </c>
      <c r="E15" s="537">
        <v>94.7</v>
      </c>
      <c r="F15" s="538">
        <v>-2</v>
      </c>
      <c r="G15" s="537">
        <v>99.2</v>
      </c>
      <c r="H15" s="538">
        <v>-0.2</v>
      </c>
      <c r="I15" s="537">
        <v>95</v>
      </c>
      <c r="J15" s="538">
        <v>-0.6</v>
      </c>
      <c r="K15" s="537">
        <v>98.4</v>
      </c>
      <c r="L15" s="538">
        <v>-0.3</v>
      </c>
      <c r="M15" s="537">
        <v>109.7</v>
      </c>
      <c r="N15" s="538">
        <v>2.6</v>
      </c>
      <c r="O15" s="539">
        <v>100.6</v>
      </c>
      <c r="P15" s="540">
        <v>0.3</v>
      </c>
    </row>
    <row r="16" spans="1:17" ht="13.5" customHeight="1" x14ac:dyDescent="0.15">
      <c r="A16" s="321"/>
      <c r="B16" s="469" t="s">
        <v>181</v>
      </c>
      <c r="C16" s="537">
        <v>98.5</v>
      </c>
      <c r="D16" s="538">
        <v>-0.9</v>
      </c>
      <c r="E16" s="537">
        <v>94.2</v>
      </c>
      <c r="F16" s="538">
        <v>-0.5</v>
      </c>
      <c r="G16" s="537">
        <v>98.9</v>
      </c>
      <c r="H16" s="538">
        <v>-0.3</v>
      </c>
      <c r="I16" s="537">
        <v>94.8</v>
      </c>
      <c r="J16" s="538">
        <v>-0.2</v>
      </c>
      <c r="K16" s="537">
        <v>97</v>
      </c>
      <c r="L16" s="538">
        <v>-1.4</v>
      </c>
      <c r="M16" s="537">
        <v>107.2</v>
      </c>
      <c r="N16" s="538">
        <v>-2.2999999999999998</v>
      </c>
      <c r="O16" s="539">
        <v>100.5</v>
      </c>
      <c r="P16" s="540">
        <v>-0.1</v>
      </c>
    </row>
    <row r="17" spans="1:19" ht="13.5" customHeight="1" x14ac:dyDescent="0.15">
      <c r="A17" s="321"/>
      <c r="B17" s="469" t="s">
        <v>171</v>
      </c>
      <c r="C17" s="537">
        <v>98.2</v>
      </c>
      <c r="D17" s="538">
        <v>-0.3</v>
      </c>
      <c r="E17" s="537">
        <v>94.2</v>
      </c>
      <c r="F17" s="538">
        <v>0</v>
      </c>
      <c r="G17" s="537">
        <v>99</v>
      </c>
      <c r="H17" s="538">
        <v>0.1</v>
      </c>
      <c r="I17" s="539">
        <v>94.5</v>
      </c>
      <c r="J17" s="538">
        <v>-0.3</v>
      </c>
      <c r="K17" s="537">
        <v>97.5</v>
      </c>
      <c r="L17" s="538">
        <v>0.5</v>
      </c>
      <c r="M17" s="537">
        <v>105.9</v>
      </c>
      <c r="N17" s="538">
        <v>-1.2</v>
      </c>
      <c r="O17" s="539">
        <v>100.9</v>
      </c>
      <c r="P17" s="540">
        <v>0.4</v>
      </c>
    </row>
    <row r="18" spans="1:19" ht="13.5" customHeight="1" thickBot="1" x14ac:dyDescent="0.2">
      <c r="A18" s="321"/>
      <c r="B18" s="522" t="s">
        <v>227</v>
      </c>
      <c r="C18" s="523">
        <v>102.3</v>
      </c>
      <c r="D18" s="524">
        <v>4.2</v>
      </c>
      <c r="E18" s="523">
        <v>99.9</v>
      </c>
      <c r="F18" s="524">
        <v>6.1</v>
      </c>
      <c r="G18" s="523">
        <v>99.1</v>
      </c>
      <c r="H18" s="524">
        <v>0.1</v>
      </c>
      <c r="I18" s="525">
        <v>95.6</v>
      </c>
      <c r="J18" s="524">
        <v>1.2</v>
      </c>
      <c r="K18" s="523">
        <v>97.1</v>
      </c>
      <c r="L18" s="524">
        <v>-0.4</v>
      </c>
      <c r="M18" s="523">
        <v>105.8</v>
      </c>
      <c r="N18" s="524">
        <v>-0.1</v>
      </c>
      <c r="O18" s="525">
        <v>101</v>
      </c>
      <c r="P18" s="526">
        <v>0.1</v>
      </c>
    </row>
    <row r="19" spans="1:19" ht="13.5" customHeight="1" x14ac:dyDescent="0.15">
      <c r="A19" s="321"/>
      <c r="B19" s="527" t="s">
        <v>228</v>
      </c>
      <c r="C19" s="528">
        <v>100.1</v>
      </c>
      <c r="D19" s="529">
        <v>-2.2000000000000002</v>
      </c>
      <c r="E19" s="528">
        <v>95.1</v>
      </c>
      <c r="F19" s="529">
        <v>-4.8</v>
      </c>
      <c r="G19" s="528">
        <v>98.6</v>
      </c>
      <c r="H19" s="529">
        <v>-0.5</v>
      </c>
      <c r="I19" s="530">
        <v>94.7</v>
      </c>
      <c r="J19" s="529">
        <v>-0.9</v>
      </c>
      <c r="K19" s="528">
        <v>98.4</v>
      </c>
      <c r="L19" s="529">
        <v>1.3</v>
      </c>
      <c r="M19" s="528">
        <v>108.1</v>
      </c>
      <c r="N19" s="529">
        <v>2.2000000000000002</v>
      </c>
      <c r="O19" s="530">
        <v>101.2</v>
      </c>
      <c r="P19" s="531">
        <v>0.2</v>
      </c>
    </row>
    <row r="20" spans="1:19" ht="13.5" customHeight="1" x14ac:dyDescent="0.15">
      <c r="A20" s="321"/>
      <c r="B20" s="532" t="s">
        <v>203</v>
      </c>
      <c r="C20" s="533">
        <v>99.8</v>
      </c>
      <c r="D20" s="534">
        <v>-0.3</v>
      </c>
      <c r="E20" s="533">
        <v>95.3</v>
      </c>
      <c r="F20" s="534">
        <v>0.2</v>
      </c>
      <c r="G20" s="533">
        <v>99.4</v>
      </c>
      <c r="H20" s="534">
        <v>0.8</v>
      </c>
      <c r="I20" s="535">
        <v>95.8</v>
      </c>
      <c r="J20" s="534">
        <v>1.2</v>
      </c>
      <c r="K20" s="533">
        <v>97.1</v>
      </c>
      <c r="L20" s="534">
        <v>-1.4</v>
      </c>
      <c r="M20" s="533">
        <v>109.6</v>
      </c>
      <c r="N20" s="534">
        <v>1.4</v>
      </c>
      <c r="O20" s="535">
        <v>101.1</v>
      </c>
      <c r="P20" s="536">
        <v>-0.1</v>
      </c>
    </row>
    <row r="21" spans="1:19" ht="13.5" customHeight="1" x14ac:dyDescent="0.15">
      <c r="A21" s="321"/>
      <c r="B21" s="370" t="s">
        <v>163</v>
      </c>
      <c r="C21" s="539">
        <v>100</v>
      </c>
      <c r="D21" s="541">
        <v>0.2</v>
      </c>
      <c r="E21" s="537">
        <v>95.8</v>
      </c>
      <c r="F21" s="541">
        <v>0.5</v>
      </c>
      <c r="G21" s="539">
        <v>99.3</v>
      </c>
      <c r="H21" s="541">
        <v>-0.1</v>
      </c>
      <c r="I21" s="537">
        <v>95.3</v>
      </c>
      <c r="J21" s="541">
        <v>-0.5</v>
      </c>
      <c r="K21" s="539">
        <v>100.5</v>
      </c>
      <c r="L21" s="541">
        <v>3.5</v>
      </c>
      <c r="M21" s="539">
        <v>106.6</v>
      </c>
      <c r="N21" s="541">
        <v>-2.7</v>
      </c>
      <c r="O21" s="539">
        <v>100.9</v>
      </c>
      <c r="P21" s="540">
        <v>-0.2</v>
      </c>
      <c r="R21" s="419"/>
    </row>
    <row r="22" spans="1:19" ht="13.5" customHeight="1" x14ac:dyDescent="0.15">
      <c r="A22" s="321"/>
      <c r="B22" s="370" t="s">
        <v>164</v>
      </c>
      <c r="C22" s="539">
        <v>99.5</v>
      </c>
      <c r="D22" s="541">
        <v>-0.5</v>
      </c>
      <c r="E22" s="537">
        <v>95.4</v>
      </c>
      <c r="F22" s="541">
        <v>-0.4</v>
      </c>
      <c r="G22" s="539">
        <v>99.5</v>
      </c>
      <c r="H22" s="541">
        <v>0.2</v>
      </c>
      <c r="I22" s="537">
        <v>96</v>
      </c>
      <c r="J22" s="541">
        <v>0.7</v>
      </c>
      <c r="K22" s="539">
        <v>98.9</v>
      </c>
      <c r="L22" s="541">
        <v>-1.6</v>
      </c>
      <c r="M22" s="539">
        <v>109.3</v>
      </c>
      <c r="N22" s="541">
        <v>2.6</v>
      </c>
      <c r="O22" s="539">
        <v>100.5</v>
      </c>
      <c r="P22" s="540">
        <v>-0.4</v>
      </c>
      <c r="R22" s="419"/>
    </row>
    <row r="23" spans="1:19" ht="13.5" customHeight="1" x14ac:dyDescent="0.15">
      <c r="A23" s="321"/>
      <c r="B23" s="370" t="s">
        <v>165</v>
      </c>
      <c r="C23" s="539">
        <v>99.2</v>
      </c>
      <c r="D23" s="541">
        <v>-0.2</v>
      </c>
      <c r="E23" s="537">
        <v>95.4</v>
      </c>
      <c r="F23" s="541">
        <v>-0.1</v>
      </c>
      <c r="G23" s="539">
        <v>99.1</v>
      </c>
      <c r="H23" s="541">
        <v>-0.4</v>
      </c>
      <c r="I23" s="537">
        <v>95.5</v>
      </c>
      <c r="J23" s="541">
        <v>-0.5</v>
      </c>
      <c r="K23" s="539">
        <v>98.3</v>
      </c>
      <c r="L23" s="541">
        <v>-0.6</v>
      </c>
      <c r="M23" s="539">
        <v>108.9</v>
      </c>
      <c r="N23" s="541">
        <v>-0.4</v>
      </c>
      <c r="O23" s="539">
        <v>100</v>
      </c>
      <c r="P23" s="540">
        <v>-0.5</v>
      </c>
      <c r="R23" s="419"/>
    </row>
    <row r="24" spans="1:19" ht="13.5" customHeight="1" x14ac:dyDescent="0.15">
      <c r="A24" s="321"/>
      <c r="B24" s="370" t="s">
        <v>166</v>
      </c>
      <c r="C24" s="539">
        <v>102.1</v>
      </c>
      <c r="D24" s="541">
        <v>2.9</v>
      </c>
      <c r="E24" s="537">
        <v>98.4</v>
      </c>
      <c r="F24" s="541">
        <v>3.2</v>
      </c>
      <c r="G24" s="539">
        <v>100.3</v>
      </c>
      <c r="H24" s="541">
        <v>1.2</v>
      </c>
      <c r="I24" s="537">
        <v>96.5</v>
      </c>
      <c r="J24" s="541">
        <v>1.1000000000000001</v>
      </c>
      <c r="K24" s="539">
        <v>98.7</v>
      </c>
      <c r="L24" s="541">
        <v>0.4</v>
      </c>
      <c r="M24" s="539">
        <v>109.8</v>
      </c>
      <c r="N24" s="541">
        <v>0.8</v>
      </c>
      <c r="O24" s="539">
        <v>100.4</v>
      </c>
      <c r="P24" s="540">
        <v>0.4</v>
      </c>
      <c r="R24" s="419"/>
    </row>
    <row r="25" spans="1:19" ht="13.5" customHeight="1" x14ac:dyDescent="0.15">
      <c r="A25" s="321"/>
      <c r="B25" s="370" t="s">
        <v>167</v>
      </c>
      <c r="C25" s="539">
        <v>101.2</v>
      </c>
      <c r="D25" s="541">
        <v>-0.9</v>
      </c>
      <c r="E25" s="537">
        <v>97.6</v>
      </c>
      <c r="F25" s="541">
        <v>-0.8</v>
      </c>
      <c r="G25" s="539">
        <v>100.3</v>
      </c>
      <c r="H25" s="541">
        <v>0</v>
      </c>
      <c r="I25" s="537">
        <v>96.9</v>
      </c>
      <c r="J25" s="541">
        <v>0.4</v>
      </c>
      <c r="K25" s="539">
        <v>98.5</v>
      </c>
      <c r="L25" s="541">
        <v>-0.2</v>
      </c>
      <c r="M25" s="539">
        <v>108.5</v>
      </c>
      <c r="N25" s="541">
        <v>-1.2</v>
      </c>
      <c r="O25" s="539">
        <v>100.7</v>
      </c>
      <c r="P25" s="540">
        <v>0.3</v>
      </c>
      <c r="R25" s="419"/>
    </row>
    <row r="26" spans="1:19" ht="13.5" customHeight="1" x14ac:dyDescent="0.15">
      <c r="A26" s="321"/>
      <c r="B26" s="370" t="s">
        <v>168</v>
      </c>
      <c r="C26" s="539">
        <v>101.2</v>
      </c>
      <c r="D26" s="541">
        <v>0</v>
      </c>
      <c r="E26" s="537">
        <v>99.4</v>
      </c>
      <c r="F26" s="541">
        <v>1.8</v>
      </c>
      <c r="G26" s="539">
        <v>100.5</v>
      </c>
      <c r="H26" s="541">
        <v>0.2</v>
      </c>
      <c r="I26" s="537">
        <v>97.2</v>
      </c>
      <c r="J26" s="541">
        <v>0.3</v>
      </c>
      <c r="K26" s="539">
        <v>98</v>
      </c>
      <c r="L26" s="541">
        <v>-0.5</v>
      </c>
      <c r="M26" s="539">
        <v>106.7</v>
      </c>
      <c r="N26" s="541">
        <v>-1.7</v>
      </c>
      <c r="O26" s="539">
        <v>100.9</v>
      </c>
      <c r="P26" s="540">
        <v>0.2</v>
      </c>
      <c r="R26" s="419"/>
    </row>
    <row r="27" spans="1:19" ht="13.5" customHeight="1" x14ac:dyDescent="0.15">
      <c r="A27" s="321"/>
      <c r="B27" s="370" t="s">
        <v>169</v>
      </c>
      <c r="C27" s="539">
        <v>101.2</v>
      </c>
      <c r="D27" s="541">
        <v>0</v>
      </c>
      <c r="E27" s="537">
        <v>97.2</v>
      </c>
      <c r="F27" s="541">
        <v>-2.2000000000000002</v>
      </c>
      <c r="G27" s="539">
        <v>100.7</v>
      </c>
      <c r="H27" s="541">
        <v>0.2</v>
      </c>
      <c r="I27" s="537">
        <v>97.2</v>
      </c>
      <c r="J27" s="541">
        <v>0</v>
      </c>
      <c r="K27" s="539">
        <v>98.9</v>
      </c>
      <c r="L27" s="541">
        <v>0.9</v>
      </c>
      <c r="M27" s="539">
        <v>107.5</v>
      </c>
      <c r="N27" s="541">
        <v>0.7</v>
      </c>
      <c r="O27" s="539">
        <v>101</v>
      </c>
      <c r="P27" s="540">
        <v>0.1</v>
      </c>
      <c r="R27" s="419"/>
    </row>
    <row r="28" spans="1:19" ht="13.5" customHeight="1" x14ac:dyDescent="0.15">
      <c r="A28" s="321"/>
      <c r="B28" s="370" t="s">
        <v>181</v>
      </c>
      <c r="C28" s="539">
        <v>101.3</v>
      </c>
      <c r="D28" s="541">
        <v>0.1</v>
      </c>
      <c r="E28" s="537">
        <v>96</v>
      </c>
      <c r="F28" s="541">
        <v>-1.2</v>
      </c>
      <c r="G28" s="539">
        <v>100.9</v>
      </c>
      <c r="H28" s="541">
        <v>0.2</v>
      </c>
      <c r="I28" s="537">
        <v>96.6</v>
      </c>
      <c r="J28" s="541">
        <v>-0.6</v>
      </c>
      <c r="K28" s="539">
        <v>98.4</v>
      </c>
      <c r="L28" s="541">
        <v>-0.5</v>
      </c>
      <c r="M28" s="539">
        <v>107.6</v>
      </c>
      <c r="N28" s="541">
        <v>0.1</v>
      </c>
      <c r="O28" s="539">
        <v>100.8</v>
      </c>
      <c r="P28" s="540">
        <v>-0.2</v>
      </c>
      <c r="R28" s="419"/>
    </row>
    <row r="29" spans="1:19" ht="13.5" customHeight="1" x14ac:dyDescent="0.15">
      <c r="A29" s="321"/>
      <c r="B29" s="401" t="s">
        <v>171</v>
      </c>
      <c r="C29" s="525">
        <v>100.68</v>
      </c>
      <c r="D29" s="542">
        <v>-0.6</v>
      </c>
      <c r="E29" s="523">
        <v>94.59</v>
      </c>
      <c r="F29" s="542">
        <v>-1.5</v>
      </c>
      <c r="G29" s="525">
        <v>100.48</v>
      </c>
      <c r="H29" s="542">
        <v>-0.4</v>
      </c>
      <c r="I29" s="523">
        <v>95.45</v>
      </c>
      <c r="J29" s="542">
        <v>-1.2</v>
      </c>
      <c r="K29" s="525">
        <v>98.43</v>
      </c>
      <c r="L29" s="542">
        <v>0</v>
      </c>
      <c r="M29" s="525">
        <v>107.78</v>
      </c>
      <c r="N29" s="542">
        <v>0.2</v>
      </c>
      <c r="O29" s="525">
        <v>101.09</v>
      </c>
      <c r="P29" s="526">
        <v>0.3</v>
      </c>
      <c r="R29" s="419"/>
    </row>
    <row r="30" spans="1:19" ht="13.5" customHeight="1" thickBot="1" x14ac:dyDescent="0.2">
      <c r="A30" s="321"/>
      <c r="B30" s="409" t="s">
        <v>229</v>
      </c>
      <c r="C30" s="543">
        <v>105.049102101137</v>
      </c>
      <c r="D30" s="544">
        <f>ROUND((C30/C29-1)*100,1)</f>
        <v>4.3</v>
      </c>
      <c r="E30" s="545">
        <v>101.33829260556701</v>
      </c>
      <c r="F30" s="544">
        <f>ROUND((E30/E29-1)*100,1)</f>
        <v>7.1</v>
      </c>
      <c r="G30" s="543">
        <v>100.540416119705</v>
      </c>
      <c r="H30" s="544">
        <f>ROUND((G30/G29-1)*100,1)</f>
        <v>0.1</v>
      </c>
      <c r="I30" s="545">
        <v>95.753436297606001</v>
      </c>
      <c r="J30" s="544">
        <f>ROUND((I30/I29-1)*100,1)</f>
        <v>0.3</v>
      </c>
      <c r="K30" s="543">
        <v>99.070492612603303</v>
      </c>
      <c r="L30" s="544">
        <f>ROUND((K30/K29-1)*100,1)</f>
        <v>0.7</v>
      </c>
      <c r="M30" s="543">
        <v>106.52438553047701</v>
      </c>
      <c r="N30" s="544">
        <f>ROUND((M30/M29-1)*100,1)</f>
        <v>-1.2</v>
      </c>
      <c r="O30" s="543">
        <v>100.905080790678</v>
      </c>
      <c r="P30" s="546">
        <f>ROUND((O30/O29-1)*100,1)</f>
        <v>-0.2</v>
      </c>
      <c r="R30" s="419"/>
      <c r="S30" s="419"/>
    </row>
    <row r="31" spans="1:19" ht="15" customHeight="1" thickTop="1" x14ac:dyDescent="0.15">
      <c r="B31" s="418" t="s">
        <v>230</v>
      </c>
      <c r="C31" s="419"/>
      <c r="D31" s="419"/>
      <c r="E31" s="419"/>
      <c r="F31" s="419"/>
      <c r="G31" s="419"/>
      <c r="H31" s="419"/>
      <c r="I31" s="419"/>
      <c r="J31" s="419"/>
      <c r="K31" s="419"/>
      <c r="L31" s="419"/>
      <c r="M31" s="419"/>
      <c r="N31" s="419"/>
      <c r="O31" s="419"/>
      <c r="P31" s="419"/>
      <c r="R31" s="419"/>
    </row>
    <row r="32" spans="1:19" ht="15" customHeight="1" x14ac:dyDescent="0.15">
      <c r="B32" s="418" t="s">
        <v>184</v>
      </c>
      <c r="C32" s="419"/>
      <c r="D32" s="419"/>
      <c r="E32" s="419"/>
      <c r="F32" s="419"/>
      <c r="G32" s="419"/>
      <c r="H32" s="419"/>
      <c r="I32" s="419"/>
      <c r="J32" s="419"/>
      <c r="K32" s="419"/>
      <c r="L32" s="419"/>
      <c r="M32" s="419"/>
      <c r="N32" s="419"/>
      <c r="O32" s="419"/>
      <c r="P32" s="419"/>
    </row>
    <row r="33" spans="1:17" ht="12" customHeight="1" x14ac:dyDescent="0.15">
      <c r="B33" s="877" t="s">
        <v>231</v>
      </c>
      <c r="C33" s="877"/>
      <c r="D33" s="877"/>
      <c r="E33" s="877"/>
      <c r="F33" s="877"/>
      <c r="G33" s="877"/>
      <c r="H33" s="877"/>
      <c r="I33" s="877"/>
      <c r="J33" s="877"/>
      <c r="K33" s="877"/>
      <c r="L33" s="877"/>
      <c r="M33" s="877"/>
      <c r="N33" s="877"/>
      <c r="O33" s="877"/>
      <c r="P33" s="877"/>
    </row>
    <row r="34" spans="1:17" ht="12.75" customHeight="1" x14ac:dyDescent="0.15">
      <c r="B34" s="877"/>
      <c r="C34" s="877"/>
      <c r="D34" s="877"/>
      <c r="E34" s="877"/>
      <c r="F34" s="877"/>
      <c r="G34" s="877"/>
      <c r="H34" s="877"/>
      <c r="I34" s="877"/>
      <c r="J34" s="877"/>
      <c r="K34" s="877"/>
      <c r="L34" s="877"/>
      <c r="M34" s="877"/>
      <c r="N34" s="877"/>
      <c r="O34" s="877"/>
      <c r="P34" s="877"/>
    </row>
    <row r="35" spans="1:17" ht="6.75" customHeight="1" x14ac:dyDescent="0.15">
      <c r="B35" s="317"/>
      <c r="C35" s="317"/>
      <c r="D35" s="317"/>
      <c r="E35" s="317"/>
      <c r="F35" s="317"/>
      <c r="G35" s="317"/>
      <c r="H35" s="317"/>
      <c r="I35" s="317"/>
      <c r="J35" s="317"/>
      <c r="K35" s="317"/>
      <c r="L35" s="317"/>
      <c r="M35" s="317"/>
      <c r="N35" s="317"/>
      <c r="O35" s="317"/>
      <c r="P35" s="317"/>
    </row>
    <row r="36" spans="1:17" ht="14.25" x14ac:dyDescent="0.15">
      <c r="B36" s="420" t="s">
        <v>232</v>
      </c>
      <c r="C36" s="419"/>
      <c r="D36" s="419"/>
      <c r="E36" s="419"/>
      <c r="F36" s="419"/>
      <c r="G36" s="419"/>
      <c r="H36" s="419"/>
      <c r="I36" s="419"/>
      <c r="J36" s="419"/>
      <c r="K36" s="419"/>
      <c r="L36" s="419"/>
      <c r="M36" s="419"/>
      <c r="N36" s="419"/>
      <c r="O36" s="419"/>
      <c r="P36" s="419"/>
    </row>
    <row r="37" spans="1:17" ht="12.75" customHeight="1" thickBot="1" x14ac:dyDescent="0.2">
      <c r="B37" s="515">
        <f>目次!$C$5</f>
        <v>42705</v>
      </c>
      <c r="P37" s="516" t="s">
        <v>213</v>
      </c>
    </row>
    <row r="38" spans="1:17" ht="24.75" customHeight="1" thickTop="1" thickBot="1" x14ac:dyDescent="0.2">
      <c r="B38" s="517"/>
      <c r="C38" s="915" t="s">
        <v>214</v>
      </c>
      <c r="D38" s="916"/>
      <c r="E38" s="917" t="s">
        <v>233</v>
      </c>
      <c r="F38" s="918"/>
      <c r="G38" s="917" t="s">
        <v>234</v>
      </c>
      <c r="H38" s="919"/>
      <c r="I38" s="917" t="s">
        <v>235</v>
      </c>
      <c r="J38" s="918"/>
      <c r="K38" s="920" t="s">
        <v>218</v>
      </c>
      <c r="L38" s="921"/>
      <c r="M38" s="917" t="s">
        <v>219</v>
      </c>
      <c r="N38" s="919"/>
      <c r="O38" s="913" t="s">
        <v>220</v>
      </c>
      <c r="P38" s="914"/>
      <c r="Q38" s="323"/>
    </row>
    <row r="39" spans="1:17" ht="25.5" customHeight="1" thickBot="1" x14ac:dyDescent="0.2">
      <c r="A39" s="316" t="s">
        <v>236</v>
      </c>
      <c r="B39" s="518" t="s">
        <v>222</v>
      </c>
      <c r="C39" s="519" t="s">
        <v>223</v>
      </c>
      <c r="D39" s="520" t="s">
        <v>224</v>
      </c>
      <c r="E39" s="519" t="s">
        <v>237</v>
      </c>
      <c r="F39" s="520" t="s">
        <v>224</v>
      </c>
      <c r="G39" s="519" t="s">
        <v>223</v>
      </c>
      <c r="H39" s="520" t="s">
        <v>224</v>
      </c>
      <c r="I39" s="519" t="s">
        <v>237</v>
      </c>
      <c r="J39" s="520" t="s">
        <v>224</v>
      </c>
      <c r="K39" s="519" t="s">
        <v>223</v>
      </c>
      <c r="L39" s="520" t="s">
        <v>224</v>
      </c>
      <c r="M39" s="519" t="s">
        <v>223</v>
      </c>
      <c r="N39" s="520" t="s">
        <v>224</v>
      </c>
      <c r="O39" s="519" t="s">
        <v>223</v>
      </c>
      <c r="P39" s="547" t="s">
        <v>224</v>
      </c>
      <c r="Q39" s="323"/>
    </row>
    <row r="40" spans="1:17" ht="13.5" customHeight="1" thickBot="1" x14ac:dyDescent="0.2">
      <c r="B40" s="522" t="s">
        <v>238</v>
      </c>
      <c r="C40" s="523">
        <v>96.4</v>
      </c>
      <c r="D40" s="524">
        <v>-0.4</v>
      </c>
      <c r="E40" s="523">
        <v>93.4</v>
      </c>
      <c r="F40" s="524">
        <v>0.8</v>
      </c>
      <c r="G40" s="523">
        <v>97.7</v>
      </c>
      <c r="H40" s="524">
        <v>0</v>
      </c>
      <c r="I40" s="525">
        <v>93.6</v>
      </c>
      <c r="J40" s="524">
        <v>0.1</v>
      </c>
      <c r="K40" s="523">
        <v>98.8</v>
      </c>
      <c r="L40" s="524">
        <v>0.5</v>
      </c>
      <c r="M40" s="523">
        <v>101.5</v>
      </c>
      <c r="N40" s="524">
        <v>0.8</v>
      </c>
      <c r="O40" s="525">
        <v>101.3</v>
      </c>
      <c r="P40" s="526">
        <v>0.1</v>
      </c>
    </row>
    <row r="41" spans="1:17" ht="13.5" customHeight="1" x14ac:dyDescent="0.15">
      <c r="B41" s="527" t="s">
        <v>226</v>
      </c>
      <c r="C41" s="528">
        <v>98.2</v>
      </c>
      <c r="D41" s="529">
        <v>1.9</v>
      </c>
      <c r="E41" s="528">
        <v>93.3</v>
      </c>
      <c r="F41" s="529">
        <v>-0.1</v>
      </c>
      <c r="G41" s="528">
        <v>98.3</v>
      </c>
      <c r="H41" s="529">
        <v>0.6</v>
      </c>
      <c r="I41" s="530">
        <v>93.8</v>
      </c>
      <c r="J41" s="529">
        <v>0.2</v>
      </c>
      <c r="K41" s="528">
        <v>99.9</v>
      </c>
      <c r="L41" s="529">
        <v>1.1000000000000001</v>
      </c>
      <c r="M41" s="528">
        <v>101.4</v>
      </c>
      <c r="N41" s="529">
        <v>-0.1</v>
      </c>
      <c r="O41" s="530">
        <v>101.5</v>
      </c>
      <c r="P41" s="531">
        <v>0.2</v>
      </c>
    </row>
    <row r="42" spans="1:17" ht="13.5" customHeight="1" x14ac:dyDescent="0.15">
      <c r="B42" s="532" t="s">
        <v>203</v>
      </c>
      <c r="C42" s="533">
        <v>98.9</v>
      </c>
      <c r="D42" s="534">
        <v>0.7</v>
      </c>
      <c r="E42" s="533">
        <v>94</v>
      </c>
      <c r="F42" s="534">
        <v>0.8</v>
      </c>
      <c r="G42" s="533">
        <v>99</v>
      </c>
      <c r="H42" s="534">
        <v>0.7</v>
      </c>
      <c r="I42" s="535">
        <v>94.6</v>
      </c>
      <c r="J42" s="534">
        <v>0.9</v>
      </c>
      <c r="K42" s="533">
        <v>101</v>
      </c>
      <c r="L42" s="534">
        <v>1.1000000000000001</v>
      </c>
      <c r="M42" s="533">
        <v>101.5</v>
      </c>
      <c r="N42" s="534">
        <v>0.1</v>
      </c>
      <c r="O42" s="535">
        <v>101.4</v>
      </c>
      <c r="P42" s="536">
        <v>-0.1</v>
      </c>
    </row>
    <row r="43" spans="1:17" ht="13.5" customHeight="1" x14ac:dyDescent="0.15">
      <c r="B43" s="532" t="s">
        <v>163</v>
      </c>
      <c r="C43" s="533">
        <v>98.5</v>
      </c>
      <c r="D43" s="534">
        <v>-0.4</v>
      </c>
      <c r="E43" s="533">
        <v>94.1</v>
      </c>
      <c r="F43" s="534">
        <v>0.1</v>
      </c>
      <c r="G43" s="533">
        <v>99.7</v>
      </c>
      <c r="H43" s="534">
        <v>0.7</v>
      </c>
      <c r="I43" s="535">
        <v>94.9</v>
      </c>
      <c r="J43" s="534">
        <v>0.3</v>
      </c>
      <c r="K43" s="533">
        <v>101.3</v>
      </c>
      <c r="L43" s="534">
        <v>0.3</v>
      </c>
      <c r="M43" s="533">
        <v>101.3</v>
      </c>
      <c r="N43" s="534">
        <v>-0.2</v>
      </c>
      <c r="O43" s="535">
        <v>99.9</v>
      </c>
      <c r="P43" s="536">
        <v>-1.5</v>
      </c>
    </row>
    <row r="44" spans="1:17" ht="13.5" customHeight="1" x14ac:dyDescent="0.15">
      <c r="B44" s="532" t="s">
        <v>164</v>
      </c>
      <c r="C44" s="533">
        <v>99.4</v>
      </c>
      <c r="D44" s="534">
        <v>0.9</v>
      </c>
      <c r="E44" s="533">
        <v>95.3</v>
      </c>
      <c r="F44" s="534">
        <v>1.3</v>
      </c>
      <c r="G44" s="533">
        <v>99.5</v>
      </c>
      <c r="H44" s="534">
        <v>-0.2</v>
      </c>
      <c r="I44" s="535">
        <v>95.8</v>
      </c>
      <c r="J44" s="534">
        <v>0.9</v>
      </c>
      <c r="K44" s="533">
        <v>101.3</v>
      </c>
      <c r="L44" s="534">
        <v>0</v>
      </c>
      <c r="M44" s="533">
        <v>103.5</v>
      </c>
      <c r="N44" s="534">
        <v>2.2000000000000002</v>
      </c>
      <c r="O44" s="535">
        <v>101.2</v>
      </c>
      <c r="P44" s="536">
        <v>1.3</v>
      </c>
    </row>
    <row r="45" spans="1:17" ht="13.5" customHeight="1" x14ac:dyDescent="0.15">
      <c r="B45" s="532" t="s">
        <v>165</v>
      </c>
      <c r="C45" s="533">
        <v>99.5</v>
      </c>
      <c r="D45" s="534">
        <v>0.1</v>
      </c>
      <c r="E45" s="533">
        <v>95.4</v>
      </c>
      <c r="F45" s="534">
        <v>0.1</v>
      </c>
      <c r="G45" s="533">
        <v>98.1</v>
      </c>
      <c r="H45" s="534">
        <v>-1.4</v>
      </c>
      <c r="I45" s="535">
        <v>94</v>
      </c>
      <c r="J45" s="534">
        <v>-1.9</v>
      </c>
      <c r="K45" s="533">
        <v>99.1</v>
      </c>
      <c r="L45" s="534">
        <v>-2.2000000000000002</v>
      </c>
      <c r="M45" s="533">
        <v>101.7</v>
      </c>
      <c r="N45" s="534">
        <v>-1.7</v>
      </c>
      <c r="O45" s="535">
        <v>101.1</v>
      </c>
      <c r="P45" s="536">
        <v>-0.1</v>
      </c>
    </row>
    <row r="46" spans="1:17" ht="13.5" customHeight="1" x14ac:dyDescent="0.15">
      <c r="B46" s="532" t="s">
        <v>166</v>
      </c>
      <c r="C46" s="533">
        <v>99.6</v>
      </c>
      <c r="D46" s="534">
        <v>0.1</v>
      </c>
      <c r="E46" s="533">
        <v>94.9</v>
      </c>
      <c r="F46" s="534">
        <v>-0.5</v>
      </c>
      <c r="G46" s="533">
        <v>99.3</v>
      </c>
      <c r="H46" s="534">
        <v>1.2</v>
      </c>
      <c r="I46" s="535">
        <v>95.1</v>
      </c>
      <c r="J46" s="534">
        <v>1.2</v>
      </c>
      <c r="K46" s="533">
        <v>99.7</v>
      </c>
      <c r="L46" s="534">
        <v>0.6</v>
      </c>
      <c r="M46" s="533">
        <v>102.9</v>
      </c>
      <c r="N46" s="534">
        <v>1.2</v>
      </c>
      <c r="O46" s="535">
        <v>101.5</v>
      </c>
      <c r="P46" s="536">
        <v>0.4</v>
      </c>
    </row>
    <row r="47" spans="1:17" ht="13.5" customHeight="1" x14ac:dyDescent="0.15">
      <c r="A47" s="321"/>
      <c r="B47" s="469" t="s">
        <v>167</v>
      </c>
      <c r="C47" s="537">
        <v>98.7</v>
      </c>
      <c r="D47" s="538">
        <v>-0.9</v>
      </c>
      <c r="E47" s="537">
        <v>94.2</v>
      </c>
      <c r="F47" s="538">
        <v>-0.7</v>
      </c>
      <c r="G47" s="537">
        <v>99.4</v>
      </c>
      <c r="H47" s="538">
        <v>0.1</v>
      </c>
      <c r="I47" s="539">
        <v>95</v>
      </c>
      <c r="J47" s="538">
        <v>-0.1</v>
      </c>
      <c r="K47" s="537">
        <v>99.8</v>
      </c>
      <c r="L47" s="538">
        <v>0.1</v>
      </c>
      <c r="M47" s="537">
        <v>102.3</v>
      </c>
      <c r="N47" s="538">
        <v>-0.6</v>
      </c>
      <c r="O47" s="539">
        <v>101.3</v>
      </c>
      <c r="P47" s="540">
        <v>-0.2</v>
      </c>
      <c r="Q47" s="514"/>
    </row>
    <row r="48" spans="1:17" ht="13.5" customHeight="1" x14ac:dyDescent="0.15">
      <c r="A48" s="321"/>
      <c r="B48" s="469" t="s">
        <v>168</v>
      </c>
      <c r="C48" s="537">
        <v>100.3</v>
      </c>
      <c r="D48" s="538">
        <v>1.6</v>
      </c>
      <c r="E48" s="537">
        <v>95.9</v>
      </c>
      <c r="F48" s="538">
        <v>1.8</v>
      </c>
      <c r="G48" s="537">
        <v>99.6</v>
      </c>
      <c r="H48" s="538">
        <v>0.2</v>
      </c>
      <c r="I48" s="539">
        <v>95.5</v>
      </c>
      <c r="J48" s="538">
        <v>0.5</v>
      </c>
      <c r="K48" s="537">
        <v>100.2</v>
      </c>
      <c r="L48" s="538">
        <v>0.4</v>
      </c>
      <c r="M48" s="537">
        <v>101.1</v>
      </c>
      <c r="N48" s="538">
        <v>-1.2</v>
      </c>
      <c r="O48" s="539">
        <v>101.5</v>
      </c>
      <c r="P48" s="540">
        <v>0.2</v>
      </c>
      <c r="Q48" s="514"/>
    </row>
    <row r="49" spans="1:19" ht="13.5" customHeight="1" x14ac:dyDescent="0.15">
      <c r="A49" s="321"/>
      <c r="B49" s="469" t="s">
        <v>169</v>
      </c>
      <c r="C49" s="537">
        <v>99.7</v>
      </c>
      <c r="D49" s="538">
        <v>-0.6</v>
      </c>
      <c r="E49" s="537">
        <v>94.9</v>
      </c>
      <c r="F49" s="538">
        <v>-1</v>
      </c>
      <c r="G49" s="537">
        <v>99.6</v>
      </c>
      <c r="H49" s="538">
        <v>0</v>
      </c>
      <c r="I49" s="539">
        <v>95.3</v>
      </c>
      <c r="J49" s="538">
        <v>-0.2</v>
      </c>
      <c r="K49" s="537">
        <v>100.3</v>
      </c>
      <c r="L49" s="538">
        <v>0.1</v>
      </c>
      <c r="M49" s="537">
        <v>103.5</v>
      </c>
      <c r="N49" s="538">
        <v>2.4</v>
      </c>
      <c r="O49" s="539">
        <v>101.3</v>
      </c>
      <c r="P49" s="540">
        <v>-0.2</v>
      </c>
      <c r="Q49" s="514"/>
    </row>
    <row r="50" spans="1:19" ht="13.5" customHeight="1" x14ac:dyDescent="0.15">
      <c r="A50" s="321"/>
      <c r="B50" s="469" t="s">
        <v>181</v>
      </c>
      <c r="C50" s="537">
        <v>97</v>
      </c>
      <c r="D50" s="538">
        <v>-2.7</v>
      </c>
      <c r="E50" s="537">
        <v>93.5</v>
      </c>
      <c r="F50" s="538">
        <v>-1.5</v>
      </c>
      <c r="G50" s="537">
        <v>99</v>
      </c>
      <c r="H50" s="538">
        <v>-0.6</v>
      </c>
      <c r="I50" s="539">
        <v>94.9</v>
      </c>
      <c r="J50" s="538">
        <v>-0.4</v>
      </c>
      <c r="K50" s="537">
        <v>98.8</v>
      </c>
      <c r="L50" s="538">
        <v>-1.5</v>
      </c>
      <c r="M50" s="537">
        <v>101.7</v>
      </c>
      <c r="N50" s="538">
        <v>-1.7</v>
      </c>
      <c r="O50" s="539">
        <v>101.5</v>
      </c>
      <c r="P50" s="540">
        <v>0.2</v>
      </c>
      <c r="Q50" s="514"/>
    </row>
    <row r="51" spans="1:19" ht="13.5" customHeight="1" x14ac:dyDescent="0.15">
      <c r="A51" s="321"/>
      <c r="B51" s="469" t="s">
        <v>171</v>
      </c>
      <c r="C51" s="537">
        <v>98.6</v>
      </c>
      <c r="D51" s="538">
        <v>1.6</v>
      </c>
      <c r="E51" s="537">
        <v>94.2</v>
      </c>
      <c r="F51" s="538">
        <v>0.7</v>
      </c>
      <c r="G51" s="537">
        <v>99.1</v>
      </c>
      <c r="H51" s="538">
        <v>0.1</v>
      </c>
      <c r="I51" s="539">
        <v>94.8</v>
      </c>
      <c r="J51" s="538">
        <v>-0.1</v>
      </c>
      <c r="K51" s="537">
        <v>99.3</v>
      </c>
      <c r="L51" s="538">
        <v>0.5</v>
      </c>
      <c r="M51" s="537">
        <v>102.8</v>
      </c>
      <c r="N51" s="538">
        <v>1.1000000000000001</v>
      </c>
      <c r="O51" s="539">
        <v>101.8</v>
      </c>
      <c r="P51" s="540">
        <v>0.3</v>
      </c>
      <c r="Q51" s="514"/>
    </row>
    <row r="52" spans="1:19" ht="13.5" customHeight="1" thickBot="1" x14ac:dyDescent="0.2">
      <c r="A52" s="321"/>
      <c r="B52" s="522" t="s">
        <v>227</v>
      </c>
      <c r="C52" s="523">
        <v>103.8</v>
      </c>
      <c r="D52" s="524">
        <v>5.3</v>
      </c>
      <c r="E52" s="523">
        <v>101.1</v>
      </c>
      <c r="F52" s="524">
        <v>7.3</v>
      </c>
      <c r="G52" s="523">
        <v>99.7</v>
      </c>
      <c r="H52" s="524">
        <v>0.6</v>
      </c>
      <c r="I52" s="525">
        <v>96</v>
      </c>
      <c r="J52" s="524">
        <v>1.3</v>
      </c>
      <c r="K52" s="523">
        <v>99.3</v>
      </c>
      <c r="L52" s="524">
        <v>0</v>
      </c>
      <c r="M52" s="523">
        <v>100.9</v>
      </c>
      <c r="N52" s="524">
        <v>-1.8</v>
      </c>
      <c r="O52" s="525">
        <v>102</v>
      </c>
      <c r="P52" s="526">
        <v>0.2</v>
      </c>
    </row>
    <row r="53" spans="1:19" ht="13.5" customHeight="1" x14ac:dyDescent="0.15">
      <c r="A53" s="321"/>
      <c r="B53" s="527" t="s">
        <v>228</v>
      </c>
      <c r="C53" s="528">
        <v>98.6</v>
      </c>
      <c r="D53" s="529">
        <v>-5</v>
      </c>
      <c r="E53" s="528">
        <v>94.2</v>
      </c>
      <c r="F53" s="529">
        <v>-6.8</v>
      </c>
      <c r="G53" s="528">
        <v>98.8</v>
      </c>
      <c r="H53" s="529">
        <v>-0.9</v>
      </c>
      <c r="I53" s="530">
        <v>94.8</v>
      </c>
      <c r="J53" s="529">
        <v>-1.3</v>
      </c>
      <c r="K53" s="528">
        <v>100</v>
      </c>
      <c r="L53" s="529">
        <v>0.7</v>
      </c>
      <c r="M53" s="528">
        <v>101.4</v>
      </c>
      <c r="N53" s="529">
        <v>0.5</v>
      </c>
      <c r="O53" s="530">
        <v>102</v>
      </c>
      <c r="P53" s="531">
        <v>0</v>
      </c>
    </row>
    <row r="54" spans="1:19" ht="13.5" customHeight="1" x14ac:dyDescent="0.15">
      <c r="A54" s="321"/>
      <c r="B54" s="532" t="s">
        <v>203</v>
      </c>
      <c r="C54" s="533">
        <v>99.9</v>
      </c>
      <c r="D54" s="534">
        <v>1.3</v>
      </c>
      <c r="E54" s="533">
        <v>95.2</v>
      </c>
      <c r="F54" s="534">
        <v>1.1000000000000001</v>
      </c>
      <c r="G54" s="533">
        <v>99.9</v>
      </c>
      <c r="H54" s="534">
        <v>1.2</v>
      </c>
      <c r="I54" s="535">
        <v>95.8</v>
      </c>
      <c r="J54" s="534">
        <v>1</v>
      </c>
      <c r="K54" s="533">
        <v>99</v>
      </c>
      <c r="L54" s="534">
        <v>-1</v>
      </c>
      <c r="M54" s="533">
        <v>102.3</v>
      </c>
      <c r="N54" s="534">
        <v>0.9</v>
      </c>
      <c r="O54" s="535">
        <v>102.1</v>
      </c>
      <c r="P54" s="536">
        <v>0.1</v>
      </c>
    </row>
    <row r="55" spans="1:19" ht="13.5" customHeight="1" x14ac:dyDescent="0.15">
      <c r="A55" s="321"/>
      <c r="B55" s="393" t="s">
        <v>163</v>
      </c>
      <c r="C55" s="548">
        <v>101.3</v>
      </c>
      <c r="D55" s="549">
        <v>1.4</v>
      </c>
      <c r="E55" s="550">
        <v>97.3</v>
      </c>
      <c r="F55" s="549">
        <v>2.1</v>
      </c>
      <c r="G55" s="548">
        <v>99.7</v>
      </c>
      <c r="H55" s="549">
        <v>-0.2</v>
      </c>
      <c r="I55" s="550">
        <v>95.6</v>
      </c>
      <c r="J55" s="549">
        <v>-0.2</v>
      </c>
      <c r="K55" s="548">
        <v>101.8</v>
      </c>
      <c r="L55" s="549">
        <v>2.9</v>
      </c>
      <c r="M55" s="548">
        <v>101.2</v>
      </c>
      <c r="N55" s="549">
        <v>-1.1000000000000001</v>
      </c>
      <c r="O55" s="548">
        <v>102.3</v>
      </c>
      <c r="P55" s="551">
        <v>0.2</v>
      </c>
      <c r="R55" s="419"/>
    </row>
    <row r="56" spans="1:19" ht="13.5" customHeight="1" x14ac:dyDescent="0.15">
      <c r="A56" s="321"/>
      <c r="B56" s="370" t="s">
        <v>164</v>
      </c>
      <c r="C56" s="539">
        <v>99.3</v>
      </c>
      <c r="D56" s="541">
        <v>-2</v>
      </c>
      <c r="E56" s="537">
        <v>94.9</v>
      </c>
      <c r="F56" s="541">
        <v>-2.5</v>
      </c>
      <c r="G56" s="539">
        <v>99.1</v>
      </c>
      <c r="H56" s="541">
        <v>-0.6</v>
      </c>
      <c r="I56" s="537">
        <v>95.8</v>
      </c>
      <c r="J56" s="541">
        <v>0.2</v>
      </c>
      <c r="K56" s="539">
        <v>100.1</v>
      </c>
      <c r="L56" s="541">
        <v>-1.7</v>
      </c>
      <c r="M56" s="539">
        <v>102.2</v>
      </c>
      <c r="N56" s="541">
        <v>1</v>
      </c>
      <c r="O56" s="539">
        <v>101.5</v>
      </c>
      <c r="P56" s="540">
        <v>-0.8</v>
      </c>
      <c r="R56" s="419"/>
    </row>
    <row r="57" spans="1:19" ht="13.5" customHeight="1" x14ac:dyDescent="0.15">
      <c r="A57" s="321"/>
      <c r="B57" s="370" t="s">
        <v>165</v>
      </c>
      <c r="C57" s="539">
        <v>99.8</v>
      </c>
      <c r="D57" s="541">
        <v>-1.5</v>
      </c>
      <c r="E57" s="537">
        <v>95.6</v>
      </c>
      <c r="F57" s="541">
        <v>-1.7</v>
      </c>
      <c r="G57" s="539">
        <v>98.9</v>
      </c>
      <c r="H57" s="541">
        <v>-0.9</v>
      </c>
      <c r="I57" s="537">
        <v>95.4</v>
      </c>
      <c r="J57" s="541">
        <v>-0.2</v>
      </c>
      <c r="K57" s="539">
        <v>100</v>
      </c>
      <c r="L57" s="541">
        <v>-1.8</v>
      </c>
      <c r="M57" s="539">
        <v>103.6</v>
      </c>
      <c r="N57" s="541">
        <v>2.2999999999999998</v>
      </c>
      <c r="O57" s="539">
        <v>101.4</v>
      </c>
      <c r="P57" s="540">
        <v>-0.8</v>
      </c>
      <c r="R57" s="419"/>
    </row>
    <row r="58" spans="1:19" ht="13.5" customHeight="1" x14ac:dyDescent="0.15">
      <c r="A58" s="321"/>
      <c r="B58" s="469" t="s">
        <v>166</v>
      </c>
      <c r="C58" s="539">
        <v>101.3</v>
      </c>
      <c r="D58" s="541">
        <v>1.6</v>
      </c>
      <c r="E58" s="539">
        <v>97</v>
      </c>
      <c r="F58" s="541">
        <v>1.5</v>
      </c>
      <c r="G58" s="539">
        <v>100</v>
      </c>
      <c r="H58" s="541">
        <v>1.1000000000000001</v>
      </c>
      <c r="I58" s="539">
        <v>96.4</v>
      </c>
      <c r="J58" s="541">
        <v>1</v>
      </c>
      <c r="K58" s="539">
        <v>100.7</v>
      </c>
      <c r="L58" s="541">
        <v>0.7</v>
      </c>
      <c r="M58" s="539">
        <v>104.2</v>
      </c>
      <c r="N58" s="541">
        <v>0.6</v>
      </c>
      <c r="O58" s="539">
        <v>101.7</v>
      </c>
      <c r="P58" s="540">
        <v>0.2</v>
      </c>
      <c r="R58" s="419"/>
    </row>
    <row r="59" spans="1:19" ht="13.5" customHeight="1" x14ac:dyDescent="0.15">
      <c r="A59" s="321"/>
      <c r="B59" s="469" t="s">
        <v>167</v>
      </c>
      <c r="C59" s="539">
        <v>101.1</v>
      </c>
      <c r="D59" s="541">
        <v>-0.2</v>
      </c>
      <c r="E59" s="539">
        <v>97.3</v>
      </c>
      <c r="F59" s="541">
        <v>0.3</v>
      </c>
      <c r="G59" s="539">
        <v>99.5</v>
      </c>
      <c r="H59" s="541">
        <v>-0.5</v>
      </c>
      <c r="I59" s="539">
        <v>96</v>
      </c>
      <c r="J59" s="541">
        <v>-0.4</v>
      </c>
      <c r="K59" s="539">
        <v>99.4</v>
      </c>
      <c r="L59" s="541">
        <v>-1.3</v>
      </c>
      <c r="M59" s="539">
        <v>101.5</v>
      </c>
      <c r="N59" s="541">
        <v>-2.6</v>
      </c>
      <c r="O59" s="539">
        <v>101.9</v>
      </c>
      <c r="P59" s="540">
        <v>0.2</v>
      </c>
      <c r="R59" s="419"/>
    </row>
    <row r="60" spans="1:19" ht="13.5" customHeight="1" x14ac:dyDescent="0.15">
      <c r="A60" s="321"/>
      <c r="B60" s="469" t="s">
        <v>168</v>
      </c>
      <c r="C60" s="539">
        <v>104.5</v>
      </c>
      <c r="D60" s="541">
        <v>3.3</v>
      </c>
      <c r="E60" s="539">
        <v>100.3</v>
      </c>
      <c r="F60" s="541">
        <v>3</v>
      </c>
      <c r="G60" s="539">
        <v>100</v>
      </c>
      <c r="H60" s="541">
        <v>0.5</v>
      </c>
      <c r="I60" s="539">
        <v>96.4</v>
      </c>
      <c r="J60" s="541">
        <v>0.4</v>
      </c>
      <c r="K60" s="539">
        <v>99.2</v>
      </c>
      <c r="L60" s="541">
        <v>-0.2</v>
      </c>
      <c r="M60" s="539">
        <v>100.7</v>
      </c>
      <c r="N60" s="541">
        <v>-0.8</v>
      </c>
      <c r="O60" s="539">
        <v>102.2</v>
      </c>
      <c r="P60" s="540">
        <v>0.3</v>
      </c>
      <c r="R60" s="419"/>
    </row>
    <row r="61" spans="1:19" ht="13.5" customHeight="1" x14ac:dyDescent="0.15">
      <c r="A61" s="321"/>
      <c r="B61" s="469" t="s">
        <v>169</v>
      </c>
      <c r="C61" s="539">
        <v>100</v>
      </c>
      <c r="D61" s="541">
        <v>-4.3</v>
      </c>
      <c r="E61" s="539">
        <v>96</v>
      </c>
      <c r="F61" s="541">
        <v>-4.3</v>
      </c>
      <c r="G61" s="539">
        <v>100</v>
      </c>
      <c r="H61" s="541">
        <v>0</v>
      </c>
      <c r="I61" s="539">
        <v>96.5</v>
      </c>
      <c r="J61" s="541">
        <v>0.1</v>
      </c>
      <c r="K61" s="539">
        <v>99.9</v>
      </c>
      <c r="L61" s="541">
        <v>0.7</v>
      </c>
      <c r="M61" s="539">
        <v>101.9</v>
      </c>
      <c r="N61" s="541">
        <v>1.2</v>
      </c>
      <c r="O61" s="539">
        <v>101.9</v>
      </c>
      <c r="P61" s="540">
        <v>-0.3</v>
      </c>
      <c r="R61" s="419"/>
    </row>
    <row r="62" spans="1:19" ht="12" customHeight="1" x14ac:dyDescent="0.15">
      <c r="A62" s="321"/>
      <c r="B62" s="469" t="s">
        <v>181</v>
      </c>
      <c r="C62" s="539">
        <v>100.4</v>
      </c>
      <c r="D62" s="541">
        <v>0.4</v>
      </c>
      <c r="E62" s="539">
        <v>94.7</v>
      </c>
      <c r="F62" s="541">
        <v>-1.4</v>
      </c>
      <c r="G62" s="539">
        <v>100.2</v>
      </c>
      <c r="H62" s="541">
        <v>0.2</v>
      </c>
      <c r="I62" s="539">
        <v>95.8</v>
      </c>
      <c r="J62" s="541">
        <v>-0.7</v>
      </c>
      <c r="K62" s="539">
        <v>99.8</v>
      </c>
      <c r="L62" s="541">
        <v>-0.1</v>
      </c>
      <c r="M62" s="539">
        <v>102.4</v>
      </c>
      <c r="N62" s="541">
        <v>0.5</v>
      </c>
      <c r="O62" s="539">
        <v>101.8</v>
      </c>
      <c r="P62" s="540">
        <v>-0.1</v>
      </c>
      <c r="R62" s="419"/>
    </row>
    <row r="63" spans="1:19" ht="12" customHeight="1" x14ac:dyDescent="0.15">
      <c r="A63" s="321"/>
      <c r="B63" s="522" t="s">
        <v>171</v>
      </c>
      <c r="C63" s="525">
        <v>97.94</v>
      </c>
      <c r="D63" s="542">
        <v>-2.5</v>
      </c>
      <c r="E63" s="525">
        <v>92.75</v>
      </c>
      <c r="F63" s="542">
        <v>-2.1</v>
      </c>
      <c r="G63" s="525">
        <v>99.88</v>
      </c>
      <c r="H63" s="542">
        <v>-0.3</v>
      </c>
      <c r="I63" s="525">
        <v>94.99</v>
      </c>
      <c r="J63" s="542">
        <v>-0.8</v>
      </c>
      <c r="K63" s="525">
        <v>99.71</v>
      </c>
      <c r="L63" s="542">
        <v>-0.1</v>
      </c>
      <c r="M63" s="525">
        <v>102.63</v>
      </c>
      <c r="N63" s="542">
        <v>0.2</v>
      </c>
      <c r="O63" s="525">
        <v>101.83</v>
      </c>
      <c r="P63" s="526">
        <v>0</v>
      </c>
      <c r="R63" s="419"/>
    </row>
    <row r="64" spans="1:19" ht="13.5" customHeight="1" thickBot="1" x14ac:dyDescent="0.2">
      <c r="A64" s="321"/>
      <c r="B64" s="552" t="s">
        <v>239</v>
      </c>
      <c r="C64" s="543">
        <v>105.517768683735</v>
      </c>
      <c r="D64" s="544">
        <f>ROUND((C64/C63-1)*100,1)</f>
        <v>7.7</v>
      </c>
      <c r="E64" s="543">
        <v>100.61974792200201</v>
      </c>
      <c r="F64" s="544">
        <f>ROUND((E64/E63-1)*100,1)</f>
        <v>8.5</v>
      </c>
      <c r="G64" s="543">
        <v>100.060095035583</v>
      </c>
      <c r="H64" s="544">
        <f>ROUND((G64/G63-1)*100,1)</f>
        <v>0.2</v>
      </c>
      <c r="I64" s="543">
        <v>95.219292277593993</v>
      </c>
      <c r="J64" s="544">
        <f>ROUND((I64/I63-1)*100,1)</f>
        <v>0.2</v>
      </c>
      <c r="K64" s="543">
        <v>100.20722769704901</v>
      </c>
      <c r="L64" s="544">
        <f>ROUND((K64/K63-1)*100,1)</f>
        <v>0.5</v>
      </c>
      <c r="M64" s="543">
        <v>100.76572759776001</v>
      </c>
      <c r="N64" s="544">
        <f>ROUND((M64/M63-1)*100,1)</f>
        <v>-1.8</v>
      </c>
      <c r="O64" s="543">
        <v>101.891667493208</v>
      </c>
      <c r="P64" s="546">
        <f>ROUND((O64/O63-1)*100,1)</f>
        <v>0.1</v>
      </c>
      <c r="R64" s="419"/>
      <c r="S64" s="419"/>
    </row>
    <row r="65" spans="2:18" ht="15" customHeight="1" thickTop="1" x14ac:dyDescent="0.15">
      <c r="B65" s="418" t="s">
        <v>240</v>
      </c>
      <c r="C65" s="419"/>
      <c r="D65" s="419"/>
      <c r="E65" s="419"/>
      <c r="F65" s="419"/>
      <c r="G65" s="419"/>
      <c r="H65" s="419"/>
      <c r="I65" s="419"/>
      <c r="J65" s="419"/>
      <c r="K65" s="419"/>
      <c r="L65" s="419"/>
      <c r="M65" s="419"/>
      <c r="N65" s="419"/>
      <c r="O65" s="419"/>
      <c r="P65" s="419"/>
    </row>
    <row r="66" spans="2:18" ht="15" customHeight="1" x14ac:dyDescent="0.15">
      <c r="B66" s="418" t="s">
        <v>184</v>
      </c>
      <c r="C66" s="419"/>
      <c r="D66" s="419"/>
      <c r="E66" s="419"/>
      <c r="F66" s="419"/>
      <c r="G66" s="419"/>
      <c r="H66" s="419"/>
      <c r="I66" s="419"/>
      <c r="J66" s="419"/>
      <c r="K66" s="419"/>
      <c r="L66" s="419"/>
      <c r="M66" s="419"/>
      <c r="N66" s="419"/>
      <c r="O66" s="419"/>
      <c r="P66" s="419"/>
    </row>
    <row r="67" spans="2:18" ht="12" customHeight="1" x14ac:dyDescent="0.15">
      <c r="B67" s="877" t="s">
        <v>231</v>
      </c>
      <c r="C67" s="877"/>
      <c r="D67" s="877"/>
      <c r="E67" s="877"/>
      <c r="F67" s="877"/>
      <c r="G67" s="877"/>
      <c r="H67" s="877"/>
      <c r="I67" s="877"/>
      <c r="J67" s="877"/>
      <c r="K67" s="877"/>
      <c r="L67" s="877"/>
      <c r="M67" s="877"/>
      <c r="N67" s="877"/>
      <c r="O67" s="877"/>
      <c r="P67" s="877"/>
    </row>
    <row r="68" spans="2:18" ht="12.75" customHeight="1" x14ac:dyDescent="0.15">
      <c r="B68" s="877"/>
      <c r="C68" s="877"/>
      <c r="D68" s="877"/>
      <c r="E68" s="877"/>
      <c r="F68" s="877"/>
      <c r="G68" s="877"/>
      <c r="H68" s="877"/>
      <c r="I68" s="877"/>
      <c r="J68" s="877"/>
      <c r="K68" s="877"/>
      <c r="L68" s="877"/>
      <c r="M68" s="877"/>
      <c r="N68" s="877"/>
      <c r="O68" s="877"/>
      <c r="P68" s="877"/>
    </row>
    <row r="73" spans="2:18" ht="12.95" customHeight="1" x14ac:dyDescent="0.15">
      <c r="B73" s="553"/>
      <c r="C73" s="553"/>
      <c r="D73" s="553"/>
      <c r="E73" s="553"/>
      <c r="F73" s="553"/>
      <c r="G73" s="553"/>
      <c r="H73" s="553"/>
      <c r="I73" s="553"/>
      <c r="J73" s="553"/>
      <c r="K73" s="553"/>
      <c r="L73" s="553"/>
      <c r="M73" s="553"/>
      <c r="N73" s="553"/>
      <c r="O73" s="553"/>
      <c r="P73" s="553"/>
      <c r="Q73" s="553"/>
      <c r="R73" s="553"/>
    </row>
  </sheetData>
  <mergeCells count="16">
    <mergeCell ref="B67:P68"/>
    <mergeCell ref="O4:P4"/>
    <mergeCell ref="B33:P34"/>
    <mergeCell ref="C38:D38"/>
    <mergeCell ref="E38:F38"/>
    <mergeCell ref="G38:H38"/>
    <mergeCell ref="I38:J38"/>
    <mergeCell ref="K38:L38"/>
    <mergeCell ref="M38:N38"/>
    <mergeCell ref="O38:P38"/>
    <mergeCell ref="C4:D4"/>
    <mergeCell ref="E4:F4"/>
    <mergeCell ref="G4:H4"/>
    <mergeCell ref="I4:J4"/>
    <mergeCell ref="K4:L4"/>
    <mergeCell ref="M4:N4"/>
  </mergeCells>
  <phoneticPr fontId="4"/>
  <pageMargins left="0.66" right="0.52" top="0.78" bottom="0.56000000000000005" header="0.51200000000000001" footer="0.51200000000000001"/>
  <pageSetup paperSize="9" scale="97" orientation="landscape" r:id="rId1"/>
  <headerFooter alignWithMargins="0"/>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zoomScaleNormal="100" workbookViewId="0">
      <selection activeCell="M11" sqref="M11"/>
    </sheetView>
  </sheetViews>
  <sheetFormatPr defaultRowHeight="13.5" x14ac:dyDescent="0.15"/>
  <cols>
    <col min="1" max="1" width="2.625" customWidth="1"/>
    <col min="2" max="2" width="23" customWidth="1"/>
    <col min="3" max="3" width="12.5" customWidth="1"/>
    <col min="4" max="4" width="6.25" customWidth="1"/>
    <col min="5" max="5" width="10.875" customWidth="1"/>
    <col min="6" max="6" width="12.5" customWidth="1"/>
    <col min="7" max="7" width="6.25" customWidth="1"/>
    <col min="8" max="8" width="10.875" customWidth="1"/>
    <col min="11" max="11" width="9.75" bestFit="1" customWidth="1"/>
    <col min="13" max="13" width="9.75" bestFit="1" customWidth="1"/>
  </cols>
  <sheetData>
    <row r="1" spans="2:13" ht="45" customHeight="1" x14ac:dyDescent="0.15">
      <c r="B1" s="136" t="s">
        <v>241</v>
      </c>
      <c r="C1" s="554"/>
      <c r="D1" s="1"/>
      <c r="E1" s="1"/>
      <c r="F1" s="1"/>
      <c r="G1" s="1"/>
      <c r="H1" s="1"/>
    </row>
    <row r="2" spans="2:13" ht="24.75" customHeight="1" x14ac:dyDescent="0.15">
      <c r="B2" s="555">
        <f>目次!$C$5</f>
        <v>42705</v>
      </c>
      <c r="C2" s="554"/>
      <c r="D2" s="1"/>
      <c r="E2" s="1"/>
      <c r="F2" s="1"/>
      <c r="G2" s="1"/>
      <c r="H2" s="556"/>
    </row>
    <row r="3" spans="2:13" ht="45" customHeight="1" x14ac:dyDescent="0.15">
      <c r="B3" s="557"/>
      <c r="C3" s="866" t="s">
        <v>242</v>
      </c>
      <c r="D3" s="922"/>
      <c r="E3" s="923"/>
      <c r="F3" s="924" t="s">
        <v>243</v>
      </c>
      <c r="G3" s="922"/>
      <c r="H3" s="925"/>
    </row>
    <row r="4" spans="2:13" ht="45" customHeight="1" x14ac:dyDescent="0.15">
      <c r="B4" s="558" t="s">
        <v>244</v>
      </c>
      <c r="C4" s="866" t="s">
        <v>245</v>
      </c>
      <c r="D4" s="922"/>
      <c r="E4" s="923"/>
      <c r="F4" s="924" t="s">
        <v>246</v>
      </c>
      <c r="G4" s="922"/>
      <c r="H4" s="925"/>
    </row>
    <row r="5" spans="2:13" ht="45" customHeight="1" x14ac:dyDescent="0.15">
      <c r="B5" s="559"/>
      <c r="C5" s="560" t="s">
        <v>247</v>
      </c>
      <c r="D5" s="926" t="s">
        <v>248</v>
      </c>
      <c r="E5" s="923"/>
      <c r="F5" s="561" t="s">
        <v>249</v>
      </c>
      <c r="G5" s="926" t="s">
        <v>248</v>
      </c>
      <c r="H5" s="867"/>
    </row>
    <row r="6" spans="2:13" ht="45" customHeight="1" x14ac:dyDescent="0.15">
      <c r="B6" s="562" t="s">
        <v>250</v>
      </c>
      <c r="C6" s="563">
        <v>547387</v>
      </c>
      <c r="D6" s="564"/>
      <c r="E6" s="565">
        <v>0.5</v>
      </c>
      <c r="F6" s="566">
        <v>662980</v>
      </c>
      <c r="G6" s="564"/>
      <c r="H6" s="565">
        <v>1.1000000000000001</v>
      </c>
    </row>
    <row r="7" spans="2:13" ht="45" customHeight="1" x14ac:dyDescent="0.15">
      <c r="B7" s="567" t="s">
        <v>251</v>
      </c>
      <c r="C7" s="563">
        <v>260521</v>
      </c>
      <c r="D7" s="564"/>
      <c r="E7" s="565">
        <v>0.3</v>
      </c>
      <c r="F7" s="566">
        <v>290721</v>
      </c>
      <c r="G7" s="564"/>
      <c r="H7" s="565">
        <v>0.5</v>
      </c>
    </row>
    <row r="8" spans="2:13" ht="45" customHeight="1" x14ac:dyDescent="0.15">
      <c r="B8" s="567" t="s">
        <v>252</v>
      </c>
      <c r="C8" s="563">
        <v>286866</v>
      </c>
      <c r="D8" s="564" t="s">
        <v>253</v>
      </c>
      <c r="E8" s="568">
        <v>2299</v>
      </c>
      <c r="F8" s="569">
        <v>372259</v>
      </c>
      <c r="G8" s="570" t="s">
        <v>253</v>
      </c>
      <c r="H8" s="568">
        <v>6018</v>
      </c>
      <c r="I8" s="134"/>
      <c r="J8" s="571"/>
      <c r="K8" s="571"/>
      <c r="L8" s="571"/>
      <c r="M8" s="571"/>
    </row>
    <row r="9" spans="2:13" ht="45" customHeight="1" x14ac:dyDescent="0.15">
      <c r="B9" s="572" t="s">
        <v>254</v>
      </c>
      <c r="C9" s="573">
        <v>18.5</v>
      </c>
      <c r="D9" s="574" t="s">
        <v>253</v>
      </c>
      <c r="E9" s="575">
        <v>-0.1</v>
      </c>
      <c r="F9" s="576">
        <v>18.7</v>
      </c>
      <c r="G9" s="577" t="s">
        <v>253</v>
      </c>
      <c r="H9" s="578">
        <v>0</v>
      </c>
      <c r="I9" s="134"/>
    </row>
    <row r="10" spans="2:13" ht="45" customHeight="1" x14ac:dyDescent="0.15">
      <c r="B10" s="579" t="s">
        <v>255</v>
      </c>
      <c r="C10" s="573">
        <v>143.5</v>
      </c>
      <c r="D10" s="574"/>
      <c r="E10" s="565">
        <v>-0.2</v>
      </c>
      <c r="F10" s="580">
        <v>148</v>
      </c>
      <c r="G10" s="574"/>
      <c r="H10" s="565">
        <v>0.1</v>
      </c>
    </row>
    <row r="11" spans="2:13" ht="45" customHeight="1" x14ac:dyDescent="0.15">
      <c r="B11" s="567" t="s">
        <v>256</v>
      </c>
      <c r="C11" s="573">
        <v>132.30000000000001</v>
      </c>
      <c r="D11" s="574"/>
      <c r="E11" s="565">
        <v>-0.1</v>
      </c>
      <c r="F11" s="580">
        <v>134.9</v>
      </c>
      <c r="G11" s="574"/>
      <c r="H11" s="565">
        <v>0.3</v>
      </c>
    </row>
    <row r="12" spans="2:13" ht="45" customHeight="1" x14ac:dyDescent="0.15">
      <c r="B12" s="567" t="s">
        <v>257</v>
      </c>
      <c r="C12" s="573">
        <v>11.2</v>
      </c>
      <c r="D12" s="574"/>
      <c r="E12" s="565">
        <v>-1.8</v>
      </c>
      <c r="F12" s="580">
        <v>13.1</v>
      </c>
      <c r="G12" s="574"/>
      <c r="H12" s="565">
        <v>-2.2000000000000002</v>
      </c>
    </row>
    <row r="13" spans="2:13" ht="45" customHeight="1" x14ac:dyDescent="0.15">
      <c r="B13" s="567" t="s">
        <v>258</v>
      </c>
      <c r="C13" s="563">
        <v>49395</v>
      </c>
      <c r="D13" s="564"/>
      <c r="E13" s="565">
        <v>2.2000000000000002</v>
      </c>
      <c r="F13" s="566">
        <v>28026</v>
      </c>
      <c r="G13" s="581"/>
      <c r="H13" s="565">
        <v>1</v>
      </c>
    </row>
    <row r="14" spans="2:13" ht="45" customHeight="1" x14ac:dyDescent="0.15">
      <c r="B14" s="567" t="s">
        <v>259</v>
      </c>
      <c r="C14" s="563">
        <v>15404</v>
      </c>
      <c r="D14" s="564"/>
      <c r="E14" s="565">
        <v>2.9</v>
      </c>
      <c r="F14" s="566">
        <v>7220</v>
      </c>
      <c r="G14" s="564"/>
      <c r="H14" s="565">
        <v>0.4</v>
      </c>
    </row>
    <row r="15" spans="2:13" ht="45" customHeight="1" x14ac:dyDescent="0.15">
      <c r="B15" s="567" t="s">
        <v>260</v>
      </c>
      <c r="C15" s="582">
        <v>1.64</v>
      </c>
      <c r="D15" s="574" t="s">
        <v>253</v>
      </c>
      <c r="E15" s="583">
        <v>-0.02</v>
      </c>
      <c r="F15" s="584">
        <v>1.42</v>
      </c>
      <c r="G15" s="574" t="s">
        <v>253</v>
      </c>
      <c r="H15" s="585">
        <v>-0.04</v>
      </c>
    </row>
    <row r="16" spans="2:13" ht="45" customHeight="1" x14ac:dyDescent="0.15">
      <c r="B16" s="567" t="s">
        <v>261</v>
      </c>
      <c r="C16" s="586">
        <v>1.45</v>
      </c>
      <c r="D16" s="574" t="s">
        <v>253</v>
      </c>
      <c r="E16" s="583">
        <v>-0.04</v>
      </c>
      <c r="F16" s="584">
        <v>1.22</v>
      </c>
      <c r="G16" s="574" t="s">
        <v>253</v>
      </c>
      <c r="H16" s="585">
        <v>-7.0000000000000007E-2</v>
      </c>
    </row>
    <row r="17" spans="2:8" x14ac:dyDescent="0.15">
      <c r="B17" s="1"/>
      <c r="C17" s="1"/>
      <c r="D17" s="1"/>
      <c r="E17" s="1"/>
      <c r="F17" s="1"/>
      <c r="G17" s="1"/>
      <c r="H17" s="1"/>
    </row>
    <row r="18" spans="2:8" x14ac:dyDescent="0.15">
      <c r="B18" s="1" t="s">
        <v>262</v>
      </c>
      <c r="C18" s="1"/>
      <c r="D18" s="1"/>
      <c r="E18" s="1"/>
      <c r="F18" s="1"/>
      <c r="G18" s="1"/>
      <c r="H18" s="1"/>
    </row>
    <row r="36" spans="2:2" x14ac:dyDescent="0.15">
      <c r="B36" s="99"/>
    </row>
  </sheetData>
  <mergeCells count="6">
    <mergeCell ref="C3:E3"/>
    <mergeCell ref="F3:H3"/>
    <mergeCell ref="C4:E4"/>
    <mergeCell ref="F4:H4"/>
    <mergeCell ref="D5:E5"/>
    <mergeCell ref="G5:H5"/>
  </mergeCells>
  <phoneticPr fontId="4"/>
  <pageMargins left="0.78740157480314965" right="0.78740157480314965" top="0.78740157480314965"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4"/>
  <sheetViews>
    <sheetView zoomScaleNormal="100" zoomScaleSheetLayoutView="100" workbookViewId="0">
      <pane ySplit="6" topLeftCell="A7" activePane="bottomLeft" state="frozen"/>
      <selection activeCell="M11" sqref="M11"/>
      <selection pane="bottomLeft" activeCell="M11" sqref="M11"/>
    </sheetView>
  </sheetViews>
  <sheetFormatPr defaultColWidth="9.25" defaultRowHeight="12.95" customHeight="1" x14ac:dyDescent="0.15"/>
  <cols>
    <col min="1" max="1" width="2.375" style="717" customWidth="1"/>
    <col min="2" max="2" width="12.75" style="717" customWidth="1"/>
    <col min="3" max="16" width="8" style="717" customWidth="1"/>
    <col min="17" max="18" width="7.5" style="717" customWidth="1"/>
    <col min="19" max="16384" width="9.25" style="717"/>
  </cols>
  <sheetData>
    <row r="2" spans="2:16" ht="15.95" customHeight="1" x14ac:dyDescent="0.15">
      <c r="B2" s="716" t="s">
        <v>414</v>
      </c>
    </row>
    <row r="3" spans="2:16" ht="15.95" customHeight="1" thickBot="1" x14ac:dyDescent="0.2">
      <c r="B3" s="718">
        <v>42705</v>
      </c>
      <c r="N3" s="719" t="s">
        <v>415</v>
      </c>
    </row>
    <row r="4" spans="2:16" ht="15.95" customHeight="1" thickTop="1" thickBot="1" x14ac:dyDescent="0.2">
      <c r="B4" s="720"/>
      <c r="C4" s="927" t="s">
        <v>416</v>
      </c>
      <c r="D4" s="928"/>
      <c r="E4" s="928"/>
      <c r="F4" s="928"/>
      <c r="G4" s="928"/>
      <c r="H4" s="928"/>
      <c r="I4" s="929"/>
      <c r="J4" s="930" t="s">
        <v>417</v>
      </c>
      <c r="K4" s="928"/>
      <c r="L4" s="928"/>
      <c r="M4" s="928"/>
      <c r="N4" s="928"/>
      <c r="O4" s="928"/>
      <c r="P4" s="931"/>
    </row>
    <row r="5" spans="2:16" ht="15.95" customHeight="1" x14ac:dyDescent="0.15">
      <c r="B5" s="721"/>
      <c r="C5" s="932" t="s">
        <v>38</v>
      </c>
      <c r="D5" s="933"/>
      <c r="E5" s="934" t="s">
        <v>418</v>
      </c>
      <c r="F5" s="933"/>
      <c r="G5" s="932" t="s">
        <v>419</v>
      </c>
      <c r="H5" s="933"/>
      <c r="I5" s="722" t="s">
        <v>263</v>
      </c>
      <c r="J5" s="935" t="s">
        <v>38</v>
      </c>
      <c r="K5" s="933"/>
      <c r="L5" s="932" t="s">
        <v>418</v>
      </c>
      <c r="M5" s="933"/>
      <c r="N5" s="932" t="s">
        <v>419</v>
      </c>
      <c r="O5" s="933"/>
      <c r="P5" s="723" t="s">
        <v>263</v>
      </c>
    </row>
    <row r="6" spans="2:16" ht="15.95" customHeight="1" thickBot="1" x14ac:dyDescent="0.2">
      <c r="B6" s="724" t="s">
        <v>222</v>
      </c>
      <c r="C6" s="725" t="s">
        <v>264</v>
      </c>
      <c r="D6" s="726" t="s">
        <v>265</v>
      </c>
      <c r="E6" s="727" t="s">
        <v>266</v>
      </c>
      <c r="F6" s="728" t="s">
        <v>265</v>
      </c>
      <c r="G6" s="729" t="s">
        <v>420</v>
      </c>
      <c r="H6" s="730" t="s">
        <v>421</v>
      </c>
      <c r="I6" s="725" t="s">
        <v>267</v>
      </c>
      <c r="J6" s="731" t="s">
        <v>264</v>
      </c>
      <c r="K6" s="728" t="s">
        <v>265</v>
      </c>
      <c r="L6" s="725" t="s">
        <v>266</v>
      </c>
      <c r="M6" s="728" t="s">
        <v>265</v>
      </c>
      <c r="N6" s="729" t="s">
        <v>420</v>
      </c>
      <c r="O6" s="730" t="s">
        <v>421</v>
      </c>
      <c r="P6" s="732" t="s">
        <v>267</v>
      </c>
    </row>
    <row r="7" spans="2:16" ht="15.95" customHeight="1" thickBot="1" x14ac:dyDescent="0.2">
      <c r="B7" s="733" t="s">
        <v>422</v>
      </c>
      <c r="C7" s="734">
        <v>99.8</v>
      </c>
      <c r="D7" s="735">
        <v>100.1</v>
      </c>
      <c r="E7" s="736">
        <v>99.6</v>
      </c>
      <c r="F7" s="737">
        <v>99.9</v>
      </c>
      <c r="G7" s="734">
        <v>99.8</v>
      </c>
      <c r="H7" s="735">
        <v>101</v>
      </c>
      <c r="I7" s="738">
        <v>100.6</v>
      </c>
      <c r="J7" s="739">
        <v>100.2</v>
      </c>
      <c r="K7" s="737">
        <v>100.5</v>
      </c>
      <c r="L7" s="734">
        <v>99.9</v>
      </c>
      <c r="M7" s="735">
        <v>100.2</v>
      </c>
      <c r="N7" s="736">
        <v>99.5</v>
      </c>
      <c r="O7" s="737">
        <v>99.5</v>
      </c>
      <c r="P7" s="740">
        <v>100</v>
      </c>
    </row>
    <row r="8" spans="2:16" ht="15.95" customHeight="1" thickBot="1" x14ac:dyDescent="0.2">
      <c r="B8" s="741" t="s">
        <v>156</v>
      </c>
      <c r="C8" s="734">
        <v>98.9</v>
      </c>
      <c r="D8" s="735">
        <v>99.2</v>
      </c>
      <c r="E8" s="736">
        <v>99.4</v>
      </c>
      <c r="F8" s="737">
        <v>99.7</v>
      </c>
      <c r="G8" s="734">
        <v>100.3</v>
      </c>
      <c r="H8" s="735">
        <v>101.7</v>
      </c>
      <c r="I8" s="738">
        <v>101.3</v>
      </c>
      <c r="J8" s="739">
        <v>99.3</v>
      </c>
      <c r="K8" s="737">
        <v>99.6</v>
      </c>
      <c r="L8" s="734">
        <v>99.8</v>
      </c>
      <c r="M8" s="735">
        <v>100.1</v>
      </c>
      <c r="N8" s="736">
        <v>100.4</v>
      </c>
      <c r="O8" s="737">
        <v>100.9</v>
      </c>
      <c r="P8" s="740">
        <v>99.7</v>
      </c>
    </row>
    <row r="9" spans="2:16" ht="15.95" customHeight="1" thickBot="1" x14ac:dyDescent="0.2">
      <c r="B9" s="741" t="s">
        <v>157</v>
      </c>
      <c r="C9" s="734">
        <v>98.5</v>
      </c>
      <c r="D9" s="735">
        <v>98.3</v>
      </c>
      <c r="E9" s="736">
        <v>98.5</v>
      </c>
      <c r="F9" s="737">
        <v>98.3</v>
      </c>
      <c r="G9" s="734">
        <v>99.3</v>
      </c>
      <c r="H9" s="735">
        <v>104.4</v>
      </c>
      <c r="I9" s="738">
        <v>102.1</v>
      </c>
      <c r="J9" s="739">
        <v>99</v>
      </c>
      <c r="K9" s="737">
        <v>98.8</v>
      </c>
      <c r="L9" s="734">
        <v>99</v>
      </c>
      <c r="M9" s="735">
        <v>98.8</v>
      </c>
      <c r="N9" s="736">
        <v>99.4</v>
      </c>
      <c r="O9" s="737">
        <v>103.3</v>
      </c>
      <c r="P9" s="740">
        <v>99.5</v>
      </c>
    </row>
    <row r="10" spans="2:16" ht="15.95" customHeight="1" thickBot="1" x14ac:dyDescent="0.2">
      <c r="B10" s="741" t="s">
        <v>158</v>
      </c>
      <c r="C10" s="734">
        <v>98.9</v>
      </c>
      <c r="D10" s="735">
        <v>95.5</v>
      </c>
      <c r="E10" s="736">
        <v>98.4</v>
      </c>
      <c r="F10" s="737">
        <v>95</v>
      </c>
      <c r="G10" s="734">
        <v>98.9</v>
      </c>
      <c r="H10" s="735">
        <v>108.6</v>
      </c>
      <c r="I10" s="738">
        <v>103.6</v>
      </c>
      <c r="J10" s="739">
        <v>99.9</v>
      </c>
      <c r="K10" s="737">
        <v>96.4</v>
      </c>
      <c r="L10" s="734">
        <v>99.2</v>
      </c>
      <c r="M10" s="735">
        <v>95.8</v>
      </c>
      <c r="N10" s="736">
        <v>99.2</v>
      </c>
      <c r="O10" s="737">
        <v>106.8</v>
      </c>
      <c r="P10" s="740">
        <v>99.9</v>
      </c>
    </row>
    <row r="11" spans="2:16" ht="15.95" customHeight="1" thickBot="1" x14ac:dyDescent="0.2">
      <c r="B11" s="741" t="s">
        <v>423</v>
      </c>
      <c r="C11" s="734">
        <v>99</v>
      </c>
      <c r="D11" s="735">
        <v>94.6</v>
      </c>
      <c r="E11" s="736">
        <v>98.6</v>
      </c>
      <c r="F11" s="737">
        <v>94.3</v>
      </c>
      <c r="G11" s="734">
        <v>98.6</v>
      </c>
      <c r="H11" s="735">
        <v>107.5</v>
      </c>
      <c r="I11" s="738">
        <v>105.8</v>
      </c>
      <c r="J11" s="739">
        <v>99.9</v>
      </c>
      <c r="K11" s="737">
        <v>95.5</v>
      </c>
      <c r="L11" s="734">
        <v>99.6</v>
      </c>
      <c r="M11" s="735">
        <v>95.2</v>
      </c>
      <c r="N11" s="736">
        <v>99.1</v>
      </c>
      <c r="O11" s="737">
        <v>106.5</v>
      </c>
      <c r="P11" s="740">
        <v>100.9</v>
      </c>
    </row>
    <row r="12" spans="2:16" ht="15.75" customHeight="1" thickBot="1" x14ac:dyDescent="0.2">
      <c r="B12" s="742" t="s">
        <v>424</v>
      </c>
      <c r="C12" s="743">
        <v>171.9</v>
      </c>
      <c r="D12" s="744">
        <v>165</v>
      </c>
      <c r="E12" s="745">
        <v>98.4</v>
      </c>
      <c r="F12" s="746">
        <v>94.4</v>
      </c>
      <c r="G12" s="743">
        <v>98.3</v>
      </c>
      <c r="H12" s="744">
        <v>112.8</v>
      </c>
      <c r="I12" s="747">
        <v>104.6</v>
      </c>
      <c r="J12" s="748">
        <v>183.6</v>
      </c>
      <c r="K12" s="746">
        <v>176.2</v>
      </c>
      <c r="L12" s="743">
        <v>99.4</v>
      </c>
      <c r="M12" s="744">
        <v>95.4</v>
      </c>
      <c r="N12" s="745">
        <v>98.5</v>
      </c>
      <c r="O12" s="746">
        <v>112.4</v>
      </c>
      <c r="P12" s="749">
        <v>100.2</v>
      </c>
    </row>
    <row r="13" spans="2:16" ht="15.95" customHeight="1" x14ac:dyDescent="0.15">
      <c r="B13" s="750" t="s">
        <v>202</v>
      </c>
      <c r="C13" s="751">
        <v>84.9</v>
      </c>
      <c r="D13" s="752">
        <v>81.7</v>
      </c>
      <c r="E13" s="753">
        <v>97.6</v>
      </c>
      <c r="F13" s="754">
        <v>93.9</v>
      </c>
      <c r="G13" s="751">
        <v>93</v>
      </c>
      <c r="H13" s="752">
        <v>105.9</v>
      </c>
      <c r="I13" s="755">
        <v>104.5</v>
      </c>
      <c r="J13" s="756">
        <v>82.8</v>
      </c>
      <c r="K13" s="754">
        <v>79.7</v>
      </c>
      <c r="L13" s="751">
        <v>98.8</v>
      </c>
      <c r="M13" s="752">
        <v>95.1</v>
      </c>
      <c r="N13" s="753">
        <v>94.3</v>
      </c>
      <c r="O13" s="754">
        <v>105</v>
      </c>
      <c r="P13" s="757">
        <v>100</v>
      </c>
    </row>
    <row r="14" spans="2:16" ht="15.95" customHeight="1" x14ac:dyDescent="0.15">
      <c r="B14" s="758" t="s">
        <v>162</v>
      </c>
      <c r="C14" s="759">
        <v>82.2</v>
      </c>
      <c r="D14" s="760">
        <v>79.3</v>
      </c>
      <c r="E14" s="761">
        <v>97.8</v>
      </c>
      <c r="F14" s="762">
        <v>94.3</v>
      </c>
      <c r="G14" s="759">
        <v>97.1</v>
      </c>
      <c r="H14" s="760">
        <v>106.9</v>
      </c>
      <c r="I14" s="763">
        <v>104.4</v>
      </c>
      <c r="J14" s="764">
        <v>80.599999999999994</v>
      </c>
      <c r="K14" s="762">
        <v>77.7</v>
      </c>
      <c r="L14" s="759">
        <v>98.6</v>
      </c>
      <c r="M14" s="760">
        <v>95.1</v>
      </c>
      <c r="N14" s="761">
        <v>96.9</v>
      </c>
      <c r="O14" s="762">
        <v>105.8</v>
      </c>
      <c r="P14" s="765">
        <v>99.9</v>
      </c>
    </row>
    <row r="15" spans="2:16" ht="15.95" customHeight="1" x14ac:dyDescent="0.15">
      <c r="B15" s="758" t="s">
        <v>190</v>
      </c>
      <c r="C15" s="759">
        <v>86.7</v>
      </c>
      <c r="D15" s="760">
        <v>83.2</v>
      </c>
      <c r="E15" s="761">
        <v>98.6</v>
      </c>
      <c r="F15" s="762">
        <v>94.6</v>
      </c>
      <c r="G15" s="759">
        <v>99.6</v>
      </c>
      <c r="H15" s="760">
        <v>111.8</v>
      </c>
      <c r="I15" s="763">
        <v>103.8</v>
      </c>
      <c r="J15" s="764">
        <v>85.8</v>
      </c>
      <c r="K15" s="762">
        <v>82.3</v>
      </c>
      <c r="L15" s="759">
        <v>99.5</v>
      </c>
      <c r="M15" s="760">
        <v>95.5</v>
      </c>
      <c r="N15" s="761">
        <v>100.3</v>
      </c>
      <c r="O15" s="762">
        <v>109.9</v>
      </c>
      <c r="P15" s="765">
        <v>99.1</v>
      </c>
    </row>
    <row r="16" spans="2:16" ht="15.95" customHeight="1" x14ac:dyDescent="0.15">
      <c r="B16" s="758" t="s">
        <v>164</v>
      </c>
      <c r="C16" s="759">
        <v>86.5</v>
      </c>
      <c r="D16" s="760">
        <v>82.6</v>
      </c>
      <c r="E16" s="761">
        <v>100.1</v>
      </c>
      <c r="F16" s="762">
        <v>95.6</v>
      </c>
      <c r="G16" s="759">
        <v>103.1</v>
      </c>
      <c r="H16" s="760">
        <v>111.8</v>
      </c>
      <c r="I16" s="763">
        <v>105.3</v>
      </c>
      <c r="J16" s="764">
        <v>85.2</v>
      </c>
      <c r="K16" s="762">
        <v>81.400000000000006</v>
      </c>
      <c r="L16" s="759">
        <v>101</v>
      </c>
      <c r="M16" s="760">
        <v>96.5</v>
      </c>
      <c r="N16" s="761">
        <v>103.9</v>
      </c>
      <c r="O16" s="762">
        <v>110.7</v>
      </c>
      <c r="P16" s="765">
        <v>101.1</v>
      </c>
    </row>
    <row r="17" spans="2:16" ht="15.95" customHeight="1" x14ac:dyDescent="0.15">
      <c r="B17" s="758" t="s">
        <v>165</v>
      </c>
      <c r="C17" s="759">
        <v>84.8</v>
      </c>
      <c r="D17" s="760">
        <v>80.7</v>
      </c>
      <c r="E17" s="761">
        <v>98.3</v>
      </c>
      <c r="F17" s="762">
        <v>93.5</v>
      </c>
      <c r="G17" s="759">
        <v>95</v>
      </c>
      <c r="H17" s="760">
        <v>103.9</v>
      </c>
      <c r="I17" s="763">
        <v>105.7</v>
      </c>
      <c r="J17" s="764">
        <v>84</v>
      </c>
      <c r="K17" s="762">
        <v>79.900000000000006</v>
      </c>
      <c r="L17" s="759">
        <v>99</v>
      </c>
      <c r="M17" s="760">
        <v>94.2</v>
      </c>
      <c r="N17" s="761">
        <v>95.3</v>
      </c>
      <c r="O17" s="762">
        <v>103.3</v>
      </c>
      <c r="P17" s="765">
        <v>101.2</v>
      </c>
    </row>
    <row r="18" spans="2:16" ht="15.95" customHeight="1" x14ac:dyDescent="0.15">
      <c r="B18" s="758" t="s">
        <v>166</v>
      </c>
      <c r="C18" s="759">
        <v>134.30000000000001</v>
      </c>
      <c r="D18" s="760">
        <v>128.1</v>
      </c>
      <c r="E18" s="761">
        <v>99.1</v>
      </c>
      <c r="F18" s="762">
        <v>94.6</v>
      </c>
      <c r="G18" s="759">
        <v>101.9</v>
      </c>
      <c r="H18" s="760">
        <v>104.9</v>
      </c>
      <c r="I18" s="763">
        <v>106.2</v>
      </c>
      <c r="J18" s="764">
        <v>144.30000000000001</v>
      </c>
      <c r="K18" s="762">
        <v>137.69999999999999</v>
      </c>
      <c r="L18" s="759">
        <v>100.2</v>
      </c>
      <c r="M18" s="760">
        <v>95.6</v>
      </c>
      <c r="N18" s="761">
        <v>102.3</v>
      </c>
      <c r="O18" s="762">
        <v>104.1</v>
      </c>
      <c r="P18" s="765">
        <v>101.4</v>
      </c>
    </row>
    <row r="19" spans="2:16" ht="15.95" customHeight="1" x14ac:dyDescent="0.15">
      <c r="B19" s="758" t="s">
        <v>167</v>
      </c>
      <c r="C19" s="759">
        <v>116.4</v>
      </c>
      <c r="D19" s="760">
        <v>111.2</v>
      </c>
      <c r="E19" s="761">
        <v>98.9</v>
      </c>
      <c r="F19" s="762">
        <v>94.5</v>
      </c>
      <c r="G19" s="759">
        <v>102.5</v>
      </c>
      <c r="H19" s="760">
        <v>106.9</v>
      </c>
      <c r="I19" s="763">
        <v>106.4</v>
      </c>
      <c r="J19" s="764">
        <v>117.7</v>
      </c>
      <c r="K19" s="762">
        <v>112.4</v>
      </c>
      <c r="L19" s="759">
        <v>99.9</v>
      </c>
      <c r="M19" s="760">
        <v>95.4</v>
      </c>
      <c r="N19" s="761">
        <v>103.7</v>
      </c>
      <c r="O19" s="762">
        <v>105</v>
      </c>
      <c r="P19" s="765">
        <v>101.5</v>
      </c>
    </row>
    <row r="20" spans="2:16" ht="15.75" customHeight="1" x14ac:dyDescent="0.15">
      <c r="B20" s="758" t="s">
        <v>168</v>
      </c>
      <c r="C20" s="759">
        <v>85.9</v>
      </c>
      <c r="D20" s="760">
        <v>81.900000000000006</v>
      </c>
      <c r="E20" s="761">
        <v>98.2</v>
      </c>
      <c r="F20" s="762">
        <v>93.6</v>
      </c>
      <c r="G20" s="759">
        <v>96.5</v>
      </c>
      <c r="H20" s="760">
        <v>102</v>
      </c>
      <c r="I20" s="763">
        <v>106.3</v>
      </c>
      <c r="J20" s="764">
        <v>83.4</v>
      </c>
      <c r="K20" s="762">
        <v>79.5</v>
      </c>
      <c r="L20" s="759">
        <v>99.2</v>
      </c>
      <c r="M20" s="760">
        <v>94.6</v>
      </c>
      <c r="N20" s="761">
        <v>96.9</v>
      </c>
      <c r="O20" s="762">
        <v>100.8</v>
      </c>
      <c r="P20" s="765">
        <v>101.3</v>
      </c>
    </row>
    <row r="21" spans="2:16" ht="15.75" customHeight="1" x14ac:dyDescent="0.15">
      <c r="B21" s="766" t="s">
        <v>169</v>
      </c>
      <c r="C21" s="767">
        <v>83.6</v>
      </c>
      <c r="D21" s="768">
        <v>79.599999999999994</v>
      </c>
      <c r="E21" s="769">
        <v>98.4</v>
      </c>
      <c r="F21" s="770">
        <v>93.7</v>
      </c>
      <c r="G21" s="767">
        <v>97.9</v>
      </c>
      <c r="H21" s="768">
        <v>105.9</v>
      </c>
      <c r="I21" s="771">
        <v>106.3</v>
      </c>
      <c r="J21" s="772">
        <v>82.3</v>
      </c>
      <c r="K21" s="770">
        <v>78.400000000000006</v>
      </c>
      <c r="L21" s="767">
        <v>99.5</v>
      </c>
      <c r="M21" s="768">
        <v>94.8</v>
      </c>
      <c r="N21" s="769">
        <v>98</v>
      </c>
      <c r="O21" s="770">
        <v>105</v>
      </c>
      <c r="P21" s="773">
        <v>101.1</v>
      </c>
    </row>
    <row r="22" spans="2:16" ht="15.75" customHeight="1" x14ac:dyDescent="0.15">
      <c r="B22" s="774" t="s">
        <v>268</v>
      </c>
      <c r="C22" s="759">
        <v>84.1</v>
      </c>
      <c r="D22" s="760">
        <v>80.2</v>
      </c>
      <c r="E22" s="761">
        <v>98.9</v>
      </c>
      <c r="F22" s="762">
        <v>94.3</v>
      </c>
      <c r="G22" s="759">
        <v>98.7</v>
      </c>
      <c r="H22" s="760">
        <v>108.8</v>
      </c>
      <c r="I22" s="763">
        <v>106.5</v>
      </c>
      <c r="J22" s="764">
        <v>83.2</v>
      </c>
      <c r="K22" s="762">
        <v>79.3</v>
      </c>
      <c r="L22" s="759">
        <v>100.1</v>
      </c>
      <c r="M22" s="760">
        <v>95.4</v>
      </c>
      <c r="N22" s="761">
        <v>99.8</v>
      </c>
      <c r="O22" s="762">
        <v>107.4</v>
      </c>
      <c r="P22" s="765">
        <v>101.2</v>
      </c>
    </row>
    <row r="23" spans="2:16" ht="15.75" customHeight="1" x14ac:dyDescent="0.15">
      <c r="B23" s="775" t="s">
        <v>171</v>
      </c>
      <c r="C23" s="767">
        <v>86.6</v>
      </c>
      <c r="D23" s="768">
        <v>82.9</v>
      </c>
      <c r="E23" s="769">
        <v>98.7</v>
      </c>
      <c r="F23" s="770">
        <v>94.4</v>
      </c>
      <c r="G23" s="767">
        <v>99.2</v>
      </c>
      <c r="H23" s="768">
        <v>109.8</v>
      </c>
      <c r="I23" s="771">
        <v>106.7</v>
      </c>
      <c r="J23" s="772">
        <v>86.1</v>
      </c>
      <c r="K23" s="770">
        <v>82.4</v>
      </c>
      <c r="L23" s="767">
        <v>99.8</v>
      </c>
      <c r="M23" s="768">
        <v>95.5</v>
      </c>
      <c r="N23" s="769">
        <v>99.7</v>
      </c>
      <c r="O23" s="770">
        <v>109.9</v>
      </c>
      <c r="P23" s="773">
        <v>101.3</v>
      </c>
    </row>
    <row r="24" spans="2:16" ht="15.75" customHeight="1" thickBot="1" x14ac:dyDescent="0.2">
      <c r="B24" s="776" t="s">
        <v>189</v>
      </c>
      <c r="C24" s="777">
        <v>171.9</v>
      </c>
      <c r="D24" s="778">
        <v>164.7</v>
      </c>
      <c r="E24" s="779">
        <v>98.8</v>
      </c>
      <c r="F24" s="780">
        <v>94.6</v>
      </c>
      <c r="G24" s="777">
        <v>98.1</v>
      </c>
      <c r="H24" s="778">
        <v>111.8</v>
      </c>
      <c r="I24" s="781">
        <v>107</v>
      </c>
      <c r="J24" s="782">
        <v>183</v>
      </c>
      <c r="K24" s="780">
        <v>175.3</v>
      </c>
      <c r="L24" s="777">
        <v>99.9</v>
      </c>
      <c r="M24" s="778">
        <v>95.7</v>
      </c>
      <c r="N24" s="779">
        <v>98.6</v>
      </c>
      <c r="O24" s="780">
        <v>110.7</v>
      </c>
      <c r="P24" s="783">
        <v>101.5</v>
      </c>
    </row>
    <row r="25" spans="2:16" ht="15.95" customHeight="1" x14ac:dyDescent="0.15">
      <c r="B25" s="784" t="s">
        <v>211</v>
      </c>
      <c r="C25" s="785">
        <v>84.9</v>
      </c>
      <c r="D25" s="786">
        <v>81.7</v>
      </c>
      <c r="E25" s="787">
        <v>97.5</v>
      </c>
      <c r="F25" s="788">
        <v>93.8</v>
      </c>
      <c r="G25" s="785">
        <v>92.2</v>
      </c>
      <c r="H25" s="786">
        <v>102.9</v>
      </c>
      <c r="I25" s="587">
        <v>106.7</v>
      </c>
      <c r="J25" s="789">
        <v>83.6</v>
      </c>
      <c r="K25" s="788">
        <v>80.5</v>
      </c>
      <c r="L25" s="785">
        <v>99</v>
      </c>
      <c r="M25" s="786">
        <v>95.3</v>
      </c>
      <c r="N25" s="787">
        <v>93.6</v>
      </c>
      <c r="O25" s="788">
        <v>101.7</v>
      </c>
      <c r="P25" s="790">
        <v>101.2</v>
      </c>
    </row>
    <row r="26" spans="2:16" ht="15.75" customHeight="1" x14ac:dyDescent="0.15">
      <c r="B26" s="791" t="s">
        <v>162</v>
      </c>
      <c r="C26" s="792">
        <v>82.8</v>
      </c>
      <c r="D26" s="793">
        <v>79.5</v>
      </c>
      <c r="E26" s="794">
        <v>98.4</v>
      </c>
      <c r="F26" s="795">
        <v>94.5</v>
      </c>
      <c r="G26" s="792">
        <v>97.5</v>
      </c>
      <c r="H26" s="793">
        <v>104.9</v>
      </c>
      <c r="I26" s="796">
        <v>106.4</v>
      </c>
      <c r="J26" s="797">
        <v>81.599999999999994</v>
      </c>
      <c r="K26" s="795">
        <v>78.400000000000006</v>
      </c>
      <c r="L26" s="792">
        <v>99.6</v>
      </c>
      <c r="M26" s="793">
        <v>95.7</v>
      </c>
      <c r="N26" s="794">
        <v>98</v>
      </c>
      <c r="O26" s="795">
        <v>104.1</v>
      </c>
      <c r="P26" s="798">
        <v>100.9</v>
      </c>
    </row>
    <row r="27" spans="2:16" ht="15.75" customHeight="1" x14ac:dyDescent="0.15">
      <c r="B27" s="775" t="s">
        <v>190</v>
      </c>
      <c r="C27" s="767">
        <v>88</v>
      </c>
      <c r="D27" s="768">
        <v>84.5</v>
      </c>
      <c r="E27" s="769">
        <v>99.3</v>
      </c>
      <c r="F27" s="770">
        <v>95.3</v>
      </c>
      <c r="G27" s="767">
        <v>100.3</v>
      </c>
      <c r="H27" s="768">
        <v>109.8</v>
      </c>
      <c r="I27" s="771">
        <v>106</v>
      </c>
      <c r="J27" s="772">
        <v>87.5</v>
      </c>
      <c r="K27" s="770">
        <v>84</v>
      </c>
      <c r="L27" s="767">
        <v>100.8</v>
      </c>
      <c r="M27" s="768">
        <v>96.7</v>
      </c>
      <c r="N27" s="769">
        <v>101.7</v>
      </c>
      <c r="O27" s="770">
        <v>109.1</v>
      </c>
      <c r="P27" s="773">
        <v>100.3</v>
      </c>
    </row>
    <row r="28" spans="2:16" ht="15.75" customHeight="1" x14ac:dyDescent="0.15">
      <c r="B28" s="775" t="s">
        <v>175</v>
      </c>
      <c r="C28" s="767">
        <v>86.5</v>
      </c>
      <c r="D28" s="768">
        <v>82.9</v>
      </c>
      <c r="E28" s="769">
        <v>100.1</v>
      </c>
      <c r="F28" s="770">
        <v>95.9</v>
      </c>
      <c r="G28" s="767">
        <v>101.6</v>
      </c>
      <c r="H28" s="768">
        <v>110.8</v>
      </c>
      <c r="I28" s="771">
        <v>107.4</v>
      </c>
      <c r="J28" s="772">
        <v>85.3</v>
      </c>
      <c r="K28" s="770">
        <v>81.7</v>
      </c>
      <c r="L28" s="767">
        <v>101.5</v>
      </c>
      <c r="M28" s="768">
        <v>97.2</v>
      </c>
      <c r="N28" s="769">
        <v>102.5</v>
      </c>
      <c r="O28" s="770">
        <v>109.9</v>
      </c>
      <c r="P28" s="773">
        <v>101.9</v>
      </c>
    </row>
    <row r="29" spans="2:16" ht="15.75" customHeight="1" x14ac:dyDescent="0.15">
      <c r="B29" s="775" t="s">
        <v>191</v>
      </c>
      <c r="C29" s="767">
        <v>84.7</v>
      </c>
      <c r="D29" s="768">
        <v>81</v>
      </c>
      <c r="E29" s="769">
        <v>98.2</v>
      </c>
      <c r="F29" s="770">
        <v>93.9</v>
      </c>
      <c r="G29" s="767">
        <v>94.2</v>
      </c>
      <c r="H29" s="768">
        <v>102</v>
      </c>
      <c r="I29" s="771">
        <v>107.8</v>
      </c>
      <c r="J29" s="772">
        <v>84.2</v>
      </c>
      <c r="K29" s="770">
        <v>80.5</v>
      </c>
      <c r="L29" s="767">
        <v>99.3</v>
      </c>
      <c r="M29" s="768">
        <v>94.9</v>
      </c>
      <c r="N29" s="769">
        <v>95.1</v>
      </c>
      <c r="O29" s="770">
        <v>100.8</v>
      </c>
      <c r="P29" s="773">
        <v>102</v>
      </c>
    </row>
    <row r="30" spans="2:16" ht="15.75" customHeight="1" x14ac:dyDescent="0.15">
      <c r="B30" s="775" t="s">
        <v>177</v>
      </c>
      <c r="C30" s="767">
        <v>136.19999999999999</v>
      </c>
      <c r="D30" s="768">
        <v>130.6</v>
      </c>
      <c r="E30" s="769">
        <v>99.1</v>
      </c>
      <c r="F30" s="770">
        <v>95</v>
      </c>
      <c r="G30" s="767">
        <v>101.6</v>
      </c>
      <c r="H30" s="768">
        <v>103.9</v>
      </c>
      <c r="I30" s="771">
        <v>108.3</v>
      </c>
      <c r="J30" s="772">
        <v>147.6</v>
      </c>
      <c r="K30" s="770">
        <v>141.5</v>
      </c>
      <c r="L30" s="767">
        <v>100.2</v>
      </c>
      <c r="M30" s="768">
        <v>96.1</v>
      </c>
      <c r="N30" s="769">
        <v>102.7</v>
      </c>
      <c r="O30" s="770">
        <v>103.3</v>
      </c>
      <c r="P30" s="773">
        <v>102.3</v>
      </c>
    </row>
    <row r="31" spans="2:16" ht="15.75" customHeight="1" x14ac:dyDescent="0.15">
      <c r="B31" s="775" t="s">
        <v>178</v>
      </c>
      <c r="C31" s="767">
        <v>117.8</v>
      </c>
      <c r="D31" s="768">
        <v>113.2</v>
      </c>
      <c r="E31" s="769">
        <v>99</v>
      </c>
      <c r="F31" s="770">
        <v>95.1</v>
      </c>
      <c r="G31" s="767">
        <v>99.9</v>
      </c>
      <c r="H31" s="768">
        <v>104.9</v>
      </c>
      <c r="I31" s="771">
        <v>108.5</v>
      </c>
      <c r="J31" s="772">
        <v>119.2</v>
      </c>
      <c r="K31" s="770">
        <v>114.5</v>
      </c>
      <c r="L31" s="767">
        <v>100.2</v>
      </c>
      <c r="M31" s="768">
        <v>96.3</v>
      </c>
      <c r="N31" s="769">
        <v>101</v>
      </c>
      <c r="O31" s="770">
        <v>103.3</v>
      </c>
      <c r="P31" s="773">
        <v>102.3</v>
      </c>
    </row>
    <row r="32" spans="2:16" ht="15.75" customHeight="1" x14ac:dyDescent="0.15">
      <c r="B32" s="775" t="s">
        <v>179</v>
      </c>
      <c r="C32" s="767">
        <v>85.9</v>
      </c>
      <c r="D32" s="768">
        <v>82.4</v>
      </c>
      <c r="E32" s="769">
        <v>98.3</v>
      </c>
      <c r="F32" s="770">
        <v>94.3</v>
      </c>
      <c r="G32" s="767">
        <v>95.7</v>
      </c>
      <c r="H32" s="768">
        <v>100</v>
      </c>
      <c r="I32" s="771">
        <v>108.6</v>
      </c>
      <c r="J32" s="772">
        <v>83.8</v>
      </c>
      <c r="K32" s="770">
        <v>80.400000000000006</v>
      </c>
      <c r="L32" s="767">
        <v>99.5</v>
      </c>
      <c r="M32" s="768">
        <v>95.5</v>
      </c>
      <c r="N32" s="769">
        <v>96.7</v>
      </c>
      <c r="O32" s="770">
        <v>98.3</v>
      </c>
      <c r="P32" s="773">
        <v>102.2</v>
      </c>
    </row>
    <row r="33" spans="2:16" ht="15.75" customHeight="1" x14ac:dyDescent="0.15">
      <c r="B33" s="775" t="s">
        <v>180</v>
      </c>
      <c r="C33" s="767">
        <v>83.6</v>
      </c>
      <c r="D33" s="768">
        <v>80.2</v>
      </c>
      <c r="E33" s="769">
        <v>98.6</v>
      </c>
      <c r="F33" s="770">
        <v>94.5</v>
      </c>
      <c r="G33" s="767">
        <v>98.3</v>
      </c>
      <c r="H33" s="768">
        <v>104.9</v>
      </c>
      <c r="I33" s="771">
        <v>108.6</v>
      </c>
      <c r="J33" s="772">
        <v>82.5</v>
      </c>
      <c r="K33" s="770">
        <v>79.099999999999994</v>
      </c>
      <c r="L33" s="767">
        <v>99.8</v>
      </c>
      <c r="M33" s="768">
        <v>95.7</v>
      </c>
      <c r="N33" s="769">
        <v>99.2</v>
      </c>
      <c r="O33" s="770">
        <v>103.3</v>
      </c>
      <c r="P33" s="773">
        <v>102.1</v>
      </c>
    </row>
    <row r="34" spans="2:16" ht="15.75" customHeight="1" x14ac:dyDescent="0.15">
      <c r="B34" s="775" t="s">
        <v>268</v>
      </c>
      <c r="C34" s="767">
        <v>84.2</v>
      </c>
      <c r="D34" s="768">
        <v>80.2</v>
      </c>
      <c r="E34" s="769">
        <v>99</v>
      </c>
      <c r="F34" s="770">
        <v>94.3</v>
      </c>
      <c r="G34" s="767">
        <v>97.8</v>
      </c>
      <c r="H34" s="768">
        <v>107.8</v>
      </c>
      <c r="I34" s="771">
        <v>108.8</v>
      </c>
      <c r="J34" s="772">
        <v>83.4</v>
      </c>
      <c r="K34" s="770">
        <v>79.400000000000006</v>
      </c>
      <c r="L34" s="767">
        <v>100.5</v>
      </c>
      <c r="M34" s="768">
        <v>95.7</v>
      </c>
      <c r="N34" s="769">
        <v>98.9</v>
      </c>
      <c r="O34" s="770">
        <v>105.8</v>
      </c>
      <c r="P34" s="773">
        <v>102.1</v>
      </c>
    </row>
    <row r="35" spans="2:16" ht="15.75" customHeight="1" x14ac:dyDescent="0.15">
      <c r="B35" s="775" t="s">
        <v>269</v>
      </c>
      <c r="C35" s="767">
        <v>87</v>
      </c>
      <c r="D35" s="768">
        <v>82.9</v>
      </c>
      <c r="E35" s="769">
        <v>99</v>
      </c>
      <c r="F35" s="770">
        <v>94.4</v>
      </c>
      <c r="G35" s="767">
        <v>99.1</v>
      </c>
      <c r="H35" s="768">
        <v>108.8</v>
      </c>
      <c r="I35" s="771">
        <v>109.1</v>
      </c>
      <c r="J35" s="772">
        <v>86.8</v>
      </c>
      <c r="K35" s="770">
        <v>82.7</v>
      </c>
      <c r="L35" s="767">
        <v>100.4</v>
      </c>
      <c r="M35" s="768">
        <v>95.7</v>
      </c>
      <c r="N35" s="769">
        <v>100.3</v>
      </c>
      <c r="O35" s="770">
        <v>108.3</v>
      </c>
      <c r="P35" s="773">
        <v>102.3</v>
      </c>
    </row>
    <row r="36" spans="2:16" ht="15.75" customHeight="1" thickBot="1" x14ac:dyDescent="0.2">
      <c r="B36" s="799" t="s">
        <v>425</v>
      </c>
      <c r="C36" s="800">
        <v>172.8</v>
      </c>
      <c r="D36" s="801">
        <v>164.9</v>
      </c>
      <c r="E36" s="802">
        <v>99.1</v>
      </c>
      <c r="F36" s="803">
        <v>94.6</v>
      </c>
      <c r="G36" s="800">
        <v>97.9</v>
      </c>
      <c r="H36" s="801">
        <v>109.8</v>
      </c>
      <c r="I36" s="804">
        <v>109.4</v>
      </c>
      <c r="J36" s="805">
        <v>185.1</v>
      </c>
      <c r="K36" s="803">
        <v>176.6</v>
      </c>
      <c r="L36" s="800">
        <v>100.4</v>
      </c>
      <c r="M36" s="801">
        <v>95.8</v>
      </c>
      <c r="N36" s="802">
        <v>98.7</v>
      </c>
      <c r="O36" s="803">
        <v>108.3</v>
      </c>
      <c r="P36" s="806">
        <v>102.5</v>
      </c>
    </row>
    <row r="37" spans="2:16" ht="12.95" customHeight="1" thickTop="1" x14ac:dyDescent="0.15"/>
    <row r="39" spans="2:16" ht="12.95" customHeight="1" x14ac:dyDescent="0.15">
      <c r="B39" s="807"/>
    </row>
    <row r="73" spans="2:18" ht="12.95" customHeight="1" thickBot="1" x14ac:dyDescent="0.2">
      <c r="B73" s="808"/>
      <c r="C73" s="808"/>
      <c r="D73" s="808"/>
      <c r="E73" s="808"/>
      <c r="F73" s="808"/>
      <c r="G73" s="808"/>
      <c r="H73" s="808"/>
      <c r="I73" s="808"/>
      <c r="J73" s="808"/>
      <c r="K73" s="808"/>
      <c r="L73" s="808"/>
      <c r="M73" s="808"/>
      <c r="N73" s="808"/>
      <c r="O73" s="808"/>
      <c r="P73" s="808"/>
      <c r="Q73" s="808"/>
      <c r="R73" s="808"/>
    </row>
    <row r="74" spans="2:18" ht="12.95" customHeight="1" thickTop="1" x14ac:dyDescent="0.15"/>
  </sheetData>
  <mergeCells count="8">
    <mergeCell ref="C4:I4"/>
    <mergeCell ref="J4:P4"/>
    <mergeCell ref="C5:D5"/>
    <mergeCell ref="E5:F5"/>
    <mergeCell ref="G5:H5"/>
    <mergeCell ref="J5:K5"/>
    <mergeCell ref="L5:M5"/>
    <mergeCell ref="N5:O5"/>
  </mergeCells>
  <phoneticPr fontId="4"/>
  <printOptions gridLinesSet="0"/>
  <pageMargins left="0.78740157480314965" right="0.78740157480314965" top="0.59055118110236227" bottom="0.39370078740157483"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1EB1"/>
    <pageSetUpPr fitToPage="1"/>
  </sheetPr>
  <dimension ref="A1:T58"/>
  <sheetViews>
    <sheetView workbookViewId="0">
      <selection activeCell="M11" sqref="M11"/>
    </sheetView>
  </sheetViews>
  <sheetFormatPr defaultRowHeight="13.5" x14ac:dyDescent="0.15"/>
  <cols>
    <col min="1" max="1" width="21.625" style="588" customWidth="1"/>
    <col min="2" max="2" width="1.375" style="588" customWidth="1"/>
    <col min="3" max="3" width="9" style="588"/>
    <col min="4" max="5" width="1.375" style="588" customWidth="1"/>
    <col min="6" max="6" width="9" style="588"/>
    <col min="7" max="8" width="1.25" style="588" customWidth="1"/>
    <col min="9" max="9" width="9.625" style="588" customWidth="1"/>
    <col min="10" max="11" width="1.375" style="588" customWidth="1"/>
    <col min="12" max="12" width="9" style="588"/>
    <col min="13" max="14" width="1.375" style="588" customWidth="1"/>
    <col min="15" max="15" width="9" style="588"/>
    <col min="16" max="17" width="1.375" style="588" customWidth="1"/>
    <col min="18" max="18" width="9" style="588"/>
    <col min="19" max="19" width="1.375" style="588" customWidth="1"/>
    <col min="20" max="16384" width="9" style="588"/>
  </cols>
  <sheetData>
    <row r="1" spans="1:20" ht="17.25" x14ac:dyDescent="0.2">
      <c r="A1" s="961" t="s">
        <v>270</v>
      </c>
      <c r="B1" s="961"/>
      <c r="C1" s="961"/>
      <c r="D1" s="961"/>
      <c r="E1" s="961"/>
      <c r="F1" s="961"/>
      <c r="G1" s="961"/>
      <c r="H1" s="961"/>
      <c r="I1" s="961"/>
      <c r="J1" s="961"/>
      <c r="K1" s="961"/>
      <c r="L1" s="961"/>
      <c r="M1" s="961"/>
      <c r="N1" s="961"/>
      <c r="O1" s="961"/>
      <c r="P1" s="961"/>
      <c r="Q1" s="961"/>
      <c r="R1" s="961"/>
      <c r="S1" s="961"/>
      <c r="T1" s="961"/>
    </row>
    <row r="2" spans="1:20" ht="17.25" x14ac:dyDescent="0.2">
      <c r="A2" s="589"/>
      <c r="B2" s="589"/>
      <c r="C2" s="589"/>
      <c r="D2" s="589"/>
      <c r="E2" s="589"/>
      <c r="F2" s="589"/>
      <c r="G2" s="589"/>
      <c r="H2" s="589"/>
      <c r="I2" s="589"/>
      <c r="J2" s="589"/>
    </row>
    <row r="3" spans="1:20" x14ac:dyDescent="0.15">
      <c r="A3" s="590" t="s">
        <v>271</v>
      </c>
    </row>
    <row r="4" spans="1:20" x14ac:dyDescent="0.15">
      <c r="A4" s="590" t="s">
        <v>272</v>
      </c>
    </row>
    <row r="5" spans="1:20" x14ac:dyDescent="0.15">
      <c r="A5" s="590" t="s">
        <v>273</v>
      </c>
      <c r="B5" s="591"/>
    </row>
    <row r="6" spans="1:20" x14ac:dyDescent="0.15">
      <c r="B6" s="590"/>
      <c r="C6" s="590"/>
      <c r="D6" s="590"/>
      <c r="E6" s="590"/>
      <c r="F6" s="590"/>
      <c r="G6" s="590"/>
      <c r="H6" s="590"/>
      <c r="I6" s="590"/>
      <c r="J6" s="590"/>
    </row>
    <row r="7" spans="1:20" x14ac:dyDescent="0.15">
      <c r="A7" s="591" t="s">
        <v>274</v>
      </c>
      <c r="C7" s="590"/>
      <c r="D7" s="590"/>
      <c r="E7" s="590"/>
      <c r="F7" s="590"/>
      <c r="G7" s="590"/>
      <c r="H7" s="590"/>
      <c r="I7" s="590"/>
      <c r="J7" s="590"/>
    </row>
    <row r="8" spans="1:20" x14ac:dyDescent="0.15">
      <c r="A8" s="592" t="s">
        <v>275</v>
      </c>
      <c r="B8" s="592"/>
      <c r="C8" s="590"/>
      <c r="D8" s="590"/>
      <c r="E8" s="590"/>
      <c r="F8" s="590"/>
      <c r="G8" s="590"/>
      <c r="H8" s="590"/>
      <c r="I8" s="590"/>
      <c r="J8" s="590"/>
    </row>
    <row r="9" spans="1:20" x14ac:dyDescent="0.15">
      <c r="A9" s="590" t="s">
        <v>276</v>
      </c>
      <c r="B9" s="590"/>
      <c r="C9" s="590"/>
      <c r="D9" s="590"/>
      <c r="E9" s="590"/>
      <c r="F9" s="590"/>
      <c r="G9" s="590"/>
      <c r="H9" s="590"/>
      <c r="I9" s="590"/>
      <c r="J9" s="590"/>
    </row>
    <row r="10" spans="1:20" x14ac:dyDescent="0.15">
      <c r="A10" s="590" t="s">
        <v>277</v>
      </c>
      <c r="B10" s="590"/>
    </row>
    <row r="11" spans="1:20" x14ac:dyDescent="0.15">
      <c r="A11" s="590" t="s">
        <v>278</v>
      </c>
      <c r="B11" s="590"/>
    </row>
    <row r="12" spans="1:20" x14ac:dyDescent="0.15">
      <c r="A12" s="592" t="s">
        <v>279</v>
      </c>
      <c r="B12" s="592"/>
      <c r="C12" s="590"/>
      <c r="D12" s="590"/>
      <c r="E12" s="590"/>
      <c r="F12" s="590"/>
      <c r="G12" s="590"/>
      <c r="H12" s="590"/>
      <c r="I12" s="590"/>
      <c r="J12" s="590"/>
    </row>
    <row r="13" spans="1:20" x14ac:dyDescent="0.15">
      <c r="A13" s="590" t="s">
        <v>280</v>
      </c>
      <c r="B13" s="590"/>
      <c r="C13" s="590"/>
      <c r="D13" s="590"/>
      <c r="E13" s="590"/>
      <c r="F13" s="590"/>
      <c r="G13" s="590"/>
      <c r="H13" s="590"/>
      <c r="I13" s="590"/>
      <c r="J13" s="590"/>
    </row>
    <row r="14" spans="1:20" x14ac:dyDescent="0.15">
      <c r="A14" s="590" t="s">
        <v>281</v>
      </c>
      <c r="B14" s="590"/>
      <c r="C14" s="590"/>
      <c r="D14" s="590"/>
      <c r="E14" s="590"/>
      <c r="F14" s="590"/>
      <c r="G14" s="590"/>
      <c r="H14" s="590"/>
      <c r="I14" s="590"/>
      <c r="J14" s="590"/>
    </row>
    <row r="15" spans="1:20" x14ac:dyDescent="0.15">
      <c r="A15" s="592" t="s">
        <v>282</v>
      </c>
      <c r="B15" s="592"/>
      <c r="C15" s="590"/>
      <c r="D15" s="590"/>
      <c r="E15" s="590"/>
      <c r="F15" s="590"/>
      <c r="G15" s="590"/>
      <c r="H15" s="590"/>
      <c r="I15" s="590"/>
      <c r="J15" s="590"/>
    </row>
    <row r="16" spans="1:20" x14ac:dyDescent="0.15">
      <c r="A16" s="590" t="s">
        <v>283</v>
      </c>
      <c r="B16" s="590"/>
      <c r="C16" s="590"/>
      <c r="D16" s="590"/>
      <c r="E16" s="590"/>
      <c r="F16" s="590"/>
      <c r="G16" s="590"/>
      <c r="H16" s="590"/>
      <c r="I16" s="590"/>
      <c r="J16" s="590"/>
    </row>
    <row r="17" spans="1:19" x14ac:dyDescent="0.15">
      <c r="A17" s="590" t="s">
        <v>284</v>
      </c>
      <c r="B17" s="590"/>
    </row>
    <row r="18" spans="1:19" x14ac:dyDescent="0.15">
      <c r="A18" s="590" t="s">
        <v>285</v>
      </c>
      <c r="B18" s="590"/>
    </row>
    <row r="19" spans="1:19" s="593" customFormat="1" x14ac:dyDescent="0.15">
      <c r="A19" s="590" t="s">
        <v>286</v>
      </c>
      <c r="B19" s="588"/>
      <c r="C19" s="592"/>
      <c r="D19" s="592"/>
      <c r="E19" s="592"/>
      <c r="F19" s="592"/>
      <c r="G19" s="592"/>
      <c r="H19" s="592"/>
      <c r="I19" s="592"/>
      <c r="J19" s="592"/>
    </row>
    <row r="20" spans="1:19" s="593" customFormat="1" x14ac:dyDescent="0.15">
      <c r="A20" s="590"/>
      <c r="B20" s="588"/>
      <c r="C20" s="592"/>
      <c r="D20" s="592"/>
      <c r="E20" s="592"/>
      <c r="F20" s="592"/>
      <c r="G20" s="592"/>
      <c r="H20" s="592"/>
      <c r="I20" s="592"/>
      <c r="J20" s="592"/>
    </row>
    <row r="21" spans="1:19" s="593" customFormat="1" x14ac:dyDescent="0.15">
      <c r="A21" s="590"/>
      <c r="B21" s="588"/>
      <c r="C21" s="592"/>
      <c r="D21" s="592"/>
      <c r="E21" s="592"/>
      <c r="F21" s="592"/>
      <c r="G21" s="592"/>
      <c r="H21" s="592"/>
      <c r="I21" s="592"/>
      <c r="J21" s="592"/>
    </row>
    <row r="22" spans="1:19" s="594" customFormat="1" x14ac:dyDescent="0.15">
      <c r="C22" s="595"/>
      <c r="D22" s="595"/>
      <c r="E22" s="595"/>
      <c r="F22" s="595"/>
      <c r="G22" s="595"/>
      <c r="H22" s="595"/>
      <c r="I22" s="595"/>
      <c r="J22" s="595"/>
    </row>
    <row r="23" spans="1:19" s="590" customFormat="1" x14ac:dyDescent="0.15">
      <c r="A23" s="596" t="s">
        <v>287</v>
      </c>
      <c r="B23" s="597"/>
      <c r="C23" s="597"/>
      <c r="D23" s="597"/>
      <c r="E23" s="597"/>
      <c r="F23" s="597"/>
      <c r="G23" s="597"/>
      <c r="H23" s="597"/>
      <c r="I23" s="597"/>
      <c r="J23" s="597"/>
      <c r="K23" s="597"/>
      <c r="L23" s="597"/>
      <c r="M23" s="597"/>
      <c r="N23" s="597"/>
      <c r="O23" s="597"/>
      <c r="P23" s="597"/>
      <c r="Q23" s="597"/>
      <c r="R23" s="597"/>
      <c r="S23" s="597"/>
    </row>
    <row r="24" spans="1:19" s="599" customFormat="1" ht="7.5" customHeight="1" x14ac:dyDescent="0.15">
      <c r="A24" s="598"/>
      <c r="B24" s="597"/>
      <c r="C24" s="597"/>
      <c r="D24" s="597"/>
      <c r="E24" s="597"/>
      <c r="F24" s="597"/>
      <c r="G24" s="597"/>
      <c r="H24" s="597"/>
      <c r="I24" s="597"/>
      <c r="J24" s="597"/>
      <c r="K24" s="597"/>
      <c r="L24" s="597"/>
      <c r="M24" s="597"/>
      <c r="N24" s="597"/>
      <c r="O24" s="597"/>
      <c r="P24" s="597"/>
      <c r="Q24" s="597"/>
      <c r="R24" s="597"/>
      <c r="S24" s="597"/>
    </row>
    <row r="25" spans="1:19" x14ac:dyDescent="0.15">
      <c r="A25" s="600"/>
      <c r="B25" s="936" t="s">
        <v>288</v>
      </c>
      <c r="C25" s="937"/>
      <c r="D25" s="937"/>
      <c r="E25" s="937"/>
      <c r="F25" s="937"/>
      <c r="G25" s="937"/>
      <c r="H25" s="937"/>
      <c r="I25" s="937"/>
      <c r="J25" s="938"/>
      <c r="K25" s="936" t="s">
        <v>289</v>
      </c>
      <c r="L25" s="937"/>
      <c r="M25" s="937"/>
      <c r="N25" s="937"/>
      <c r="O25" s="937"/>
      <c r="P25" s="937"/>
      <c r="Q25" s="937"/>
      <c r="R25" s="937"/>
      <c r="S25" s="938"/>
    </row>
    <row r="26" spans="1:19" x14ac:dyDescent="0.15">
      <c r="A26" s="601" t="s">
        <v>290</v>
      </c>
      <c r="B26" s="944" t="s">
        <v>139</v>
      </c>
      <c r="C26" s="953"/>
      <c r="D26" s="953"/>
      <c r="E26" s="951"/>
      <c r="F26" s="951"/>
      <c r="G26" s="951"/>
      <c r="H26" s="951"/>
      <c r="I26" s="951"/>
      <c r="J26" s="952"/>
      <c r="K26" s="944" t="s">
        <v>139</v>
      </c>
      <c r="L26" s="953"/>
      <c r="M26" s="953"/>
      <c r="N26" s="602"/>
      <c r="O26" s="603"/>
      <c r="P26" s="603"/>
      <c r="Q26" s="603"/>
      <c r="R26" s="603"/>
      <c r="S26" s="604"/>
    </row>
    <row r="27" spans="1:19" x14ac:dyDescent="0.15">
      <c r="A27" s="605"/>
      <c r="B27" s="945"/>
      <c r="C27" s="954"/>
      <c r="D27" s="955"/>
      <c r="E27" s="936" t="s">
        <v>140</v>
      </c>
      <c r="F27" s="937"/>
      <c r="G27" s="937"/>
      <c r="H27" s="936" t="s">
        <v>291</v>
      </c>
      <c r="I27" s="937"/>
      <c r="J27" s="938"/>
      <c r="K27" s="945"/>
      <c r="L27" s="954"/>
      <c r="M27" s="954"/>
      <c r="N27" s="936" t="s">
        <v>140</v>
      </c>
      <c r="O27" s="937"/>
      <c r="P27" s="938"/>
      <c r="Q27" s="936" t="s">
        <v>291</v>
      </c>
      <c r="R27" s="937"/>
      <c r="S27" s="938"/>
    </row>
    <row r="28" spans="1:19" x14ac:dyDescent="0.15">
      <c r="A28" s="600"/>
      <c r="B28" s="956" t="s">
        <v>292</v>
      </c>
      <c r="C28" s="957"/>
      <c r="D28" s="958"/>
      <c r="E28" s="956" t="s">
        <v>292</v>
      </c>
      <c r="F28" s="957"/>
      <c r="G28" s="958"/>
      <c r="H28" s="956" t="s">
        <v>292</v>
      </c>
      <c r="I28" s="957"/>
      <c r="J28" s="958"/>
      <c r="K28" s="606"/>
      <c r="L28" s="607" t="s">
        <v>293</v>
      </c>
      <c r="M28" s="607"/>
      <c r="N28" s="606"/>
      <c r="O28" s="607" t="s">
        <v>293</v>
      </c>
      <c r="P28" s="607"/>
      <c r="Q28" s="606"/>
      <c r="R28" s="607" t="s">
        <v>293</v>
      </c>
      <c r="S28" s="608"/>
    </row>
    <row r="29" spans="1:19" ht="16.5" customHeight="1" x14ac:dyDescent="0.15">
      <c r="A29" s="609" t="s">
        <v>294</v>
      </c>
      <c r="B29" s="610"/>
      <c r="C29" s="611">
        <v>196999</v>
      </c>
      <c r="D29" s="612"/>
      <c r="E29" s="610"/>
      <c r="F29" s="611">
        <v>265885</v>
      </c>
      <c r="G29" s="612"/>
      <c r="H29" s="610"/>
      <c r="I29" s="611">
        <v>132543</v>
      </c>
      <c r="J29" s="612"/>
      <c r="K29" s="613"/>
      <c r="L29" s="611">
        <v>204154</v>
      </c>
      <c r="M29" s="611"/>
      <c r="N29" s="613"/>
      <c r="O29" s="611">
        <v>297812</v>
      </c>
      <c r="P29" s="611"/>
      <c r="Q29" s="613"/>
      <c r="R29" s="611">
        <v>111344</v>
      </c>
      <c r="S29" s="614"/>
    </row>
    <row r="30" spans="1:19" ht="13.5" customHeight="1" x14ac:dyDescent="0.15">
      <c r="A30" s="615" t="s">
        <v>295</v>
      </c>
      <c r="B30" s="616" t="s">
        <v>296</v>
      </c>
      <c r="C30" s="617">
        <v>196174</v>
      </c>
      <c r="D30" s="618" t="s">
        <v>297</v>
      </c>
      <c r="E30" s="616" t="s">
        <v>298</v>
      </c>
      <c r="F30" s="617">
        <v>274423</v>
      </c>
      <c r="G30" s="618" t="s">
        <v>297</v>
      </c>
      <c r="H30" s="616" t="s">
        <v>298</v>
      </c>
      <c r="I30" s="617">
        <v>123384</v>
      </c>
      <c r="J30" s="618" t="s">
        <v>297</v>
      </c>
      <c r="K30" s="610" t="s">
        <v>298</v>
      </c>
      <c r="L30" s="617">
        <v>198959</v>
      </c>
      <c r="M30" s="617" t="s">
        <v>297</v>
      </c>
      <c r="N30" s="610" t="s">
        <v>298</v>
      </c>
      <c r="O30" s="617">
        <v>292649</v>
      </c>
      <c r="P30" s="617" t="s">
        <v>297</v>
      </c>
      <c r="Q30" s="610" t="s">
        <v>298</v>
      </c>
      <c r="R30" s="617">
        <v>108357</v>
      </c>
      <c r="S30" s="612" t="s">
        <v>297</v>
      </c>
    </row>
    <row r="31" spans="1:19" ht="16.5" customHeight="1" x14ac:dyDescent="0.15">
      <c r="A31" s="619" t="s">
        <v>299</v>
      </c>
      <c r="B31" s="613"/>
      <c r="C31" s="611">
        <v>238462</v>
      </c>
      <c r="D31" s="614"/>
      <c r="E31" s="613"/>
      <c r="F31" s="611">
        <v>256650</v>
      </c>
      <c r="G31" s="614"/>
      <c r="H31" s="613"/>
      <c r="I31" s="611">
        <v>150424</v>
      </c>
      <c r="J31" s="614"/>
      <c r="K31" s="613"/>
      <c r="L31" s="611">
        <v>176257</v>
      </c>
      <c r="M31" s="611"/>
      <c r="N31" s="613"/>
      <c r="O31" s="611">
        <v>192503</v>
      </c>
      <c r="P31" s="611"/>
      <c r="Q31" s="613"/>
      <c r="R31" s="611">
        <v>96927</v>
      </c>
      <c r="S31" s="614"/>
    </row>
    <row r="32" spans="1:19" ht="16.5" customHeight="1" x14ac:dyDescent="0.15">
      <c r="A32" s="619" t="s">
        <v>300</v>
      </c>
      <c r="B32" s="613"/>
      <c r="C32" s="611">
        <v>212435</v>
      </c>
      <c r="D32" s="614"/>
      <c r="E32" s="613"/>
      <c r="F32" s="611">
        <v>260490</v>
      </c>
      <c r="G32" s="614"/>
      <c r="H32" s="613"/>
      <c r="I32" s="611">
        <v>119176</v>
      </c>
      <c r="J32" s="614"/>
      <c r="K32" s="613"/>
      <c r="L32" s="611">
        <v>143582</v>
      </c>
      <c r="M32" s="611"/>
      <c r="N32" s="613"/>
      <c r="O32" s="611">
        <v>183581</v>
      </c>
      <c r="P32" s="611"/>
      <c r="Q32" s="613"/>
      <c r="R32" s="611">
        <v>65467</v>
      </c>
      <c r="S32" s="614"/>
    </row>
    <row r="33" spans="1:19" ht="16.5" customHeight="1" x14ac:dyDescent="0.15">
      <c r="A33" s="620" t="s">
        <v>301</v>
      </c>
      <c r="B33" s="613"/>
      <c r="C33" s="611">
        <v>207182</v>
      </c>
      <c r="D33" s="614"/>
      <c r="E33" s="613"/>
      <c r="F33" s="611">
        <v>313654</v>
      </c>
      <c r="G33" s="614"/>
      <c r="H33" s="613"/>
      <c r="I33" s="611">
        <v>126038</v>
      </c>
      <c r="J33" s="614"/>
      <c r="K33" s="613"/>
      <c r="L33" s="611">
        <v>188770</v>
      </c>
      <c r="M33" s="611"/>
      <c r="N33" s="613"/>
      <c r="O33" s="611">
        <v>353330</v>
      </c>
      <c r="P33" s="611"/>
      <c r="Q33" s="613"/>
      <c r="R33" s="611">
        <v>59280</v>
      </c>
      <c r="S33" s="614"/>
    </row>
    <row r="34" spans="1:19" ht="30.75" customHeight="1" x14ac:dyDescent="0.15">
      <c r="A34" s="621" t="s">
        <v>302</v>
      </c>
      <c r="B34" s="622"/>
      <c r="C34" s="623">
        <v>117869</v>
      </c>
      <c r="D34" s="624"/>
      <c r="E34" s="625"/>
      <c r="F34" s="623">
        <v>122815</v>
      </c>
      <c r="G34" s="624"/>
      <c r="H34" s="625"/>
      <c r="I34" s="623">
        <v>116571</v>
      </c>
      <c r="J34" s="624"/>
      <c r="K34" s="626"/>
      <c r="L34" s="623">
        <v>11931</v>
      </c>
      <c r="M34" s="623"/>
      <c r="N34" s="626"/>
      <c r="O34" s="623">
        <v>22642</v>
      </c>
      <c r="P34" s="623"/>
      <c r="Q34" s="626"/>
      <c r="R34" s="623">
        <v>8939</v>
      </c>
      <c r="S34" s="627"/>
    </row>
    <row r="35" spans="1:19" x14ac:dyDescent="0.15">
      <c r="A35" s="597"/>
      <c r="B35" s="597"/>
      <c r="C35" s="597"/>
      <c r="D35" s="597"/>
      <c r="E35" s="597"/>
      <c r="F35" s="597"/>
      <c r="G35" s="597"/>
      <c r="H35" s="597"/>
      <c r="I35" s="597"/>
      <c r="J35" s="597"/>
      <c r="K35" s="597"/>
      <c r="L35" s="597"/>
      <c r="M35" s="597"/>
      <c r="N35" s="597"/>
      <c r="O35" s="597"/>
      <c r="P35" s="597"/>
      <c r="Q35" s="597"/>
      <c r="R35" s="597"/>
      <c r="S35" s="597"/>
    </row>
    <row r="36" spans="1:19" x14ac:dyDescent="0.15">
      <c r="A36" s="628"/>
      <c r="B36" s="597"/>
      <c r="C36" s="597"/>
      <c r="D36" s="597"/>
      <c r="E36" s="597"/>
      <c r="F36" s="597"/>
      <c r="G36" s="597"/>
      <c r="H36" s="597"/>
      <c r="I36" s="597"/>
      <c r="J36" s="597"/>
      <c r="K36" s="597"/>
      <c r="L36" s="597"/>
      <c r="M36" s="597"/>
      <c r="N36" s="597"/>
      <c r="O36" s="597"/>
      <c r="P36" s="597"/>
      <c r="Q36" s="597"/>
      <c r="R36" s="597"/>
      <c r="S36" s="597"/>
    </row>
    <row r="37" spans="1:19" x14ac:dyDescent="0.15">
      <c r="A37" s="629" t="s">
        <v>303</v>
      </c>
      <c r="B37" s="597"/>
      <c r="C37" s="597"/>
      <c r="D37" s="597"/>
      <c r="E37" s="597"/>
      <c r="F37" s="597"/>
      <c r="G37" s="597"/>
      <c r="H37" s="597"/>
      <c r="I37" s="597"/>
      <c r="J37" s="597"/>
      <c r="K37" s="597"/>
      <c r="L37" s="597"/>
      <c r="M37" s="597"/>
      <c r="N37" s="597"/>
      <c r="O37" s="597"/>
      <c r="P37" s="597"/>
      <c r="Q37" s="597"/>
      <c r="R37" s="597"/>
      <c r="S37" s="597"/>
    </row>
    <row r="38" spans="1:19" ht="8.25" customHeight="1" x14ac:dyDescent="0.15">
      <c r="A38" s="597"/>
      <c r="B38" s="597"/>
      <c r="C38" s="597"/>
      <c r="D38" s="597"/>
      <c r="E38" s="597"/>
      <c r="F38" s="597"/>
      <c r="G38" s="597"/>
      <c r="H38" s="597"/>
      <c r="I38" s="597"/>
      <c r="J38" s="597"/>
      <c r="K38" s="597"/>
      <c r="L38" s="597"/>
      <c r="M38" s="597"/>
      <c r="N38" s="597"/>
      <c r="O38" s="597"/>
      <c r="P38" s="597"/>
      <c r="Q38" s="597"/>
      <c r="R38" s="597"/>
      <c r="S38" s="597"/>
    </row>
    <row r="39" spans="1:19" ht="13.5" customHeight="1" x14ac:dyDescent="0.15">
      <c r="A39" s="630"/>
      <c r="B39" s="959" t="s">
        <v>304</v>
      </c>
      <c r="C39" s="946"/>
      <c r="D39" s="946"/>
      <c r="E39" s="946"/>
      <c r="F39" s="946"/>
      <c r="G39" s="946"/>
      <c r="H39" s="946"/>
      <c r="I39" s="946"/>
      <c r="J39" s="960"/>
      <c r="K39" s="959" t="s">
        <v>305</v>
      </c>
      <c r="L39" s="946"/>
      <c r="M39" s="946"/>
      <c r="N39" s="946"/>
      <c r="O39" s="946"/>
      <c r="P39" s="946"/>
      <c r="Q39" s="946"/>
      <c r="R39" s="946"/>
      <c r="S39" s="960"/>
    </row>
    <row r="40" spans="1:19" x14ac:dyDescent="0.15">
      <c r="A40" s="601" t="s">
        <v>290</v>
      </c>
      <c r="B40" s="944" t="s">
        <v>139</v>
      </c>
      <c r="C40" s="953"/>
      <c r="D40" s="953"/>
      <c r="E40" s="951"/>
      <c r="F40" s="951"/>
      <c r="G40" s="951"/>
      <c r="H40" s="951"/>
      <c r="I40" s="951"/>
      <c r="J40" s="952"/>
      <c r="K40" s="944" t="s">
        <v>139</v>
      </c>
      <c r="L40" s="953"/>
      <c r="M40" s="953"/>
      <c r="N40" s="602"/>
      <c r="O40" s="603"/>
      <c r="P40" s="603"/>
      <c r="Q40" s="603"/>
      <c r="R40" s="603"/>
      <c r="S40" s="604"/>
    </row>
    <row r="41" spans="1:19" x14ac:dyDescent="0.15">
      <c r="A41" s="605"/>
      <c r="B41" s="945"/>
      <c r="C41" s="954"/>
      <c r="D41" s="955"/>
      <c r="E41" s="936" t="s">
        <v>140</v>
      </c>
      <c r="F41" s="937"/>
      <c r="G41" s="938"/>
      <c r="H41" s="936" t="s">
        <v>291</v>
      </c>
      <c r="I41" s="937"/>
      <c r="J41" s="938"/>
      <c r="K41" s="945"/>
      <c r="L41" s="954"/>
      <c r="M41" s="954"/>
      <c r="N41" s="936" t="s">
        <v>140</v>
      </c>
      <c r="O41" s="937"/>
      <c r="P41" s="938"/>
      <c r="Q41" s="936" t="s">
        <v>291</v>
      </c>
      <c r="R41" s="937"/>
      <c r="S41" s="938"/>
    </row>
    <row r="42" spans="1:19" x14ac:dyDescent="0.15">
      <c r="A42" s="631"/>
      <c r="B42" s="939" t="s">
        <v>306</v>
      </c>
      <c r="C42" s="940"/>
      <c r="D42" s="940"/>
      <c r="E42" s="632"/>
      <c r="F42" s="633"/>
      <c r="G42" s="634"/>
      <c r="H42" s="632"/>
      <c r="I42" s="633"/>
      <c r="J42" s="634"/>
      <c r="K42" s="941" t="s">
        <v>307</v>
      </c>
      <c r="L42" s="942"/>
      <c r="M42" s="942"/>
      <c r="N42" s="632"/>
      <c r="O42" s="633"/>
      <c r="P42" s="634"/>
      <c r="Q42" s="632"/>
      <c r="R42" s="633"/>
      <c r="S42" s="634"/>
    </row>
    <row r="43" spans="1:19" ht="16.5" customHeight="1" x14ac:dyDescent="0.15">
      <c r="A43" s="609" t="s">
        <v>294</v>
      </c>
      <c r="B43" s="632"/>
      <c r="C43" s="635">
        <v>20.7</v>
      </c>
      <c r="D43" s="635"/>
      <c r="E43" s="636"/>
      <c r="F43" s="635">
        <v>21.4</v>
      </c>
      <c r="G43" s="637"/>
      <c r="H43" s="636"/>
      <c r="I43" s="635">
        <v>20</v>
      </c>
      <c r="J43" s="637"/>
      <c r="K43" s="636"/>
      <c r="L43" s="635">
        <v>6.9</v>
      </c>
      <c r="M43" s="635"/>
      <c r="N43" s="636"/>
      <c r="O43" s="635">
        <v>7.7</v>
      </c>
      <c r="P43" s="637"/>
      <c r="Q43" s="636" t="s">
        <v>308</v>
      </c>
      <c r="R43" s="635">
        <v>6.1</v>
      </c>
      <c r="S43" s="634"/>
    </row>
    <row r="44" spans="1:19" ht="13.5" customHeight="1" x14ac:dyDescent="0.15">
      <c r="A44" s="615" t="s">
        <v>295</v>
      </c>
      <c r="B44" s="632" t="s">
        <v>309</v>
      </c>
      <c r="C44" s="635">
        <v>20.3</v>
      </c>
      <c r="D44" s="635" t="s">
        <v>297</v>
      </c>
      <c r="E44" s="636" t="s">
        <v>298</v>
      </c>
      <c r="F44" s="635">
        <v>21.4</v>
      </c>
      <c r="G44" s="637" t="s">
        <v>297</v>
      </c>
      <c r="H44" s="636" t="s">
        <v>298</v>
      </c>
      <c r="I44" s="635">
        <v>19.399999999999999</v>
      </c>
      <c r="J44" s="637" t="s">
        <v>297</v>
      </c>
      <c r="K44" s="636" t="s">
        <v>298</v>
      </c>
      <c r="L44" s="635">
        <v>7.1</v>
      </c>
      <c r="M44" s="635" t="s">
        <v>297</v>
      </c>
      <c r="N44" s="636" t="s">
        <v>310</v>
      </c>
      <c r="O44" s="635">
        <v>8</v>
      </c>
      <c r="P44" s="637" t="s">
        <v>311</v>
      </c>
      <c r="Q44" s="636" t="s">
        <v>310</v>
      </c>
      <c r="R44" s="635">
        <v>6.3</v>
      </c>
      <c r="S44" s="634" t="s">
        <v>312</v>
      </c>
    </row>
    <row r="45" spans="1:19" ht="16.5" customHeight="1" x14ac:dyDescent="0.15">
      <c r="A45" s="619" t="s">
        <v>299</v>
      </c>
      <c r="B45" s="632"/>
      <c r="C45" s="635">
        <v>21.6</v>
      </c>
      <c r="D45" s="635"/>
      <c r="E45" s="636"/>
      <c r="F45" s="635">
        <v>21.8</v>
      </c>
      <c r="G45" s="637" t="s">
        <v>308</v>
      </c>
      <c r="H45" s="636"/>
      <c r="I45" s="635">
        <v>20.6</v>
      </c>
      <c r="J45" s="637"/>
      <c r="K45" s="636"/>
      <c r="L45" s="635">
        <v>7.4</v>
      </c>
      <c r="M45" s="635"/>
      <c r="N45" s="636"/>
      <c r="O45" s="635">
        <v>7.5</v>
      </c>
      <c r="P45" s="637"/>
      <c r="Q45" s="636"/>
      <c r="R45" s="635">
        <v>7.2</v>
      </c>
      <c r="S45" s="634"/>
    </row>
    <row r="46" spans="1:19" ht="16.5" customHeight="1" x14ac:dyDescent="0.15">
      <c r="A46" s="619" t="s">
        <v>300</v>
      </c>
      <c r="B46" s="632"/>
      <c r="C46" s="635">
        <v>20.9</v>
      </c>
      <c r="D46" s="635"/>
      <c r="E46" s="636"/>
      <c r="F46" s="635">
        <v>21.3</v>
      </c>
      <c r="G46" s="637" t="s">
        <v>308</v>
      </c>
      <c r="H46" s="636"/>
      <c r="I46" s="635">
        <v>20</v>
      </c>
      <c r="J46" s="637"/>
      <c r="K46" s="636"/>
      <c r="L46" s="635">
        <v>7.4</v>
      </c>
      <c r="M46" s="635"/>
      <c r="N46" s="636"/>
      <c r="O46" s="635">
        <v>7.9</v>
      </c>
      <c r="P46" s="637"/>
      <c r="Q46" s="636"/>
      <c r="R46" s="635">
        <v>6.3</v>
      </c>
      <c r="S46" s="634"/>
    </row>
    <row r="47" spans="1:19" ht="16.5" customHeight="1" x14ac:dyDescent="0.15">
      <c r="A47" s="620" t="s">
        <v>301</v>
      </c>
      <c r="B47" s="632"/>
      <c r="C47" s="635">
        <v>21.4</v>
      </c>
      <c r="D47" s="635"/>
      <c r="E47" s="636"/>
      <c r="F47" s="635">
        <v>23.3</v>
      </c>
      <c r="G47" s="637" t="s">
        <v>308</v>
      </c>
      <c r="H47" s="636"/>
      <c r="I47" s="635">
        <v>19.899999999999999</v>
      </c>
      <c r="J47" s="637"/>
      <c r="K47" s="636"/>
      <c r="L47" s="635">
        <v>6.9</v>
      </c>
      <c r="M47" s="635"/>
      <c r="N47" s="636"/>
      <c r="O47" s="635">
        <v>8.1</v>
      </c>
      <c r="P47" s="637"/>
      <c r="Q47" s="636"/>
      <c r="R47" s="635">
        <v>6</v>
      </c>
      <c r="S47" s="634"/>
    </row>
    <row r="48" spans="1:19" ht="24" x14ac:dyDescent="0.15">
      <c r="A48" s="621" t="s">
        <v>302</v>
      </c>
      <c r="B48" s="622"/>
      <c r="C48" s="638">
        <v>19.399999999999999</v>
      </c>
      <c r="D48" s="638"/>
      <c r="E48" s="639"/>
      <c r="F48" s="638">
        <v>13.8</v>
      </c>
      <c r="G48" s="640" t="s">
        <v>308</v>
      </c>
      <c r="H48" s="639"/>
      <c r="I48" s="638">
        <v>20.8</v>
      </c>
      <c r="J48" s="640"/>
      <c r="K48" s="639"/>
      <c r="L48" s="638">
        <v>6.6</v>
      </c>
      <c r="M48" s="638"/>
      <c r="N48" s="639"/>
      <c r="O48" s="638">
        <v>6.4</v>
      </c>
      <c r="P48" s="640"/>
      <c r="Q48" s="639"/>
      <c r="R48" s="638">
        <v>6.7</v>
      </c>
      <c r="S48" s="641"/>
    </row>
    <row r="49" spans="1:19" x14ac:dyDescent="0.15">
      <c r="A49" s="597"/>
      <c r="B49" s="597"/>
      <c r="C49" s="597"/>
      <c r="D49" s="597"/>
      <c r="E49" s="597"/>
      <c r="F49" s="597"/>
      <c r="G49" s="597"/>
      <c r="H49" s="597"/>
      <c r="I49" s="597"/>
      <c r="J49" s="597"/>
      <c r="K49" s="597"/>
      <c r="L49" s="633"/>
      <c r="M49" s="633"/>
      <c r="N49" s="633"/>
      <c r="O49" s="633"/>
      <c r="P49" s="633"/>
      <c r="Q49" s="633"/>
      <c r="R49" s="597"/>
      <c r="S49" s="597"/>
    </row>
    <row r="50" spans="1:19" x14ac:dyDescent="0.15">
      <c r="A50" s="597"/>
      <c r="B50" s="597"/>
      <c r="C50" s="597"/>
      <c r="D50" s="597"/>
      <c r="E50" s="597"/>
      <c r="F50" s="597"/>
      <c r="G50" s="597"/>
      <c r="H50" s="597"/>
      <c r="I50" s="597"/>
      <c r="J50" s="597"/>
      <c r="K50" s="597"/>
      <c r="L50" s="633"/>
      <c r="M50" s="633"/>
      <c r="N50" s="633"/>
      <c r="O50" s="633"/>
      <c r="P50" s="633"/>
      <c r="Q50" s="633"/>
      <c r="R50" s="597"/>
      <c r="S50" s="597"/>
    </row>
    <row r="51" spans="1:19" x14ac:dyDescent="0.15">
      <c r="A51" s="597"/>
      <c r="B51" s="597"/>
      <c r="C51" s="597"/>
      <c r="D51" s="597"/>
      <c r="E51" s="597"/>
      <c r="F51" s="597"/>
      <c r="G51" s="597"/>
      <c r="H51" s="597"/>
      <c r="I51" s="597"/>
      <c r="J51" s="597"/>
      <c r="K51" s="597"/>
      <c r="L51" s="597"/>
      <c r="M51" s="597"/>
      <c r="N51" s="597"/>
      <c r="O51" s="597"/>
      <c r="P51" s="597"/>
      <c r="Q51" s="597"/>
      <c r="R51" s="597"/>
      <c r="S51" s="597"/>
    </row>
    <row r="52" spans="1:19" x14ac:dyDescent="0.15">
      <c r="A52" s="629" t="s">
        <v>313</v>
      </c>
      <c r="B52" s="597"/>
      <c r="C52" s="943" t="s">
        <v>314</v>
      </c>
      <c r="D52" s="943"/>
      <c r="E52" s="943"/>
      <c r="F52" s="943"/>
      <c r="G52" s="943"/>
      <c r="H52" s="943"/>
      <c r="I52" s="943"/>
      <c r="J52" s="597"/>
      <c r="K52" s="597"/>
      <c r="L52" s="597"/>
      <c r="M52" s="597"/>
      <c r="N52" s="597"/>
      <c r="O52" s="597"/>
      <c r="P52" s="597"/>
      <c r="Q52" s="597"/>
      <c r="R52" s="597"/>
      <c r="S52" s="597"/>
    </row>
    <row r="53" spans="1:19" ht="6.75" customHeight="1" x14ac:dyDescent="0.15">
      <c r="A53" s="597"/>
      <c r="B53" s="597"/>
      <c r="C53" s="642"/>
      <c r="D53" s="642"/>
      <c r="E53" s="642"/>
      <c r="F53" s="642"/>
      <c r="G53" s="597"/>
      <c r="H53" s="597"/>
      <c r="I53" s="597"/>
      <c r="J53" s="597"/>
      <c r="K53" s="597"/>
      <c r="L53" s="597"/>
      <c r="M53" s="597"/>
      <c r="N53" s="597"/>
      <c r="O53" s="597"/>
      <c r="P53" s="597"/>
      <c r="Q53" s="597"/>
      <c r="R53" s="597"/>
      <c r="S53" s="597"/>
    </row>
    <row r="54" spans="1:19" x14ac:dyDescent="0.15">
      <c r="A54" s="944" t="s">
        <v>315</v>
      </c>
      <c r="B54" s="643"/>
      <c r="C54" s="946" t="s">
        <v>139</v>
      </c>
      <c r="D54" s="644"/>
      <c r="E54" s="948"/>
      <c r="F54" s="948"/>
      <c r="G54" s="948"/>
      <c r="H54" s="948"/>
      <c r="I54" s="948"/>
      <c r="J54" s="949"/>
      <c r="K54" s="597"/>
      <c r="L54" s="633"/>
      <c r="M54" s="633"/>
      <c r="N54" s="633"/>
      <c r="O54" s="633"/>
      <c r="P54" s="597"/>
      <c r="Q54" s="597"/>
      <c r="R54" s="597"/>
      <c r="S54" s="597"/>
    </row>
    <row r="55" spans="1:19" x14ac:dyDescent="0.15">
      <c r="A55" s="945"/>
      <c r="B55" s="622"/>
      <c r="C55" s="947"/>
      <c r="D55" s="598"/>
      <c r="E55" s="950" t="s">
        <v>140</v>
      </c>
      <c r="F55" s="951"/>
      <c r="G55" s="952"/>
      <c r="H55" s="950" t="s">
        <v>291</v>
      </c>
      <c r="I55" s="951"/>
      <c r="J55" s="952"/>
      <c r="K55" s="597"/>
      <c r="L55" s="633"/>
      <c r="M55" s="633"/>
      <c r="N55" s="633"/>
      <c r="O55" s="645"/>
      <c r="P55" s="597"/>
      <c r="Q55" s="597"/>
      <c r="R55" s="597"/>
      <c r="S55" s="597"/>
    </row>
    <row r="56" spans="1:19" x14ac:dyDescent="0.15">
      <c r="A56" s="646"/>
      <c r="B56" s="632"/>
      <c r="C56" s="647" t="s">
        <v>316</v>
      </c>
      <c r="D56" s="633"/>
      <c r="E56" s="632"/>
      <c r="F56" s="648" t="s">
        <v>316</v>
      </c>
      <c r="G56" s="634"/>
      <c r="H56" s="633"/>
      <c r="I56" s="649" t="s">
        <v>316</v>
      </c>
      <c r="J56" s="634"/>
      <c r="K56" s="597"/>
      <c r="L56" s="633"/>
      <c r="M56" s="633"/>
      <c r="N56" s="633"/>
      <c r="O56" s="648"/>
      <c r="P56" s="597"/>
      <c r="Q56" s="597"/>
      <c r="R56" s="597"/>
      <c r="S56" s="597"/>
    </row>
    <row r="57" spans="1:19" x14ac:dyDescent="0.15">
      <c r="A57" s="632" t="s">
        <v>317</v>
      </c>
      <c r="B57" s="632"/>
      <c r="C57" s="650">
        <v>22500</v>
      </c>
      <c r="D57" s="633"/>
      <c r="E57" s="632"/>
      <c r="F57" s="650">
        <v>10876</v>
      </c>
      <c r="G57" s="634"/>
      <c r="H57" s="633"/>
      <c r="I57" s="650">
        <v>11624</v>
      </c>
      <c r="J57" s="634"/>
      <c r="K57" s="597"/>
      <c r="L57" s="633"/>
      <c r="M57" s="633"/>
      <c r="N57" s="633"/>
      <c r="O57" s="651"/>
      <c r="P57" s="597"/>
      <c r="Q57" s="597"/>
      <c r="R57" s="597"/>
      <c r="S57" s="597"/>
    </row>
    <row r="58" spans="1:19" x14ac:dyDescent="0.15">
      <c r="A58" s="652" t="s">
        <v>295</v>
      </c>
      <c r="B58" s="622" t="s">
        <v>298</v>
      </c>
      <c r="C58" s="653">
        <v>24187</v>
      </c>
      <c r="D58" s="598" t="s">
        <v>297</v>
      </c>
      <c r="E58" s="622" t="s">
        <v>298</v>
      </c>
      <c r="F58" s="653">
        <v>11656</v>
      </c>
      <c r="G58" s="654" t="s">
        <v>297</v>
      </c>
      <c r="H58" s="598" t="s">
        <v>298</v>
      </c>
      <c r="I58" s="653">
        <v>12531</v>
      </c>
      <c r="J58" s="654" t="s">
        <v>297</v>
      </c>
      <c r="K58" s="597"/>
      <c r="L58" s="597"/>
      <c r="M58" s="597"/>
      <c r="N58" s="597"/>
      <c r="O58" s="651"/>
      <c r="P58" s="597"/>
      <c r="Q58" s="597"/>
      <c r="R58" s="597"/>
      <c r="S58" s="597"/>
    </row>
  </sheetData>
  <mergeCells count="32">
    <mergeCell ref="A1:T1"/>
    <mergeCell ref="B25:J25"/>
    <mergeCell ref="K25:S25"/>
    <mergeCell ref="B26:D27"/>
    <mergeCell ref="E26:G26"/>
    <mergeCell ref="H26:J26"/>
    <mergeCell ref="K26:M27"/>
    <mergeCell ref="E27:G27"/>
    <mergeCell ref="H27:J27"/>
    <mergeCell ref="N27:P27"/>
    <mergeCell ref="Q27:S27"/>
    <mergeCell ref="B28:D28"/>
    <mergeCell ref="E28:G28"/>
    <mergeCell ref="H28:J28"/>
    <mergeCell ref="B39:J39"/>
    <mergeCell ref="K39:S39"/>
    <mergeCell ref="A54:A55"/>
    <mergeCell ref="C54:C55"/>
    <mergeCell ref="E54:J54"/>
    <mergeCell ref="E55:G55"/>
    <mergeCell ref="H55:J55"/>
    <mergeCell ref="N41:P41"/>
    <mergeCell ref="Q41:S41"/>
    <mergeCell ref="B42:D42"/>
    <mergeCell ref="K42:M42"/>
    <mergeCell ref="C52:I52"/>
    <mergeCell ref="B40:D41"/>
    <mergeCell ref="E40:G40"/>
    <mergeCell ref="H40:J40"/>
    <mergeCell ref="K40:M41"/>
    <mergeCell ref="E41:G41"/>
    <mergeCell ref="H41:J41"/>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F1EB1"/>
    <pageSetUpPr fitToPage="1"/>
  </sheetPr>
  <dimension ref="A1:G83"/>
  <sheetViews>
    <sheetView zoomScaleNormal="100" workbookViewId="0">
      <selection activeCell="M11" sqref="M11"/>
    </sheetView>
  </sheetViews>
  <sheetFormatPr defaultColWidth="7.75" defaultRowHeight="10.5" x14ac:dyDescent="0.15"/>
  <cols>
    <col min="1" max="1" width="26.625" style="656" customWidth="1"/>
    <col min="2" max="6" width="18" style="656" customWidth="1"/>
    <col min="7" max="7" width="2.625" style="656" customWidth="1"/>
    <col min="8" max="256" width="7.75" style="656"/>
    <col min="257" max="257" width="17.25" style="656" customWidth="1"/>
    <col min="258" max="262" width="16.125" style="656" customWidth="1"/>
    <col min="263" max="263" width="2.625" style="656" customWidth="1"/>
    <col min="264" max="512" width="7.75" style="656"/>
    <col min="513" max="513" width="17.25" style="656" customWidth="1"/>
    <col min="514" max="518" width="16.125" style="656" customWidth="1"/>
    <col min="519" max="519" width="2.625" style="656" customWidth="1"/>
    <col min="520" max="768" width="7.75" style="656"/>
    <col min="769" max="769" width="17.25" style="656" customWidth="1"/>
    <col min="770" max="774" width="16.125" style="656" customWidth="1"/>
    <col min="775" max="775" width="2.625" style="656" customWidth="1"/>
    <col min="776" max="1024" width="7.75" style="656"/>
    <col min="1025" max="1025" width="17.25" style="656" customWidth="1"/>
    <col min="1026" max="1030" width="16.125" style="656" customWidth="1"/>
    <col min="1031" max="1031" width="2.625" style="656" customWidth="1"/>
    <col min="1032" max="1280" width="7.75" style="656"/>
    <col min="1281" max="1281" width="17.25" style="656" customWidth="1"/>
    <col min="1282" max="1286" width="16.125" style="656" customWidth="1"/>
    <col min="1287" max="1287" width="2.625" style="656" customWidth="1"/>
    <col min="1288" max="1536" width="7.75" style="656"/>
    <col min="1537" max="1537" width="17.25" style="656" customWidth="1"/>
    <col min="1538" max="1542" width="16.125" style="656" customWidth="1"/>
    <col min="1543" max="1543" width="2.625" style="656" customWidth="1"/>
    <col min="1544" max="1792" width="7.75" style="656"/>
    <col min="1793" max="1793" width="17.25" style="656" customWidth="1"/>
    <col min="1794" max="1798" width="16.125" style="656" customWidth="1"/>
    <col min="1799" max="1799" width="2.625" style="656" customWidth="1"/>
    <col min="1800" max="2048" width="7.75" style="656"/>
    <col min="2049" max="2049" width="17.25" style="656" customWidth="1"/>
    <col min="2050" max="2054" width="16.125" style="656" customWidth="1"/>
    <col min="2055" max="2055" width="2.625" style="656" customWidth="1"/>
    <col min="2056" max="2304" width="7.75" style="656"/>
    <col min="2305" max="2305" width="17.25" style="656" customWidth="1"/>
    <col min="2306" max="2310" width="16.125" style="656" customWidth="1"/>
    <col min="2311" max="2311" width="2.625" style="656" customWidth="1"/>
    <col min="2312" max="2560" width="7.75" style="656"/>
    <col min="2561" max="2561" width="17.25" style="656" customWidth="1"/>
    <col min="2562" max="2566" width="16.125" style="656" customWidth="1"/>
    <col min="2567" max="2567" width="2.625" style="656" customWidth="1"/>
    <col min="2568" max="2816" width="7.75" style="656"/>
    <col min="2817" max="2817" width="17.25" style="656" customWidth="1"/>
    <col min="2818" max="2822" width="16.125" style="656" customWidth="1"/>
    <col min="2823" max="2823" width="2.625" style="656" customWidth="1"/>
    <col min="2824" max="3072" width="7.75" style="656"/>
    <col min="3073" max="3073" width="17.25" style="656" customWidth="1"/>
    <col min="3074" max="3078" width="16.125" style="656" customWidth="1"/>
    <col min="3079" max="3079" width="2.625" style="656" customWidth="1"/>
    <col min="3080" max="3328" width="7.75" style="656"/>
    <col min="3329" max="3329" width="17.25" style="656" customWidth="1"/>
    <col min="3330" max="3334" width="16.125" style="656" customWidth="1"/>
    <col min="3335" max="3335" width="2.625" style="656" customWidth="1"/>
    <col min="3336" max="3584" width="7.75" style="656"/>
    <col min="3585" max="3585" width="17.25" style="656" customWidth="1"/>
    <col min="3586" max="3590" width="16.125" style="656" customWidth="1"/>
    <col min="3591" max="3591" width="2.625" style="656" customWidth="1"/>
    <col min="3592" max="3840" width="7.75" style="656"/>
    <col min="3841" max="3841" width="17.25" style="656" customWidth="1"/>
    <col min="3842" max="3846" width="16.125" style="656" customWidth="1"/>
    <col min="3847" max="3847" width="2.625" style="656" customWidth="1"/>
    <col min="3848" max="4096" width="7.75" style="656"/>
    <col min="4097" max="4097" width="17.25" style="656" customWidth="1"/>
    <col min="4098" max="4102" width="16.125" style="656" customWidth="1"/>
    <col min="4103" max="4103" width="2.625" style="656" customWidth="1"/>
    <col min="4104" max="4352" width="7.75" style="656"/>
    <col min="4353" max="4353" width="17.25" style="656" customWidth="1"/>
    <col min="4354" max="4358" width="16.125" style="656" customWidth="1"/>
    <col min="4359" max="4359" width="2.625" style="656" customWidth="1"/>
    <col min="4360" max="4608" width="7.75" style="656"/>
    <col min="4609" max="4609" width="17.25" style="656" customWidth="1"/>
    <col min="4610" max="4614" width="16.125" style="656" customWidth="1"/>
    <col min="4615" max="4615" width="2.625" style="656" customWidth="1"/>
    <col min="4616" max="4864" width="7.75" style="656"/>
    <col min="4865" max="4865" width="17.25" style="656" customWidth="1"/>
    <col min="4866" max="4870" width="16.125" style="656" customWidth="1"/>
    <col min="4871" max="4871" width="2.625" style="656" customWidth="1"/>
    <col min="4872" max="5120" width="7.75" style="656"/>
    <col min="5121" max="5121" width="17.25" style="656" customWidth="1"/>
    <col min="5122" max="5126" width="16.125" style="656" customWidth="1"/>
    <col min="5127" max="5127" width="2.625" style="656" customWidth="1"/>
    <col min="5128" max="5376" width="7.75" style="656"/>
    <col min="5377" max="5377" width="17.25" style="656" customWidth="1"/>
    <col min="5378" max="5382" width="16.125" style="656" customWidth="1"/>
    <col min="5383" max="5383" width="2.625" style="656" customWidth="1"/>
    <col min="5384" max="5632" width="7.75" style="656"/>
    <col min="5633" max="5633" width="17.25" style="656" customWidth="1"/>
    <col min="5634" max="5638" width="16.125" style="656" customWidth="1"/>
    <col min="5639" max="5639" width="2.625" style="656" customWidth="1"/>
    <col min="5640" max="5888" width="7.75" style="656"/>
    <col min="5889" max="5889" width="17.25" style="656" customWidth="1"/>
    <col min="5890" max="5894" width="16.125" style="656" customWidth="1"/>
    <col min="5895" max="5895" width="2.625" style="656" customWidth="1"/>
    <col min="5896" max="6144" width="7.75" style="656"/>
    <col min="6145" max="6145" width="17.25" style="656" customWidth="1"/>
    <col min="6146" max="6150" width="16.125" style="656" customWidth="1"/>
    <col min="6151" max="6151" width="2.625" style="656" customWidth="1"/>
    <col min="6152" max="6400" width="7.75" style="656"/>
    <col min="6401" max="6401" width="17.25" style="656" customWidth="1"/>
    <col min="6402" max="6406" width="16.125" style="656" customWidth="1"/>
    <col min="6407" max="6407" width="2.625" style="656" customWidth="1"/>
    <col min="6408" max="6656" width="7.75" style="656"/>
    <col min="6657" max="6657" width="17.25" style="656" customWidth="1"/>
    <col min="6658" max="6662" width="16.125" style="656" customWidth="1"/>
    <col min="6663" max="6663" width="2.625" style="656" customWidth="1"/>
    <col min="6664" max="6912" width="7.75" style="656"/>
    <col min="6913" max="6913" width="17.25" style="656" customWidth="1"/>
    <col min="6914" max="6918" width="16.125" style="656" customWidth="1"/>
    <col min="6919" max="6919" width="2.625" style="656" customWidth="1"/>
    <col min="6920" max="7168" width="7.75" style="656"/>
    <col min="7169" max="7169" width="17.25" style="656" customWidth="1"/>
    <col min="7170" max="7174" width="16.125" style="656" customWidth="1"/>
    <col min="7175" max="7175" width="2.625" style="656" customWidth="1"/>
    <col min="7176" max="7424" width="7.75" style="656"/>
    <col min="7425" max="7425" width="17.25" style="656" customWidth="1"/>
    <col min="7426" max="7430" width="16.125" style="656" customWidth="1"/>
    <col min="7431" max="7431" width="2.625" style="656" customWidth="1"/>
    <col min="7432" max="7680" width="7.75" style="656"/>
    <col min="7681" max="7681" width="17.25" style="656" customWidth="1"/>
    <col min="7682" max="7686" width="16.125" style="656" customWidth="1"/>
    <col min="7687" max="7687" width="2.625" style="656" customWidth="1"/>
    <col min="7688" max="7936" width="7.75" style="656"/>
    <col min="7937" max="7937" width="17.25" style="656" customWidth="1"/>
    <col min="7938" max="7942" width="16.125" style="656" customWidth="1"/>
    <col min="7943" max="7943" width="2.625" style="656" customWidth="1"/>
    <col min="7944" max="8192" width="7.75" style="656"/>
    <col min="8193" max="8193" width="17.25" style="656" customWidth="1"/>
    <col min="8194" max="8198" width="16.125" style="656" customWidth="1"/>
    <col min="8199" max="8199" width="2.625" style="656" customWidth="1"/>
    <col min="8200" max="8448" width="7.75" style="656"/>
    <col min="8449" max="8449" width="17.25" style="656" customWidth="1"/>
    <col min="8450" max="8454" width="16.125" style="656" customWidth="1"/>
    <col min="8455" max="8455" width="2.625" style="656" customWidth="1"/>
    <col min="8456" max="8704" width="7.75" style="656"/>
    <col min="8705" max="8705" width="17.25" style="656" customWidth="1"/>
    <col min="8706" max="8710" width="16.125" style="656" customWidth="1"/>
    <col min="8711" max="8711" width="2.625" style="656" customWidth="1"/>
    <col min="8712" max="8960" width="7.75" style="656"/>
    <col min="8961" max="8961" width="17.25" style="656" customWidth="1"/>
    <col min="8962" max="8966" width="16.125" style="656" customWidth="1"/>
    <col min="8967" max="8967" width="2.625" style="656" customWidth="1"/>
    <col min="8968" max="9216" width="7.75" style="656"/>
    <col min="9217" max="9217" width="17.25" style="656" customWidth="1"/>
    <col min="9218" max="9222" width="16.125" style="656" customWidth="1"/>
    <col min="9223" max="9223" width="2.625" style="656" customWidth="1"/>
    <col min="9224" max="9472" width="7.75" style="656"/>
    <col min="9473" max="9473" width="17.25" style="656" customWidth="1"/>
    <col min="9474" max="9478" width="16.125" style="656" customWidth="1"/>
    <col min="9479" max="9479" width="2.625" style="656" customWidth="1"/>
    <col min="9480" max="9728" width="7.75" style="656"/>
    <col min="9729" max="9729" width="17.25" style="656" customWidth="1"/>
    <col min="9730" max="9734" width="16.125" style="656" customWidth="1"/>
    <col min="9735" max="9735" width="2.625" style="656" customWidth="1"/>
    <col min="9736" max="9984" width="7.75" style="656"/>
    <col min="9985" max="9985" width="17.25" style="656" customWidth="1"/>
    <col min="9986" max="9990" width="16.125" style="656" customWidth="1"/>
    <col min="9991" max="9991" width="2.625" style="656" customWidth="1"/>
    <col min="9992" max="10240" width="7.75" style="656"/>
    <col min="10241" max="10241" width="17.25" style="656" customWidth="1"/>
    <col min="10242" max="10246" width="16.125" style="656" customWidth="1"/>
    <col min="10247" max="10247" width="2.625" style="656" customWidth="1"/>
    <col min="10248" max="10496" width="7.75" style="656"/>
    <col min="10497" max="10497" width="17.25" style="656" customWidth="1"/>
    <col min="10498" max="10502" width="16.125" style="656" customWidth="1"/>
    <col min="10503" max="10503" width="2.625" style="656" customWidth="1"/>
    <col min="10504" max="10752" width="7.75" style="656"/>
    <col min="10753" max="10753" width="17.25" style="656" customWidth="1"/>
    <col min="10754" max="10758" width="16.125" style="656" customWidth="1"/>
    <col min="10759" max="10759" width="2.625" style="656" customWidth="1"/>
    <col min="10760" max="11008" width="7.75" style="656"/>
    <col min="11009" max="11009" width="17.25" style="656" customWidth="1"/>
    <col min="11010" max="11014" width="16.125" style="656" customWidth="1"/>
    <col min="11015" max="11015" width="2.625" style="656" customWidth="1"/>
    <col min="11016" max="11264" width="7.75" style="656"/>
    <col min="11265" max="11265" width="17.25" style="656" customWidth="1"/>
    <col min="11266" max="11270" width="16.125" style="656" customWidth="1"/>
    <col min="11271" max="11271" width="2.625" style="656" customWidth="1"/>
    <col min="11272" max="11520" width="7.75" style="656"/>
    <col min="11521" max="11521" width="17.25" style="656" customWidth="1"/>
    <col min="11522" max="11526" width="16.125" style="656" customWidth="1"/>
    <col min="11527" max="11527" width="2.625" style="656" customWidth="1"/>
    <col min="11528" max="11776" width="7.75" style="656"/>
    <col min="11777" max="11777" width="17.25" style="656" customWidth="1"/>
    <col min="11778" max="11782" width="16.125" style="656" customWidth="1"/>
    <col min="11783" max="11783" width="2.625" style="656" customWidth="1"/>
    <col min="11784" max="12032" width="7.75" style="656"/>
    <col min="12033" max="12033" width="17.25" style="656" customWidth="1"/>
    <col min="12034" max="12038" width="16.125" style="656" customWidth="1"/>
    <col min="12039" max="12039" width="2.625" style="656" customWidth="1"/>
    <col min="12040" max="12288" width="7.75" style="656"/>
    <col min="12289" max="12289" width="17.25" style="656" customWidth="1"/>
    <col min="12290" max="12294" width="16.125" style="656" customWidth="1"/>
    <col min="12295" max="12295" width="2.625" style="656" customWidth="1"/>
    <col min="12296" max="12544" width="7.75" style="656"/>
    <col min="12545" max="12545" width="17.25" style="656" customWidth="1"/>
    <col min="12546" max="12550" width="16.125" style="656" customWidth="1"/>
    <col min="12551" max="12551" width="2.625" style="656" customWidth="1"/>
    <col min="12552" max="12800" width="7.75" style="656"/>
    <col min="12801" max="12801" width="17.25" style="656" customWidth="1"/>
    <col min="12802" max="12806" width="16.125" style="656" customWidth="1"/>
    <col min="12807" max="12807" width="2.625" style="656" customWidth="1"/>
    <col min="12808" max="13056" width="7.75" style="656"/>
    <col min="13057" max="13057" width="17.25" style="656" customWidth="1"/>
    <col min="13058" max="13062" width="16.125" style="656" customWidth="1"/>
    <col min="13063" max="13063" width="2.625" style="656" customWidth="1"/>
    <col min="13064" max="13312" width="7.75" style="656"/>
    <col min="13313" max="13313" width="17.25" style="656" customWidth="1"/>
    <col min="13314" max="13318" width="16.125" style="656" customWidth="1"/>
    <col min="13319" max="13319" width="2.625" style="656" customWidth="1"/>
    <col min="13320" max="13568" width="7.75" style="656"/>
    <col min="13569" max="13569" width="17.25" style="656" customWidth="1"/>
    <col min="13570" max="13574" width="16.125" style="656" customWidth="1"/>
    <col min="13575" max="13575" width="2.625" style="656" customWidth="1"/>
    <col min="13576" max="13824" width="7.75" style="656"/>
    <col min="13825" max="13825" width="17.25" style="656" customWidth="1"/>
    <col min="13826" max="13830" width="16.125" style="656" customWidth="1"/>
    <col min="13831" max="13831" width="2.625" style="656" customWidth="1"/>
    <col min="13832" max="14080" width="7.75" style="656"/>
    <col min="14081" max="14081" width="17.25" style="656" customWidth="1"/>
    <col min="14082" max="14086" width="16.125" style="656" customWidth="1"/>
    <col min="14087" max="14087" width="2.625" style="656" customWidth="1"/>
    <col min="14088" max="14336" width="7.75" style="656"/>
    <col min="14337" max="14337" width="17.25" style="656" customWidth="1"/>
    <col min="14338" max="14342" width="16.125" style="656" customWidth="1"/>
    <col min="14343" max="14343" width="2.625" style="656" customWidth="1"/>
    <col min="14344" max="14592" width="7.75" style="656"/>
    <col min="14593" max="14593" width="17.25" style="656" customWidth="1"/>
    <col min="14594" max="14598" width="16.125" style="656" customWidth="1"/>
    <col min="14599" max="14599" width="2.625" style="656" customWidth="1"/>
    <col min="14600" max="14848" width="7.75" style="656"/>
    <col min="14849" max="14849" width="17.25" style="656" customWidth="1"/>
    <col min="14850" max="14854" width="16.125" style="656" customWidth="1"/>
    <col min="14855" max="14855" width="2.625" style="656" customWidth="1"/>
    <col min="14856" max="15104" width="7.75" style="656"/>
    <col min="15105" max="15105" width="17.25" style="656" customWidth="1"/>
    <col min="15106" max="15110" width="16.125" style="656" customWidth="1"/>
    <col min="15111" max="15111" width="2.625" style="656" customWidth="1"/>
    <col min="15112" max="15360" width="7.75" style="656"/>
    <col min="15361" max="15361" width="17.25" style="656" customWidth="1"/>
    <col min="15362" max="15366" width="16.125" style="656" customWidth="1"/>
    <col min="15367" max="15367" width="2.625" style="656" customWidth="1"/>
    <col min="15368" max="15616" width="7.75" style="656"/>
    <col min="15617" max="15617" width="17.25" style="656" customWidth="1"/>
    <col min="15618" max="15622" width="16.125" style="656" customWidth="1"/>
    <col min="15623" max="15623" width="2.625" style="656" customWidth="1"/>
    <col min="15624" max="15872" width="7.75" style="656"/>
    <col min="15873" max="15873" width="17.25" style="656" customWidth="1"/>
    <col min="15874" max="15878" width="16.125" style="656" customWidth="1"/>
    <col min="15879" max="15879" width="2.625" style="656" customWidth="1"/>
    <col min="15880" max="16128" width="7.75" style="656"/>
    <col min="16129" max="16129" width="17.25" style="656" customWidth="1"/>
    <col min="16130" max="16134" width="16.125" style="656" customWidth="1"/>
    <col min="16135" max="16135" width="2.625" style="656" customWidth="1"/>
    <col min="16136" max="16384" width="7.75" style="656"/>
  </cols>
  <sheetData>
    <row r="1" spans="1:7" ht="17.25" x14ac:dyDescent="0.2">
      <c r="A1" s="655" t="s">
        <v>318</v>
      </c>
    </row>
    <row r="2" spans="1:7" ht="12" thickBot="1" x14ac:dyDescent="0.2">
      <c r="A2" s="657"/>
      <c r="B2" s="657"/>
      <c r="C2" s="657"/>
      <c r="D2" s="657"/>
      <c r="E2" s="657"/>
      <c r="F2" s="657"/>
      <c r="G2" s="657"/>
    </row>
    <row r="3" spans="1:7" s="661" customFormat="1" ht="12.75" thickTop="1" x14ac:dyDescent="0.15">
      <c r="A3" s="962" t="s">
        <v>319</v>
      </c>
      <c r="B3" s="658" t="s">
        <v>320</v>
      </c>
      <c r="C3" s="659"/>
      <c r="D3" s="659"/>
      <c r="E3" s="659"/>
      <c r="F3" s="659"/>
      <c r="G3" s="660"/>
    </row>
    <row r="4" spans="1:7" s="661" customFormat="1" ht="24" x14ac:dyDescent="0.15">
      <c r="A4" s="963"/>
      <c r="B4" s="662" t="s">
        <v>321</v>
      </c>
      <c r="C4" s="662" t="s">
        <v>322</v>
      </c>
      <c r="D4" s="663" t="s">
        <v>323</v>
      </c>
      <c r="E4" s="662" t="s">
        <v>324</v>
      </c>
      <c r="F4" s="664" t="s">
        <v>325</v>
      </c>
      <c r="G4" s="665"/>
    </row>
    <row r="5" spans="1:7" s="661" customFormat="1" ht="13.5" x14ac:dyDescent="0.15">
      <c r="A5" s="666" t="s">
        <v>326</v>
      </c>
      <c r="B5" s="667">
        <v>22500</v>
      </c>
      <c r="C5" s="668">
        <v>20.7</v>
      </c>
      <c r="D5" s="668">
        <v>6.9</v>
      </c>
      <c r="E5" s="667">
        <v>196999</v>
      </c>
      <c r="F5" s="667">
        <v>204154</v>
      </c>
      <c r="G5" s="667"/>
    </row>
    <row r="6" spans="1:7" s="661" customFormat="1" ht="13.5" x14ac:dyDescent="0.15">
      <c r="A6" s="669" t="s">
        <v>327</v>
      </c>
      <c r="B6" s="667">
        <v>10876</v>
      </c>
      <c r="C6" s="670">
        <v>21.4</v>
      </c>
      <c r="D6" s="668">
        <v>7.7</v>
      </c>
      <c r="E6" s="667">
        <v>265885</v>
      </c>
      <c r="F6" s="667">
        <v>297812</v>
      </c>
      <c r="G6" s="667"/>
    </row>
    <row r="7" spans="1:7" s="661" customFormat="1" ht="13.5" x14ac:dyDescent="0.15">
      <c r="A7" s="669" t="s">
        <v>328</v>
      </c>
      <c r="B7" s="667">
        <v>11624</v>
      </c>
      <c r="C7" s="668">
        <v>20</v>
      </c>
      <c r="D7" s="668">
        <v>6.1</v>
      </c>
      <c r="E7" s="667">
        <v>132543</v>
      </c>
      <c r="F7" s="667">
        <v>111344</v>
      </c>
      <c r="G7" s="667"/>
    </row>
    <row r="8" spans="1:7" s="661" customFormat="1" ht="13.5" x14ac:dyDescent="0.15">
      <c r="A8" s="666" t="s">
        <v>329</v>
      </c>
      <c r="B8" s="667"/>
      <c r="C8" s="668"/>
      <c r="D8" s="668"/>
      <c r="E8" s="667"/>
      <c r="F8" s="667"/>
      <c r="G8" s="667"/>
    </row>
    <row r="9" spans="1:7" s="661" customFormat="1" ht="13.5" x14ac:dyDescent="0.15">
      <c r="A9" s="666" t="s">
        <v>330</v>
      </c>
      <c r="B9" s="667" t="s">
        <v>331</v>
      </c>
      <c r="C9" s="668" t="s">
        <v>331</v>
      </c>
      <c r="D9" s="668" t="s">
        <v>331</v>
      </c>
      <c r="E9" s="667" t="s">
        <v>331</v>
      </c>
      <c r="F9" s="667" t="s">
        <v>331</v>
      </c>
      <c r="G9" s="667"/>
    </row>
    <row r="10" spans="1:7" s="661" customFormat="1" ht="13.5" x14ac:dyDescent="0.15">
      <c r="A10" s="669" t="s">
        <v>327</v>
      </c>
      <c r="B10" s="667" t="s">
        <v>331</v>
      </c>
      <c r="C10" s="668" t="s">
        <v>331</v>
      </c>
      <c r="D10" s="668" t="s">
        <v>331</v>
      </c>
      <c r="E10" s="667" t="s">
        <v>331</v>
      </c>
      <c r="F10" s="667" t="s">
        <v>331</v>
      </c>
      <c r="G10" s="667"/>
    </row>
    <row r="11" spans="1:7" s="661" customFormat="1" ht="13.5" x14ac:dyDescent="0.15">
      <c r="A11" s="669" t="s">
        <v>328</v>
      </c>
      <c r="B11" s="667" t="s">
        <v>331</v>
      </c>
      <c r="C11" s="668" t="s">
        <v>331</v>
      </c>
      <c r="D11" s="668" t="s">
        <v>331</v>
      </c>
      <c r="E11" s="667" t="s">
        <v>331</v>
      </c>
      <c r="F11" s="667" t="s">
        <v>331</v>
      </c>
      <c r="G11" s="667"/>
    </row>
    <row r="12" spans="1:7" s="661" customFormat="1" ht="13.5" x14ac:dyDescent="0.15">
      <c r="A12" s="666" t="s">
        <v>332</v>
      </c>
      <c r="B12" s="667">
        <v>2410</v>
      </c>
      <c r="C12" s="668">
        <v>21.6</v>
      </c>
      <c r="D12" s="668">
        <v>7.4</v>
      </c>
      <c r="E12" s="667">
        <v>238462</v>
      </c>
      <c r="F12" s="667">
        <v>176257</v>
      </c>
      <c r="G12" s="667"/>
    </row>
    <row r="13" spans="1:7" s="661" customFormat="1" ht="13.5" x14ac:dyDescent="0.15">
      <c r="A13" s="669" t="s">
        <v>327</v>
      </c>
      <c r="B13" s="667">
        <v>1997</v>
      </c>
      <c r="C13" s="668">
        <v>21.8</v>
      </c>
      <c r="D13" s="668">
        <v>7.5</v>
      </c>
      <c r="E13" s="667">
        <v>256650</v>
      </c>
      <c r="F13" s="667">
        <v>192503</v>
      </c>
      <c r="G13" s="667"/>
    </row>
    <row r="14" spans="1:7" s="661" customFormat="1" ht="13.5" x14ac:dyDescent="0.15">
      <c r="A14" s="669" t="s">
        <v>328</v>
      </c>
      <c r="B14" s="667">
        <v>413</v>
      </c>
      <c r="C14" s="668">
        <v>20.6</v>
      </c>
      <c r="D14" s="668">
        <v>7.2</v>
      </c>
      <c r="E14" s="667">
        <v>150424</v>
      </c>
      <c r="F14" s="667">
        <v>96927</v>
      </c>
      <c r="G14" s="667"/>
    </row>
    <row r="15" spans="1:7" s="661" customFormat="1" ht="13.5" x14ac:dyDescent="0.15">
      <c r="A15" s="666"/>
      <c r="B15" s="667"/>
      <c r="C15" s="668"/>
      <c r="D15" s="668"/>
      <c r="E15" s="667"/>
      <c r="F15" s="667"/>
      <c r="G15" s="667"/>
    </row>
    <row r="16" spans="1:7" s="661" customFormat="1" ht="13.5" x14ac:dyDescent="0.15">
      <c r="A16" s="666" t="s">
        <v>333</v>
      </c>
      <c r="B16" s="667">
        <v>4069</v>
      </c>
      <c r="C16" s="668">
        <v>20.9</v>
      </c>
      <c r="D16" s="668">
        <v>7.4</v>
      </c>
      <c r="E16" s="667">
        <v>212435</v>
      </c>
      <c r="F16" s="667">
        <v>143582</v>
      </c>
      <c r="G16" s="667"/>
    </row>
    <row r="17" spans="1:7" s="661" customFormat="1" ht="13.5" x14ac:dyDescent="0.15">
      <c r="A17" s="669" t="s">
        <v>327</v>
      </c>
      <c r="B17" s="667">
        <v>2685</v>
      </c>
      <c r="C17" s="668">
        <v>21.3</v>
      </c>
      <c r="D17" s="668">
        <v>7.9</v>
      </c>
      <c r="E17" s="667">
        <v>260490</v>
      </c>
      <c r="F17" s="667">
        <v>183581</v>
      </c>
      <c r="G17" s="667"/>
    </row>
    <row r="18" spans="1:7" s="661" customFormat="1" ht="13.5" x14ac:dyDescent="0.15">
      <c r="A18" s="669" t="s">
        <v>328</v>
      </c>
      <c r="B18" s="667">
        <v>1384</v>
      </c>
      <c r="C18" s="668">
        <v>20</v>
      </c>
      <c r="D18" s="668">
        <v>6.3</v>
      </c>
      <c r="E18" s="667">
        <v>119176</v>
      </c>
      <c r="F18" s="667">
        <v>65467</v>
      </c>
      <c r="G18" s="667"/>
    </row>
    <row r="19" spans="1:7" s="661" customFormat="1" ht="13.5" x14ac:dyDescent="0.15">
      <c r="A19" s="666" t="s">
        <v>334</v>
      </c>
      <c r="B19" s="667"/>
      <c r="C19" s="668"/>
      <c r="D19" s="668"/>
      <c r="E19" s="667"/>
      <c r="F19" s="667"/>
      <c r="G19" s="667"/>
    </row>
    <row r="20" spans="1:7" s="661" customFormat="1" ht="13.5" x14ac:dyDescent="0.15">
      <c r="A20" s="666" t="s">
        <v>335</v>
      </c>
      <c r="B20" s="667" t="s">
        <v>336</v>
      </c>
      <c r="C20" s="668" t="s">
        <v>336</v>
      </c>
      <c r="D20" s="668" t="s">
        <v>336</v>
      </c>
      <c r="E20" s="667" t="s">
        <v>336</v>
      </c>
      <c r="F20" s="667" t="s">
        <v>336</v>
      </c>
      <c r="G20" s="667"/>
    </row>
    <row r="21" spans="1:7" s="661" customFormat="1" ht="13.5" x14ac:dyDescent="0.15">
      <c r="A21" s="669" t="s">
        <v>327</v>
      </c>
      <c r="B21" s="667" t="s">
        <v>336</v>
      </c>
      <c r="C21" s="668" t="s">
        <v>336</v>
      </c>
      <c r="D21" s="668" t="s">
        <v>336</v>
      </c>
      <c r="E21" s="667" t="s">
        <v>336</v>
      </c>
      <c r="F21" s="667" t="s">
        <v>336</v>
      </c>
      <c r="G21" s="667"/>
    </row>
    <row r="22" spans="1:7" s="661" customFormat="1" ht="13.5" x14ac:dyDescent="0.15">
      <c r="A22" s="669" t="s">
        <v>328</v>
      </c>
      <c r="B22" s="667" t="s">
        <v>336</v>
      </c>
      <c r="C22" s="668" t="s">
        <v>336</v>
      </c>
      <c r="D22" s="668" t="s">
        <v>336</v>
      </c>
      <c r="E22" s="667" t="s">
        <v>336</v>
      </c>
      <c r="F22" s="667" t="s">
        <v>336</v>
      </c>
      <c r="G22" s="667"/>
    </row>
    <row r="23" spans="1:7" s="661" customFormat="1" ht="13.5" x14ac:dyDescent="0.15">
      <c r="A23" s="666"/>
      <c r="B23" s="667"/>
      <c r="C23" s="668"/>
      <c r="D23" s="668"/>
      <c r="E23" s="667"/>
      <c r="F23" s="667"/>
      <c r="G23" s="667"/>
    </row>
    <row r="24" spans="1:7" s="661" customFormat="1" ht="13.5" x14ac:dyDescent="0.15">
      <c r="A24" s="666" t="s">
        <v>337</v>
      </c>
      <c r="B24" s="667" t="s">
        <v>336</v>
      </c>
      <c r="C24" s="668" t="s">
        <v>336</v>
      </c>
      <c r="D24" s="668" t="s">
        <v>336</v>
      </c>
      <c r="E24" s="667" t="s">
        <v>336</v>
      </c>
      <c r="F24" s="667" t="s">
        <v>336</v>
      </c>
      <c r="G24" s="667"/>
    </row>
    <row r="25" spans="1:7" s="661" customFormat="1" ht="13.5" x14ac:dyDescent="0.15">
      <c r="A25" s="669" t="s">
        <v>327</v>
      </c>
      <c r="B25" s="667" t="s">
        <v>336</v>
      </c>
      <c r="C25" s="668" t="s">
        <v>336</v>
      </c>
      <c r="D25" s="668" t="s">
        <v>336</v>
      </c>
      <c r="E25" s="667" t="s">
        <v>336</v>
      </c>
      <c r="F25" s="667" t="s">
        <v>336</v>
      </c>
      <c r="G25" s="667"/>
    </row>
    <row r="26" spans="1:7" s="661" customFormat="1" ht="13.5" x14ac:dyDescent="0.15">
      <c r="A26" s="669" t="s">
        <v>328</v>
      </c>
      <c r="B26" s="667" t="s">
        <v>336</v>
      </c>
      <c r="C26" s="668" t="s">
        <v>336</v>
      </c>
      <c r="D26" s="668" t="s">
        <v>336</v>
      </c>
      <c r="E26" s="667" t="s">
        <v>336</v>
      </c>
      <c r="F26" s="667" t="s">
        <v>336</v>
      </c>
      <c r="G26" s="667"/>
    </row>
    <row r="27" spans="1:7" s="661" customFormat="1" ht="13.5" x14ac:dyDescent="0.15">
      <c r="A27" s="666"/>
      <c r="B27" s="667"/>
      <c r="C27" s="668"/>
      <c r="D27" s="668"/>
      <c r="E27" s="667"/>
      <c r="F27" s="667"/>
      <c r="G27" s="667"/>
    </row>
    <row r="28" spans="1:7" s="661" customFormat="1" ht="13.5" x14ac:dyDescent="0.15">
      <c r="A28" s="671" t="s">
        <v>338</v>
      </c>
      <c r="B28" s="667" t="s">
        <v>336</v>
      </c>
      <c r="C28" s="668" t="s">
        <v>336</v>
      </c>
      <c r="D28" s="668" t="s">
        <v>336</v>
      </c>
      <c r="E28" s="667" t="s">
        <v>336</v>
      </c>
      <c r="F28" s="667" t="s">
        <v>336</v>
      </c>
      <c r="G28" s="667"/>
    </row>
    <row r="29" spans="1:7" s="661" customFormat="1" ht="13.5" x14ac:dyDescent="0.15">
      <c r="A29" s="669" t="s">
        <v>327</v>
      </c>
      <c r="B29" s="667" t="s">
        <v>336</v>
      </c>
      <c r="C29" s="668" t="s">
        <v>336</v>
      </c>
      <c r="D29" s="668" t="s">
        <v>336</v>
      </c>
      <c r="E29" s="667" t="s">
        <v>336</v>
      </c>
      <c r="F29" s="667" t="s">
        <v>336</v>
      </c>
      <c r="G29" s="667"/>
    </row>
    <row r="30" spans="1:7" s="661" customFormat="1" ht="13.5" x14ac:dyDescent="0.15">
      <c r="A30" s="669" t="s">
        <v>328</v>
      </c>
      <c r="B30" s="667" t="s">
        <v>336</v>
      </c>
      <c r="C30" s="668" t="s">
        <v>336</v>
      </c>
      <c r="D30" s="668" t="s">
        <v>336</v>
      </c>
      <c r="E30" s="667" t="s">
        <v>336</v>
      </c>
      <c r="F30" s="667" t="s">
        <v>336</v>
      </c>
      <c r="G30" s="667"/>
    </row>
    <row r="31" spans="1:7" s="661" customFormat="1" ht="13.5" x14ac:dyDescent="0.15">
      <c r="A31" s="666"/>
      <c r="B31" s="667"/>
      <c r="C31" s="668"/>
      <c r="D31" s="668"/>
      <c r="E31" s="667"/>
      <c r="F31" s="667"/>
      <c r="G31" s="667"/>
    </row>
    <row r="32" spans="1:7" s="661" customFormat="1" ht="13.5" x14ac:dyDescent="0.15">
      <c r="A32" s="666" t="s">
        <v>339</v>
      </c>
      <c r="B32" s="667">
        <v>5156</v>
      </c>
      <c r="C32" s="668">
        <v>21.4</v>
      </c>
      <c r="D32" s="668">
        <v>6.9</v>
      </c>
      <c r="E32" s="667">
        <v>207182</v>
      </c>
      <c r="F32" s="667">
        <v>188770</v>
      </c>
      <c r="G32" s="667"/>
    </row>
    <row r="33" spans="1:7" s="661" customFormat="1" ht="13.5" x14ac:dyDescent="0.15">
      <c r="A33" s="669" t="s">
        <v>327</v>
      </c>
      <c r="B33" s="667">
        <v>2230</v>
      </c>
      <c r="C33" s="668">
        <v>23.3</v>
      </c>
      <c r="D33" s="668">
        <v>8.1</v>
      </c>
      <c r="E33" s="667">
        <v>313654</v>
      </c>
      <c r="F33" s="667">
        <v>353330</v>
      </c>
      <c r="G33" s="667"/>
    </row>
    <row r="34" spans="1:7" s="661" customFormat="1" ht="13.5" x14ac:dyDescent="0.15">
      <c r="A34" s="669" t="s">
        <v>328</v>
      </c>
      <c r="B34" s="667">
        <v>2926</v>
      </c>
      <c r="C34" s="668">
        <v>19.899999999999999</v>
      </c>
      <c r="D34" s="668">
        <v>6</v>
      </c>
      <c r="E34" s="667">
        <v>126038</v>
      </c>
      <c r="F34" s="667">
        <v>59280</v>
      </c>
      <c r="G34" s="667"/>
    </row>
    <row r="35" spans="1:7" s="661" customFormat="1" ht="13.5" x14ac:dyDescent="0.15">
      <c r="A35" s="672"/>
      <c r="B35" s="667"/>
      <c r="C35" s="668"/>
      <c r="D35" s="668"/>
      <c r="E35" s="667"/>
      <c r="F35" s="667"/>
      <c r="G35" s="667"/>
    </row>
    <row r="36" spans="1:7" s="661" customFormat="1" ht="13.5" x14ac:dyDescent="0.15">
      <c r="A36" s="672" t="s">
        <v>340</v>
      </c>
      <c r="B36" s="667" t="s">
        <v>336</v>
      </c>
      <c r="C36" s="668" t="s">
        <v>336</v>
      </c>
      <c r="D36" s="668" t="s">
        <v>336</v>
      </c>
      <c r="E36" s="667" t="s">
        <v>336</v>
      </c>
      <c r="F36" s="667" t="s">
        <v>336</v>
      </c>
      <c r="G36" s="667"/>
    </row>
    <row r="37" spans="1:7" s="661" customFormat="1" ht="13.5" x14ac:dyDescent="0.15">
      <c r="A37" s="669" t="s">
        <v>327</v>
      </c>
      <c r="B37" s="667" t="s">
        <v>336</v>
      </c>
      <c r="C37" s="668" t="s">
        <v>336</v>
      </c>
      <c r="D37" s="668" t="s">
        <v>336</v>
      </c>
      <c r="E37" s="667" t="s">
        <v>336</v>
      </c>
      <c r="F37" s="667" t="s">
        <v>336</v>
      </c>
      <c r="G37" s="667"/>
    </row>
    <row r="38" spans="1:7" s="661" customFormat="1" ht="13.5" x14ac:dyDescent="0.15">
      <c r="A38" s="669" t="s">
        <v>328</v>
      </c>
      <c r="B38" s="667" t="s">
        <v>336</v>
      </c>
      <c r="C38" s="668" t="s">
        <v>336</v>
      </c>
      <c r="D38" s="668" t="s">
        <v>336</v>
      </c>
      <c r="E38" s="667" t="s">
        <v>336</v>
      </c>
      <c r="F38" s="667" t="s">
        <v>336</v>
      </c>
      <c r="G38" s="667"/>
    </row>
    <row r="39" spans="1:7" s="661" customFormat="1" ht="13.5" x14ac:dyDescent="0.15">
      <c r="A39" s="666" t="s">
        <v>341</v>
      </c>
      <c r="B39" s="667"/>
      <c r="C39" s="668"/>
      <c r="D39" s="668"/>
      <c r="E39" s="667"/>
      <c r="F39" s="667"/>
      <c r="G39" s="667"/>
    </row>
    <row r="40" spans="1:7" s="661" customFormat="1" ht="13.5" x14ac:dyDescent="0.15">
      <c r="A40" s="666" t="s">
        <v>342</v>
      </c>
      <c r="B40" s="667" t="s">
        <v>336</v>
      </c>
      <c r="C40" s="668" t="s">
        <v>336</v>
      </c>
      <c r="D40" s="668" t="s">
        <v>336</v>
      </c>
      <c r="E40" s="667" t="s">
        <v>336</v>
      </c>
      <c r="F40" s="667" t="s">
        <v>336</v>
      </c>
      <c r="G40" s="667"/>
    </row>
    <row r="41" spans="1:7" s="661" customFormat="1" ht="13.5" x14ac:dyDescent="0.15">
      <c r="A41" s="669" t="s">
        <v>327</v>
      </c>
      <c r="B41" s="667" t="s">
        <v>336</v>
      </c>
      <c r="C41" s="668" t="s">
        <v>336</v>
      </c>
      <c r="D41" s="668" t="s">
        <v>336</v>
      </c>
      <c r="E41" s="667" t="s">
        <v>336</v>
      </c>
      <c r="F41" s="667" t="s">
        <v>336</v>
      </c>
      <c r="G41" s="667"/>
    </row>
    <row r="42" spans="1:7" s="661" customFormat="1" ht="13.5" x14ac:dyDescent="0.15">
      <c r="A42" s="669" t="s">
        <v>328</v>
      </c>
      <c r="B42" s="667" t="s">
        <v>336</v>
      </c>
      <c r="C42" s="668" t="s">
        <v>336</v>
      </c>
      <c r="D42" s="668" t="s">
        <v>336</v>
      </c>
      <c r="E42" s="667" t="s">
        <v>336</v>
      </c>
      <c r="F42" s="667" t="s">
        <v>336</v>
      </c>
      <c r="G42" s="667"/>
    </row>
    <row r="43" spans="1:7" s="661" customFormat="1" ht="13.5" x14ac:dyDescent="0.15">
      <c r="A43" s="666" t="s">
        <v>343</v>
      </c>
      <c r="C43" s="668"/>
      <c r="D43" s="668"/>
      <c r="E43" s="667"/>
      <c r="F43" s="667"/>
      <c r="G43" s="667"/>
    </row>
    <row r="44" spans="1:7" s="661" customFormat="1" ht="13.5" x14ac:dyDescent="0.15">
      <c r="A44" s="666" t="s">
        <v>344</v>
      </c>
      <c r="B44" s="667">
        <v>1131</v>
      </c>
      <c r="C44" s="667">
        <v>19.399999999999999</v>
      </c>
      <c r="D44" s="667">
        <v>7.2</v>
      </c>
      <c r="E44" s="667">
        <v>168624</v>
      </c>
      <c r="F44" s="667">
        <v>378104</v>
      </c>
      <c r="G44" s="667"/>
    </row>
    <row r="45" spans="1:7" s="661" customFormat="1" ht="13.5" x14ac:dyDescent="0.15">
      <c r="A45" s="669" t="s">
        <v>327</v>
      </c>
      <c r="B45" s="667">
        <v>414</v>
      </c>
      <c r="C45" s="667">
        <v>19.7</v>
      </c>
      <c r="D45" s="667">
        <v>8.1</v>
      </c>
      <c r="E45" s="667">
        <v>248287</v>
      </c>
      <c r="F45" s="667">
        <v>673593</v>
      </c>
      <c r="G45" s="667"/>
    </row>
    <row r="46" spans="1:7" s="661" customFormat="1" ht="13.5" x14ac:dyDescent="0.15">
      <c r="A46" s="669" t="s">
        <v>328</v>
      </c>
      <c r="B46" s="667">
        <v>717</v>
      </c>
      <c r="C46" s="667">
        <v>19.3</v>
      </c>
      <c r="D46" s="667">
        <v>6.7</v>
      </c>
      <c r="E46" s="667">
        <v>122675</v>
      </c>
      <c r="F46" s="667">
        <v>188848</v>
      </c>
      <c r="G46" s="667"/>
    </row>
    <row r="47" spans="1:7" s="661" customFormat="1" ht="13.5" x14ac:dyDescent="0.15">
      <c r="A47" s="666" t="s">
        <v>345</v>
      </c>
      <c r="B47" s="667"/>
      <c r="C47" s="668"/>
      <c r="D47" s="668"/>
      <c r="E47" s="667"/>
      <c r="F47" s="667"/>
      <c r="G47" s="667"/>
    </row>
    <row r="48" spans="1:7" s="661" customFormat="1" ht="13.5" x14ac:dyDescent="0.15">
      <c r="A48" s="666" t="s">
        <v>346</v>
      </c>
      <c r="B48" s="667">
        <v>1607</v>
      </c>
      <c r="C48" s="668">
        <v>22.4</v>
      </c>
      <c r="D48" s="668">
        <v>5.6</v>
      </c>
      <c r="E48" s="667">
        <v>143814</v>
      </c>
      <c r="F48" s="667">
        <v>3374</v>
      </c>
      <c r="G48" s="667"/>
    </row>
    <row r="49" spans="1:7" s="661" customFormat="1" ht="13.5" x14ac:dyDescent="0.15">
      <c r="A49" s="669" t="s">
        <v>327</v>
      </c>
      <c r="B49" s="667">
        <v>434</v>
      </c>
      <c r="C49" s="668">
        <v>24.7</v>
      </c>
      <c r="D49" s="668">
        <v>8</v>
      </c>
      <c r="E49" s="667">
        <v>203502</v>
      </c>
      <c r="F49" s="667" t="s">
        <v>331</v>
      </c>
      <c r="G49" s="667"/>
    </row>
    <row r="50" spans="1:7" s="661" customFormat="1" ht="13.5" x14ac:dyDescent="0.15">
      <c r="A50" s="669" t="s">
        <v>328</v>
      </c>
      <c r="B50" s="667">
        <v>1173</v>
      </c>
      <c r="C50" s="668">
        <v>21.5</v>
      </c>
      <c r="D50" s="668">
        <v>4.7</v>
      </c>
      <c r="E50" s="667">
        <v>121750</v>
      </c>
      <c r="F50" s="667">
        <v>4660</v>
      </c>
      <c r="G50" s="667"/>
    </row>
    <row r="51" spans="1:7" s="661" customFormat="1" ht="13.5" x14ac:dyDescent="0.15">
      <c r="A51" s="666" t="s">
        <v>347</v>
      </c>
      <c r="B51" s="667"/>
      <c r="C51" s="668"/>
      <c r="D51" s="668"/>
      <c r="E51" s="667"/>
      <c r="F51" s="667"/>
      <c r="G51" s="667"/>
    </row>
    <row r="52" spans="1:7" s="661" customFormat="1" ht="13.5" x14ac:dyDescent="0.15">
      <c r="A52" s="666" t="s">
        <v>348</v>
      </c>
      <c r="B52" s="667">
        <v>2098</v>
      </c>
      <c r="C52" s="668">
        <v>19.399999999999999</v>
      </c>
      <c r="D52" s="668">
        <v>6.6</v>
      </c>
      <c r="E52" s="667">
        <v>117869</v>
      </c>
      <c r="F52" s="667">
        <v>11931</v>
      </c>
      <c r="G52" s="667"/>
    </row>
    <row r="53" spans="1:7" s="661" customFormat="1" ht="13.5" x14ac:dyDescent="0.15">
      <c r="A53" s="669" t="s">
        <v>327</v>
      </c>
      <c r="B53" s="667">
        <v>436</v>
      </c>
      <c r="C53" s="668">
        <v>13.8</v>
      </c>
      <c r="D53" s="668">
        <v>6.4</v>
      </c>
      <c r="E53" s="667">
        <v>122815</v>
      </c>
      <c r="F53" s="667">
        <v>22642</v>
      </c>
      <c r="G53" s="667"/>
    </row>
    <row r="54" spans="1:7" s="661" customFormat="1" ht="13.5" x14ac:dyDescent="0.15">
      <c r="A54" s="669" t="s">
        <v>328</v>
      </c>
      <c r="B54" s="667">
        <v>1661</v>
      </c>
      <c r="C54" s="668">
        <v>20.8</v>
      </c>
      <c r="D54" s="668">
        <v>6.7</v>
      </c>
      <c r="E54" s="667">
        <v>116571</v>
      </c>
      <c r="F54" s="667">
        <v>8939</v>
      </c>
      <c r="G54" s="667"/>
    </row>
    <row r="55" spans="1:7" s="661" customFormat="1" ht="13.5" x14ac:dyDescent="0.15">
      <c r="A55" s="666"/>
      <c r="B55" s="667"/>
      <c r="C55" s="668"/>
      <c r="D55" s="668"/>
      <c r="E55" s="667"/>
      <c r="F55" s="667"/>
      <c r="G55" s="667"/>
    </row>
    <row r="56" spans="1:7" s="661" customFormat="1" ht="13.5" x14ac:dyDescent="0.15">
      <c r="A56" s="666" t="s">
        <v>349</v>
      </c>
      <c r="B56" s="667" t="s">
        <v>336</v>
      </c>
      <c r="C56" s="668" t="s">
        <v>336</v>
      </c>
      <c r="D56" s="668" t="s">
        <v>336</v>
      </c>
      <c r="E56" s="667" t="s">
        <v>336</v>
      </c>
      <c r="F56" s="667" t="s">
        <v>336</v>
      </c>
      <c r="G56" s="667"/>
    </row>
    <row r="57" spans="1:7" s="661" customFormat="1" ht="13.5" x14ac:dyDescent="0.15">
      <c r="A57" s="669" t="s">
        <v>327</v>
      </c>
      <c r="B57" s="667" t="s">
        <v>336</v>
      </c>
      <c r="C57" s="668" t="s">
        <v>336</v>
      </c>
      <c r="D57" s="668" t="s">
        <v>336</v>
      </c>
      <c r="E57" s="667" t="s">
        <v>336</v>
      </c>
      <c r="F57" s="667" t="s">
        <v>336</v>
      </c>
      <c r="G57" s="667"/>
    </row>
    <row r="58" spans="1:7" s="661" customFormat="1" ht="13.5" x14ac:dyDescent="0.15">
      <c r="A58" s="669" t="s">
        <v>328</v>
      </c>
      <c r="B58" s="667" t="s">
        <v>336</v>
      </c>
      <c r="C58" s="668" t="s">
        <v>336</v>
      </c>
      <c r="D58" s="668" t="s">
        <v>336</v>
      </c>
      <c r="E58" s="667" t="s">
        <v>336</v>
      </c>
      <c r="F58" s="667" t="s">
        <v>336</v>
      </c>
      <c r="G58" s="667"/>
    </row>
    <row r="59" spans="1:7" s="661" customFormat="1" ht="13.5" x14ac:dyDescent="0.15">
      <c r="A59" s="666"/>
      <c r="B59" s="667"/>
      <c r="C59" s="668"/>
      <c r="D59" s="668"/>
      <c r="E59" s="667"/>
      <c r="F59" s="667"/>
      <c r="G59" s="667"/>
    </row>
    <row r="60" spans="1:7" s="661" customFormat="1" ht="13.5" x14ac:dyDescent="0.15">
      <c r="A60" s="666" t="s">
        <v>350</v>
      </c>
      <c r="B60" s="667">
        <v>1608</v>
      </c>
      <c r="C60" s="668">
        <v>19.899999999999999</v>
      </c>
      <c r="D60" s="668">
        <v>5.7</v>
      </c>
      <c r="E60" s="667">
        <v>161074</v>
      </c>
      <c r="F60" s="667">
        <v>261374</v>
      </c>
      <c r="G60" s="667"/>
    </row>
    <row r="61" spans="1:7" s="661" customFormat="1" ht="13.5" x14ac:dyDescent="0.15">
      <c r="A61" s="669" t="s">
        <v>327</v>
      </c>
      <c r="B61" s="667">
        <v>176</v>
      </c>
      <c r="C61" s="668">
        <v>21.1</v>
      </c>
      <c r="D61" s="668">
        <v>6.9</v>
      </c>
      <c r="E61" s="673">
        <v>247336</v>
      </c>
      <c r="F61" s="673">
        <v>591146</v>
      </c>
      <c r="G61" s="673"/>
    </row>
    <row r="62" spans="1:7" s="661" customFormat="1" ht="13.5" x14ac:dyDescent="0.15">
      <c r="A62" s="669" t="s">
        <v>328</v>
      </c>
      <c r="B62" s="667">
        <v>1432</v>
      </c>
      <c r="C62" s="668">
        <v>19.8</v>
      </c>
      <c r="D62" s="668">
        <v>5.6</v>
      </c>
      <c r="E62" s="667">
        <v>150454</v>
      </c>
      <c r="F62" s="667">
        <v>210368</v>
      </c>
      <c r="G62" s="667"/>
    </row>
    <row r="63" spans="1:7" s="661" customFormat="1" ht="13.5" x14ac:dyDescent="0.15">
      <c r="A63" s="666"/>
      <c r="B63" s="667"/>
      <c r="C63" s="668"/>
      <c r="D63" s="668"/>
      <c r="E63" s="667"/>
      <c r="F63" s="667"/>
      <c r="G63" s="667"/>
    </row>
    <row r="64" spans="1:7" s="661" customFormat="1" ht="13.5" x14ac:dyDescent="0.15">
      <c r="A64" s="666" t="s">
        <v>351</v>
      </c>
      <c r="B64" s="667" t="s">
        <v>336</v>
      </c>
      <c r="C64" s="668" t="s">
        <v>336</v>
      </c>
      <c r="D64" s="668" t="s">
        <v>336</v>
      </c>
      <c r="E64" s="667" t="s">
        <v>336</v>
      </c>
      <c r="F64" s="667" t="s">
        <v>336</v>
      </c>
      <c r="G64" s="667"/>
    </row>
    <row r="65" spans="1:7" s="661" customFormat="1" ht="13.5" x14ac:dyDescent="0.15">
      <c r="A65" s="669" t="s">
        <v>327</v>
      </c>
      <c r="B65" s="667" t="s">
        <v>336</v>
      </c>
      <c r="C65" s="668" t="s">
        <v>336</v>
      </c>
      <c r="D65" s="668" t="s">
        <v>336</v>
      </c>
      <c r="E65" s="667" t="s">
        <v>336</v>
      </c>
      <c r="F65" s="667" t="s">
        <v>336</v>
      </c>
      <c r="G65" s="667"/>
    </row>
    <row r="66" spans="1:7" s="661" customFormat="1" ht="13.5" x14ac:dyDescent="0.15">
      <c r="A66" s="669" t="s">
        <v>328</v>
      </c>
      <c r="B66" s="667" t="s">
        <v>336</v>
      </c>
      <c r="C66" s="668" t="s">
        <v>336</v>
      </c>
      <c r="D66" s="668" t="s">
        <v>336</v>
      </c>
      <c r="E66" s="667" t="s">
        <v>336</v>
      </c>
      <c r="F66" s="667" t="s">
        <v>336</v>
      </c>
      <c r="G66" s="667"/>
    </row>
    <row r="67" spans="1:7" s="661" customFormat="1" ht="13.5" x14ac:dyDescent="0.15">
      <c r="A67" s="666" t="s">
        <v>352</v>
      </c>
      <c r="B67" s="667"/>
      <c r="C67" s="668"/>
      <c r="D67" s="668"/>
      <c r="E67" s="667"/>
      <c r="F67" s="667"/>
      <c r="G67" s="667"/>
    </row>
    <row r="68" spans="1:7" s="661" customFormat="1" ht="13.5" x14ac:dyDescent="0.15">
      <c r="A68" s="666" t="s">
        <v>353</v>
      </c>
      <c r="B68" s="667">
        <v>1620</v>
      </c>
      <c r="C68" s="668">
        <v>22.2</v>
      </c>
      <c r="D68" s="668">
        <v>7.4</v>
      </c>
      <c r="E68" s="667">
        <v>211879</v>
      </c>
      <c r="F68" s="667">
        <v>232901</v>
      </c>
      <c r="G68" s="667"/>
    </row>
    <row r="69" spans="1:7" s="661" customFormat="1" ht="13.5" x14ac:dyDescent="0.15">
      <c r="A69" s="669" t="s">
        <v>327</v>
      </c>
      <c r="B69" s="667">
        <v>938</v>
      </c>
      <c r="C69" s="668">
        <v>22.6</v>
      </c>
      <c r="D69" s="668">
        <v>7.9</v>
      </c>
      <c r="E69" s="667">
        <v>260340</v>
      </c>
      <c r="F69" s="667">
        <v>246826</v>
      </c>
      <c r="G69" s="667"/>
    </row>
    <row r="70" spans="1:7" s="661" customFormat="1" ht="13.5" x14ac:dyDescent="0.15">
      <c r="A70" s="669" t="s">
        <v>328</v>
      </c>
      <c r="B70" s="667">
        <v>682</v>
      </c>
      <c r="C70" s="668">
        <v>21.8</v>
      </c>
      <c r="D70" s="668">
        <v>6.7</v>
      </c>
      <c r="E70" s="667">
        <v>145239</v>
      </c>
      <c r="F70" s="667">
        <v>213754</v>
      </c>
      <c r="G70" s="667"/>
    </row>
    <row r="71" spans="1:7" s="661" customFormat="1" ht="13.5" x14ac:dyDescent="0.15">
      <c r="A71" s="674"/>
      <c r="B71" s="675"/>
      <c r="C71" s="675"/>
      <c r="D71" s="675"/>
      <c r="E71" s="675"/>
      <c r="F71" s="675"/>
      <c r="G71" s="676"/>
    </row>
    <row r="72" spans="1:7" s="661" customFormat="1" ht="12" x14ac:dyDescent="0.15">
      <c r="A72" s="661" t="s">
        <v>354</v>
      </c>
    </row>
    <row r="73" spans="1:7" s="661" customFormat="1" ht="12" x14ac:dyDescent="0.15">
      <c r="A73" s="661" t="s">
        <v>355</v>
      </c>
    </row>
    <row r="74" spans="1:7" s="661" customFormat="1" ht="12" x14ac:dyDescent="0.15">
      <c r="A74" s="661" t="s">
        <v>356</v>
      </c>
    </row>
    <row r="75" spans="1:7" s="661" customFormat="1" ht="12" x14ac:dyDescent="0.15"/>
    <row r="76" spans="1:7" ht="17.25" x14ac:dyDescent="0.15">
      <c r="A76" s="677" t="s">
        <v>357</v>
      </c>
      <c r="B76" s="678"/>
      <c r="C76" s="678"/>
      <c r="D76" s="678"/>
      <c r="E76" s="678"/>
      <c r="F76" s="678"/>
    </row>
    <row r="77" spans="1:7" ht="12" customHeight="1" x14ac:dyDescent="0.15">
      <c r="A77" s="964"/>
      <c r="B77" s="966" t="s">
        <v>358</v>
      </c>
      <c r="C77" s="679"/>
      <c r="D77" s="966" t="s">
        <v>359</v>
      </c>
      <c r="E77" s="680"/>
      <c r="F77" s="968" t="s">
        <v>360</v>
      </c>
    </row>
    <row r="78" spans="1:7" ht="12" x14ac:dyDescent="0.15">
      <c r="A78" s="965"/>
      <c r="B78" s="967"/>
      <c r="C78" s="681" t="s">
        <v>43</v>
      </c>
      <c r="D78" s="967"/>
      <c r="E78" s="682" t="s">
        <v>43</v>
      </c>
      <c r="F78" s="969"/>
    </row>
    <row r="79" spans="1:7" ht="12" x14ac:dyDescent="0.15">
      <c r="A79" s="683"/>
      <c r="B79" s="684" t="s">
        <v>45</v>
      </c>
      <c r="C79" s="685" t="s">
        <v>46</v>
      </c>
      <c r="D79" s="684" t="s">
        <v>45</v>
      </c>
      <c r="E79" s="686" t="s">
        <v>46</v>
      </c>
      <c r="F79" s="687"/>
    </row>
    <row r="80" spans="1:7" ht="12" x14ac:dyDescent="0.15">
      <c r="A80" s="688" t="s">
        <v>361</v>
      </c>
      <c r="B80" s="689">
        <v>196999</v>
      </c>
      <c r="C80" s="690">
        <v>0.42054502635416213</v>
      </c>
      <c r="D80" s="689">
        <v>253310</v>
      </c>
      <c r="E80" s="691">
        <v>1.5</v>
      </c>
      <c r="F80" s="692">
        <v>77.769926177411079</v>
      </c>
    </row>
    <row r="81" spans="1:6" ht="13.5" x14ac:dyDescent="0.15">
      <c r="A81" s="693"/>
      <c r="B81" s="694"/>
      <c r="C81" s="695"/>
      <c r="D81" s="694"/>
      <c r="E81" s="696"/>
      <c r="F81" s="697"/>
    </row>
    <row r="82" spans="1:6" ht="12" x14ac:dyDescent="0.15">
      <c r="A82" s="698" t="s">
        <v>362</v>
      </c>
      <c r="B82" s="699"/>
      <c r="C82" s="700"/>
      <c r="D82" s="700"/>
      <c r="E82" s="701"/>
      <c r="F82" s="702"/>
    </row>
    <row r="83" spans="1:6" ht="12" x14ac:dyDescent="0.15">
      <c r="A83" s="698" t="s">
        <v>363</v>
      </c>
      <c r="B83" s="703"/>
      <c r="C83" s="703"/>
      <c r="D83" s="703"/>
      <c r="E83" s="704"/>
      <c r="F83" s="703"/>
    </row>
  </sheetData>
  <mergeCells count="5">
    <mergeCell ref="A3:A4"/>
    <mergeCell ref="A77:A78"/>
    <mergeCell ref="B77:B78"/>
    <mergeCell ref="D77:D78"/>
    <mergeCell ref="F77:F78"/>
  </mergeCells>
  <phoneticPr fontId="4"/>
  <pageMargins left="0.7" right="0.7" top="0.75" bottom="0.75" header="0.3" footer="0.3"/>
  <pageSetup paperSize="9"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election activeCell="M11" sqref="M11"/>
    </sheetView>
  </sheetViews>
  <sheetFormatPr defaultRowHeight="13.5" x14ac:dyDescent="0.15"/>
  <cols>
    <col min="1" max="1" width="3.125" customWidth="1"/>
    <col min="2" max="2" width="7.75" customWidth="1"/>
    <col min="4" max="4" width="0" hidden="1" customWidth="1"/>
    <col min="10" max="10" width="10.25" customWidth="1"/>
    <col min="11" max="11" width="20.625" customWidth="1"/>
    <col min="12" max="12" width="8.125" customWidth="1"/>
  </cols>
  <sheetData>
    <row r="1" spans="1:12" ht="23.25" customHeight="1" x14ac:dyDescent="0.2">
      <c r="A1" s="971" t="s">
        <v>364</v>
      </c>
      <c r="B1" s="971"/>
      <c r="C1" s="971"/>
      <c r="D1" s="971"/>
      <c r="E1" s="971"/>
      <c r="F1" s="971"/>
      <c r="G1" s="971"/>
      <c r="H1" s="971"/>
      <c r="I1" s="971"/>
      <c r="J1" s="971"/>
      <c r="K1" s="971"/>
      <c r="L1" s="705"/>
    </row>
    <row r="3" spans="1:12" x14ac:dyDescent="0.15">
      <c r="A3" s="706" t="s">
        <v>365</v>
      </c>
      <c r="B3" s="707"/>
      <c r="C3" s="706"/>
    </row>
    <row r="4" spans="1:12" x14ac:dyDescent="0.15">
      <c r="B4" s="970" t="s">
        <v>366</v>
      </c>
      <c r="C4" s="970"/>
      <c r="D4" s="970"/>
      <c r="E4" s="970"/>
      <c r="F4" s="970"/>
      <c r="G4" s="970"/>
      <c r="H4" s="970"/>
      <c r="I4" s="970"/>
      <c r="J4" s="970"/>
      <c r="K4" s="970"/>
    </row>
    <row r="5" spans="1:12" x14ac:dyDescent="0.15">
      <c r="B5" s="970"/>
      <c r="C5" s="970"/>
      <c r="D5" s="970"/>
      <c r="E5" s="970"/>
      <c r="F5" s="970"/>
      <c r="G5" s="970"/>
      <c r="H5" s="970"/>
      <c r="I5" s="970"/>
      <c r="J5" s="970"/>
      <c r="K5" s="970"/>
    </row>
    <row r="6" spans="1:12" x14ac:dyDescent="0.15">
      <c r="A6" s="706" t="s">
        <v>367</v>
      </c>
      <c r="C6" s="706"/>
    </row>
    <row r="7" spans="1:12" ht="13.5" customHeight="1" x14ac:dyDescent="0.15">
      <c r="B7" s="970" t="s">
        <v>368</v>
      </c>
      <c r="C7" s="970"/>
      <c r="D7" s="970"/>
      <c r="E7" s="970"/>
      <c r="F7" s="970"/>
      <c r="G7" s="970"/>
      <c r="H7" s="970"/>
      <c r="I7" s="970"/>
      <c r="J7" s="970"/>
      <c r="K7" s="970"/>
    </row>
    <row r="8" spans="1:12" ht="54.75" customHeight="1" x14ac:dyDescent="0.15">
      <c r="B8" s="970"/>
      <c r="C8" s="970"/>
      <c r="D8" s="970"/>
      <c r="E8" s="970"/>
      <c r="F8" s="970"/>
      <c r="G8" s="970"/>
      <c r="H8" s="970"/>
      <c r="I8" s="970"/>
      <c r="J8" s="970"/>
      <c r="K8" s="970"/>
    </row>
    <row r="9" spans="1:12" x14ac:dyDescent="0.15">
      <c r="A9" s="706" t="s">
        <v>369</v>
      </c>
    </row>
    <row r="10" spans="1:12" x14ac:dyDescent="0.15">
      <c r="B10" s="1" t="s">
        <v>370</v>
      </c>
    </row>
    <row r="11" spans="1:12" x14ac:dyDescent="0.15">
      <c r="A11" s="706" t="s">
        <v>371</v>
      </c>
      <c r="C11" s="706"/>
    </row>
    <row r="12" spans="1:12" x14ac:dyDescent="0.15">
      <c r="B12" s="708" t="s">
        <v>372</v>
      </c>
      <c r="C12" s="1"/>
      <c r="D12" s="1"/>
      <c r="E12" s="1"/>
      <c r="F12" s="1"/>
      <c r="G12" s="1"/>
      <c r="H12" s="1"/>
      <c r="I12" s="1"/>
      <c r="J12" s="1"/>
      <c r="K12" s="1"/>
      <c r="L12" s="1"/>
    </row>
    <row r="13" spans="1:12" ht="13.5" customHeight="1" x14ac:dyDescent="0.15">
      <c r="B13" s="970" t="s">
        <v>373</v>
      </c>
      <c r="C13" s="970"/>
      <c r="D13" s="970"/>
      <c r="E13" s="970"/>
      <c r="F13" s="970"/>
      <c r="G13" s="970"/>
      <c r="H13" s="970"/>
      <c r="I13" s="970"/>
      <c r="J13" s="970"/>
      <c r="K13" s="970"/>
      <c r="L13" s="1"/>
    </row>
    <row r="14" spans="1:12" x14ac:dyDescent="0.15">
      <c r="B14" s="970"/>
      <c r="C14" s="970"/>
      <c r="D14" s="970"/>
      <c r="E14" s="970"/>
      <c r="F14" s="970"/>
      <c r="G14" s="970"/>
      <c r="H14" s="970"/>
      <c r="I14" s="970"/>
      <c r="J14" s="970"/>
      <c r="K14" s="970"/>
      <c r="L14" s="1"/>
    </row>
    <row r="15" spans="1:12" x14ac:dyDescent="0.15">
      <c r="B15" s="708" t="s">
        <v>374</v>
      </c>
      <c r="C15" s="1"/>
      <c r="D15" s="1"/>
      <c r="E15" s="1"/>
      <c r="F15" s="1"/>
      <c r="G15" s="1"/>
      <c r="H15" s="1"/>
      <c r="I15" s="1"/>
      <c r="J15" s="1"/>
      <c r="K15" s="1"/>
      <c r="L15" s="1"/>
    </row>
    <row r="16" spans="1:12" x14ac:dyDescent="0.15">
      <c r="B16" s="970" t="s">
        <v>375</v>
      </c>
      <c r="C16" s="970"/>
      <c r="D16" s="970"/>
      <c r="E16" s="970"/>
      <c r="F16" s="970"/>
      <c r="G16" s="970"/>
      <c r="H16" s="970"/>
      <c r="I16" s="970"/>
      <c r="J16" s="970"/>
      <c r="K16" s="970"/>
      <c r="L16" s="1"/>
    </row>
    <row r="17" spans="2:12" x14ac:dyDescent="0.15">
      <c r="B17" s="970"/>
      <c r="C17" s="970"/>
      <c r="D17" s="970"/>
      <c r="E17" s="970"/>
      <c r="F17" s="970"/>
      <c r="G17" s="970"/>
      <c r="H17" s="970"/>
      <c r="I17" s="970"/>
      <c r="J17" s="970"/>
      <c r="K17" s="970"/>
      <c r="L17" s="1"/>
    </row>
    <row r="18" spans="2:12" x14ac:dyDescent="0.15">
      <c r="B18" s="708" t="s">
        <v>376</v>
      </c>
      <c r="C18" s="1"/>
      <c r="D18" s="1"/>
      <c r="E18" s="1"/>
      <c r="F18" s="1"/>
      <c r="G18" s="1"/>
      <c r="H18" s="1"/>
      <c r="I18" s="1"/>
      <c r="J18" s="1"/>
      <c r="K18" s="1"/>
      <c r="L18" s="1"/>
    </row>
    <row r="19" spans="2:12" x14ac:dyDescent="0.15">
      <c r="B19" s="970" t="s">
        <v>377</v>
      </c>
      <c r="C19" s="970"/>
      <c r="D19" s="970"/>
      <c r="E19" s="970"/>
      <c r="F19" s="970"/>
      <c r="G19" s="970"/>
      <c r="H19" s="970"/>
      <c r="I19" s="970"/>
      <c r="J19" s="970"/>
      <c r="K19" s="970"/>
      <c r="L19" s="1"/>
    </row>
    <row r="20" spans="2:12" x14ac:dyDescent="0.15">
      <c r="B20" s="970"/>
      <c r="C20" s="970"/>
      <c r="D20" s="970"/>
      <c r="E20" s="970"/>
      <c r="F20" s="970"/>
      <c r="G20" s="970"/>
      <c r="H20" s="970"/>
      <c r="I20" s="970"/>
      <c r="J20" s="970"/>
      <c r="K20" s="970"/>
      <c r="L20" s="1"/>
    </row>
    <row r="21" spans="2:12" x14ac:dyDescent="0.15">
      <c r="B21" s="1"/>
      <c r="C21" s="1"/>
      <c r="D21" s="1"/>
      <c r="E21" s="1"/>
      <c r="F21" s="1"/>
      <c r="G21" s="1"/>
      <c r="H21" s="1"/>
      <c r="I21" s="1"/>
      <c r="J21" s="1"/>
      <c r="K21" s="1"/>
      <c r="L21" s="1"/>
    </row>
    <row r="22" spans="2:12" x14ac:dyDescent="0.15">
      <c r="B22" s="1" t="s">
        <v>378</v>
      </c>
      <c r="C22" s="1"/>
      <c r="D22" s="1"/>
      <c r="E22" s="1"/>
      <c r="F22" s="1"/>
      <c r="G22" s="1"/>
      <c r="H22" s="1"/>
      <c r="I22" s="1"/>
      <c r="J22" s="1"/>
      <c r="K22" s="1"/>
      <c r="L22" s="1"/>
    </row>
    <row r="23" spans="2:12" x14ac:dyDescent="0.15">
      <c r="B23" s="1" t="s">
        <v>379</v>
      </c>
      <c r="C23" s="1"/>
      <c r="D23" s="1"/>
      <c r="E23" s="1"/>
      <c r="F23" s="1"/>
      <c r="G23" s="1"/>
      <c r="H23" s="1"/>
      <c r="I23" s="1"/>
      <c r="J23" s="1"/>
      <c r="K23" s="1"/>
      <c r="L23" s="1"/>
    </row>
    <row r="24" spans="2:12" ht="27.75" customHeight="1" x14ac:dyDescent="0.15">
      <c r="B24" s="970" t="s">
        <v>380</v>
      </c>
      <c r="C24" s="970"/>
      <c r="D24" s="970"/>
      <c r="E24" s="970"/>
      <c r="F24" s="970"/>
      <c r="G24" s="970"/>
      <c r="H24" s="970"/>
      <c r="I24" s="970"/>
      <c r="J24" s="970"/>
      <c r="K24" s="970"/>
      <c r="L24" s="1"/>
    </row>
    <row r="25" spans="2:12" ht="13.5" customHeight="1" x14ac:dyDescent="0.15">
      <c r="B25" s="972" t="s">
        <v>381</v>
      </c>
      <c r="C25" s="972"/>
      <c r="D25" s="972"/>
      <c r="E25" s="972"/>
      <c r="F25" s="972"/>
      <c r="G25" s="972"/>
      <c r="H25" s="972"/>
      <c r="I25" s="972"/>
      <c r="J25" s="972"/>
      <c r="K25" s="972"/>
      <c r="L25" s="709"/>
    </row>
    <row r="26" spans="2:12" x14ac:dyDescent="0.15">
      <c r="B26" s="972"/>
      <c r="C26" s="972"/>
      <c r="D26" s="972"/>
      <c r="E26" s="972"/>
      <c r="F26" s="972"/>
      <c r="G26" s="972"/>
      <c r="H26" s="972"/>
      <c r="I26" s="972"/>
      <c r="J26" s="972"/>
      <c r="K26" s="972"/>
      <c r="L26" s="709"/>
    </row>
    <row r="27" spans="2:12" x14ac:dyDescent="0.15">
      <c r="B27" s="1" t="s">
        <v>382</v>
      </c>
      <c r="C27" s="1"/>
      <c r="D27" s="1"/>
      <c r="E27" s="1"/>
      <c r="F27" s="1"/>
      <c r="G27" s="1"/>
      <c r="H27" s="1"/>
      <c r="I27" s="1"/>
      <c r="J27" s="1"/>
      <c r="K27" s="1"/>
      <c r="L27" s="1"/>
    </row>
    <row r="28" spans="2:12" x14ac:dyDescent="0.15">
      <c r="B28" s="1" t="s">
        <v>383</v>
      </c>
      <c r="C28" s="1"/>
      <c r="D28" s="1"/>
      <c r="E28" s="1"/>
      <c r="F28" s="1"/>
      <c r="G28" s="1"/>
      <c r="H28" s="1"/>
      <c r="I28" s="1"/>
      <c r="J28" s="1"/>
      <c r="K28" s="1"/>
      <c r="L28" s="1"/>
    </row>
    <row r="29" spans="2:12" x14ac:dyDescent="0.15">
      <c r="B29" s="1" t="s">
        <v>384</v>
      </c>
      <c r="C29" s="1"/>
      <c r="D29" s="1"/>
      <c r="E29" s="1"/>
      <c r="F29" s="1"/>
      <c r="G29" s="1"/>
      <c r="H29" s="1"/>
      <c r="I29" s="1"/>
      <c r="J29" s="1"/>
      <c r="K29" s="1"/>
      <c r="L29" s="1"/>
    </row>
    <row r="30" spans="2:12" x14ac:dyDescent="0.15">
      <c r="B30" s="1" t="s">
        <v>385</v>
      </c>
      <c r="C30" s="1"/>
      <c r="D30" s="1"/>
      <c r="E30" s="1"/>
      <c r="F30" s="1"/>
      <c r="G30" s="1"/>
      <c r="H30" s="1"/>
      <c r="I30" s="1"/>
      <c r="J30" s="1"/>
      <c r="K30" s="1"/>
      <c r="L30" s="1"/>
    </row>
    <row r="31" spans="2:12" x14ac:dyDescent="0.15">
      <c r="B31" s="1" t="s">
        <v>386</v>
      </c>
      <c r="C31" s="1"/>
      <c r="D31" s="1"/>
      <c r="E31" s="1"/>
      <c r="F31" s="1"/>
      <c r="G31" s="1"/>
      <c r="H31" s="1"/>
      <c r="I31" s="1"/>
      <c r="J31" s="1"/>
      <c r="K31" s="1"/>
      <c r="L31" s="1"/>
    </row>
    <row r="32" spans="2:12" x14ac:dyDescent="0.15">
      <c r="B32" s="708" t="s">
        <v>387</v>
      </c>
      <c r="C32" s="1"/>
      <c r="D32" s="1"/>
      <c r="E32" s="1"/>
      <c r="F32" s="1"/>
      <c r="G32" s="1"/>
      <c r="H32" s="1"/>
      <c r="I32" s="1"/>
      <c r="J32" s="1"/>
      <c r="K32" s="1"/>
      <c r="L32" s="1"/>
    </row>
    <row r="33" spans="1:12" x14ac:dyDescent="0.15">
      <c r="B33" s="1" t="s">
        <v>388</v>
      </c>
      <c r="C33" s="1"/>
      <c r="D33" s="1"/>
      <c r="E33" s="1"/>
      <c r="F33" s="1"/>
      <c r="G33" s="1"/>
      <c r="H33" s="1"/>
      <c r="I33" s="1"/>
      <c r="J33" s="1"/>
      <c r="K33" s="1"/>
      <c r="L33" s="1"/>
    </row>
    <row r="34" spans="1:12" x14ac:dyDescent="0.15">
      <c r="B34" s="708" t="s">
        <v>389</v>
      </c>
      <c r="C34" s="1"/>
      <c r="D34" s="1"/>
      <c r="E34" s="1"/>
      <c r="F34" s="1"/>
      <c r="G34" s="1"/>
      <c r="H34" s="1"/>
      <c r="I34" s="1"/>
      <c r="J34" s="1"/>
      <c r="K34" s="1"/>
      <c r="L34" s="1"/>
    </row>
    <row r="35" spans="1:12" x14ac:dyDescent="0.15">
      <c r="B35" s="1" t="s">
        <v>390</v>
      </c>
      <c r="C35" s="1"/>
      <c r="D35" s="1"/>
      <c r="E35" s="1"/>
      <c r="F35" s="1"/>
      <c r="G35" s="1"/>
      <c r="H35" s="1"/>
      <c r="I35" s="1"/>
      <c r="J35" s="1"/>
      <c r="K35" s="1"/>
      <c r="L35" s="1"/>
    </row>
    <row r="36" spans="1:12" x14ac:dyDescent="0.15">
      <c r="B36" s="1" t="s">
        <v>391</v>
      </c>
      <c r="C36" s="1"/>
      <c r="D36" s="1"/>
      <c r="E36" s="1"/>
      <c r="F36" s="1"/>
      <c r="G36" s="1"/>
      <c r="H36" s="1"/>
      <c r="I36" s="1"/>
      <c r="J36" s="1"/>
      <c r="K36" s="1"/>
      <c r="L36" s="1"/>
    </row>
    <row r="37" spans="1:12" ht="27.75" customHeight="1" x14ac:dyDescent="0.15">
      <c r="B37" s="970" t="s">
        <v>392</v>
      </c>
      <c r="C37" s="970"/>
      <c r="D37" s="970"/>
      <c r="E37" s="970"/>
      <c r="F37" s="970"/>
      <c r="G37" s="970"/>
      <c r="H37" s="970"/>
      <c r="I37" s="970"/>
      <c r="J37" s="970"/>
      <c r="K37" s="970"/>
      <c r="L37" s="1"/>
    </row>
    <row r="38" spans="1:12" x14ac:dyDescent="0.15">
      <c r="B38" s="1" t="s">
        <v>393</v>
      </c>
      <c r="C38" s="1"/>
      <c r="D38" s="1"/>
      <c r="E38" s="1"/>
      <c r="F38" s="1"/>
      <c r="G38" s="1"/>
      <c r="H38" s="1"/>
      <c r="I38" s="1"/>
      <c r="J38" s="1"/>
      <c r="K38" s="1"/>
      <c r="L38" s="1"/>
    </row>
    <row r="39" spans="1:12" x14ac:dyDescent="0.15">
      <c r="A39" t="s">
        <v>236</v>
      </c>
      <c r="B39" s="1" t="s">
        <v>394</v>
      </c>
      <c r="C39" s="1"/>
      <c r="D39" s="1"/>
      <c r="E39" s="1"/>
      <c r="F39" s="1"/>
      <c r="G39" s="1"/>
      <c r="H39" s="1"/>
      <c r="I39" s="1"/>
      <c r="J39" s="1"/>
      <c r="K39" s="1"/>
      <c r="L39" s="1"/>
    </row>
    <row r="40" spans="1:12" x14ac:dyDescent="0.15">
      <c r="A40" s="706" t="s">
        <v>395</v>
      </c>
      <c r="C40" s="706"/>
    </row>
    <row r="41" spans="1:12" ht="13.5" customHeight="1" x14ac:dyDescent="0.15">
      <c r="B41" s="970" t="s">
        <v>396</v>
      </c>
      <c r="C41" s="970"/>
      <c r="D41" s="970"/>
      <c r="E41" s="970"/>
      <c r="F41" s="970"/>
      <c r="G41" s="970"/>
      <c r="H41" s="970"/>
      <c r="I41" s="970"/>
      <c r="J41" s="970"/>
      <c r="K41" s="970"/>
      <c r="L41" s="710"/>
    </row>
    <row r="42" spans="1:12" x14ac:dyDescent="0.15">
      <c r="B42" s="970"/>
      <c r="C42" s="970"/>
      <c r="D42" s="970"/>
      <c r="E42" s="970"/>
      <c r="F42" s="970"/>
      <c r="G42" s="970"/>
      <c r="H42" s="970"/>
      <c r="I42" s="970"/>
      <c r="J42" s="970"/>
      <c r="K42" s="970"/>
      <c r="L42" s="710"/>
    </row>
    <row r="43" spans="1:12" x14ac:dyDescent="0.15">
      <c r="A43" s="706" t="s">
        <v>397</v>
      </c>
      <c r="C43" s="706"/>
    </row>
    <row r="44" spans="1:12" x14ac:dyDescent="0.15">
      <c r="B44" s="1" t="s">
        <v>398</v>
      </c>
      <c r="C44" s="1"/>
      <c r="D44" s="1"/>
      <c r="E44" s="1"/>
      <c r="F44" s="1"/>
      <c r="G44" s="1"/>
      <c r="H44" s="1"/>
      <c r="I44" s="1"/>
      <c r="J44" s="1"/>
      <c r="K44" s="1"/>
      <c r="L44" s="1"/>
    </row>
    <row r="45" spans="1:12" ht="13.5" customHeight="1" x14ac:dyDescent="0.15">
      <c r="B45" s="970" t="s">
        <v>399</v>
      </c>
      <c r="C45" s="970"/>
      <c r="D45" s="970"/>
      <c r="E45" s="970"/>
      <c r="F45" s="970"/>
      <c r="G45" s="970"/>
      <c r="H45" s="970"/>
      <c r="I45" s="970"/>
      <c r="J45" s="970"/>
      <c r="K45" s="970"/>
      <c r="L45" s="710"/>
    </row>
    <row r="46" spans="1:12" x14ac:dyDescent="0.15">
      <c r="B46" s="970"/>
      <c r="C46" s="970"/>
      <c r="D46" s="970"/>
      <c r="E46" s="970"/>
      <c r="F46" s="970"/>
      <c r="G46" s="970"/>
      <c r="H46" s="970"/>
      <c r="I46" s="970"/>
      <c r="J46" s="970"/>
      <c r="K46" s="970"/>
      <c r="L46" s="710"/>
    </row>
    <row r="47" spans="1:12" ht="13.5" customHeight="1" x14ac:dyDescent="0.15">
      <c r="B47" s="970" t="s">
        <v>400</v>
      </c>
      <c r="C47" s="970"/>
      <c r="D47" s="970"/>
      <c r="E47" s="970"/>
      <c r="F47" s="970"/>
      <c r="G47" s="970"/>
      <c r="H47" s="970"/>
      <c r="I47" s="970"/>
      <c r="J47" s="970"/>
      <c r="K47" s="970"/>
      <c r="L47" s="710"/>
    </row>
    <row r="48" spans="1:12" x14ac:dyDescent="0.15">
      <c r="B48" s="970"/>
      <c r="C48" s="970"/>
      <c r="D48" s="970"/>
      <c r="E48" s="970"/>
      <c r="F48" s="970"/>
      <c r="G48" s="970"/>
      <c r="H48" s="970"/>
      <c r="I48" s="970"/>
      <c r="J48" s="970"/>
      <c r="K48" s="970"/>
      <c r="L48" s="710"/>
    </row>
    <row r="49" spans="1:12" ht="8.25" customHeight="1" x14ac:dyDescent="0.15">
      <c r="B49" s="970"/>
      <c r="C49" s="970"/>
      <c r="D49" s="970"/>
      <c r="E49" s="970"/>
      <c r="F49" s="970"/>
      <c r="G49" s="970"/>
      <c r="H49" s="970"/>
      <c r="I49" s="970"/>
      <c r="J49" s="970"/>
      <c r="K49" s="970"/>
      <c r="L49" s="710"/>
    </row>
    <row r="50" spans="1:12" ht="6" customHeight="1" x14ac:dyDescent="0.15">
      <c r="B50" s="970"/>
      <c r="C50" s="970"/>
      <c r="D50" s="970"/>
      <c r="E50" s="970"/>
      <c r="F50" s="970"/>
      <c r="G50" s="970"/>
      <c r="H50" s="970"/>
      <c r="I50" s="970"/>
      <c r="J50" s="970"/>
      <c r="K50" s="970"/>
      <c r="L50" s="710"/>
    </row>
    <row r="51" spans="1:12" x14ac:dyDescent="0.15">
      <c r="B51" s="1" t="s">
        <v>401</v>
      </c>
      <c r="C51" s="1"/>
      <c r="D51" s="1"/>
      <c r="E51" s="1"/>
      <c r="F51" s="1"/>
      <c r="G51" s="1"/>
      <c r="H51" s="1"/>
      <c r="I51" s="1"/>
      <c r="J51" s="1"/>
      <c r="K51" s="1"/>
      <c r="L51" s="1"/>
    </row>
    <row r="52" spans="1:12" ht="13.5" customHeight="1" x14ac:dyDescent="0.15">
      <c r="B52" s="970" t="s">
        <v>402</v>
      </c>
      <c r="C52" s="970"/>
      <c r="D52" s="970"/>
      <c r="E52" s="970"/>
      <c r="F52" s="970"/>
      <c r="G52" s="970"/>
      <c r="H52" s="970"/>
      <c r="I52" s="970"/>
      <c r="J52" s="970"/>
      <c r="K52" s="970"/>
      <c r="L52" s="710"/>
    </row>
    <row r="53" spans="1:12" ht="13.5" customHeight="1" x14ac:dyDescent="0.15">
      <c r="B53" s="970" t="s">
        <v>403</v>
      </c>
      <c r="C53" s="970"/>
      <c r="D53" s="970"/>
      <c r="E53" s="970"/>
      <c r="F53" s="970"/>
      <c r="G53" s="970"/>
      <c r="H53" s="970"/>
      <c r="I53" s="970"/>
      <c r="J53" s="970"/>
      <c r="K53" s="970"/>
      <c r="L53" s="710"/>
    </row>
    <row r="54" spans="1:12" ht="15.75" customHeight="1" x14ac:dyDescent="0.15">
      <c r="B54" s="970"/>
      <c r="C54" s="970"/>
      <c r="D54" s="970"/>
      <c r="E54" s="970"/>
      <c r="F54" s="970"/>
      <c r="G54" s="970"/>
      <c r="H54" s="970"/>
      <c r="I54" s="970"/>
      <c r="J54" s="970"/>
      <c r="K54" s="970"/>
      <c r="L54" s="710"/>
    </row>
    <row r="56" spans="1:12" ht="18.75" x14ac:dyDescent="0.2">
      <c r="A56" s="971" t="s">
        <v>404</v>
      </c>
      <c r="B56" s="971"/>
      <c r="C56" s="971"/>
      <c r="D56" s="971"/>
      <c r="E56" s="971"/>
      <c r="F56" s="971"/>
      <c r="G56" s="971"/>
      <c r="H56" s="971"/>
      <c r="I56" s="971"/>
      <c r="J56" s="971"/>
      <c r="K56" s="971"/>
    </row>
    <row r="57" spans="1:12" x14ac:dyDescent="0.15">
      <c r="A57" s="706" t="s">
        <v>405</v>
      </c>
    </row>
    <row r="58" spans="1:12" x14ac:dyDescent="0.15">
      <c r="A58" s="30" t="s">
        <v>406</v>
      </c>
    </row>
    <row r="59" spans="1:12" x14ac:dyDescent="0.15">
      <c r="A59" s="30" t="s">
        <v>407</v>
      </c>
    </row>
    <row r="60" spans="1:12" x14ac:dyDescent="0.15">
      <c r="A60" s="30" t="s">
        <v>408</v>
      </c>
    </row>
    <row r="61" spans="1:12" x14ac:dyDescent="0.15">
      <c r="A61" s="30" t="s">
        <v>409</v>
      </c>
    </row>
  </sheetData>
  <mergeCells count="15">
    <mergeCell ref="B19:K20"/>
    <mergeCell ref="A1:K1"/>
    <mergeCell ref="B4:K5"/>
    <mergeCell ref="B7:K8"/>
    <mergeCell ref="B13:K14"/>
    <mergeCell ref="B16:K17"/>
    <mergeCell ref="B52:K52"/>
    <mergeCell ref="B53:K54"/>
    <mergeCell ref="A56:K56"/>
    <mergeCell ref="B24:K24"/>
    <mergeCell ref="B25:K26"/>
    <mergeCell ref="B37:K37"/>
    <mergeCell ref="B41:K42"/>
    <mergeCell ref="B45:K46"/>
    <mergeCell ref="B47:K50"/>
  </mergeCells>
  <phoneticPr fontId="4"/>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activeCell="M11" sqref="M11"/>
    </sheetView>
  </sheetViews>
  <sheetFormatPr defaultRowHeight="13.5" x14ac:dyDescent="0.15"/>
  <cols>
    <col min="1" max="1" width="17.75" customWidth="1"/>
    <col min="2" max="2" width="10.625" customWidth="1"/>
    <col min="3" max="4" width="7.5" customWidth="1"/>
    <col min="5" max="5" width="9.75" bestFit="1" customWidth="1"/>
    <col min="6" max="7" width="7.5" customWidth="1"/>
    <col min="8" max="8" width="9.625" customWidth="1"/>
    <col min="9" max="9" width="9.5" customWidth="1"/>
    <col min="10" max="11" width="2" customWidth="1"/>
  </cols>
  <sheetData>
    <row r="1" spans="1:11" ht="18.75" x14ac:dyDescent="0.2">
      <c r="A1" s="29" t="s">
        <v>35</v>
      </c>
      <c r="B1" s="30"/>
      <c r="C1" s="30"/>
      <c r="D1" s="30"/>
      <c r="E1" s="30"/>
      <c r="F1" s="30"/>
      <c r="G1" s="30"/>
      <c r="H1" s="30"/>
      <c r="I1" s="30"/>
      <c r="J1" s="30"/>
      <c r="K1" s="30"/>
    </row>
    <row r="2" spans="1:11" ht="7.5" customHeight="1" x14ac:dyDescent="0.15">
      <c r="A2" s="30"/>
      <c r="B2" s="30"/>
      <c r="C2" s="30"/>
      <c r="D2" s="30"/>
      <c r="E2" s="30"/>
      <c r="F2" s="30"/>
      <c r="G2" s="30"/>
      <c r="H2" s="30"/>
      <c r="I2" s="30"/>
      <c r="J2" s="30"/>
      <c r="K2" s="30"/>
    </row>
    <row r="3" spans="1:11" ht="15" customHeight="1" x14ac:dyDescent="0.15">
      <c r="A3" s="30" t="s">
        <v>36</v>
      </c>
      <c r="B3" s="31"/>
      <c r="C3" s="30"/>
      <c r="D3" s="30"/>
      <c r="E3" s="30"/>
      <c r="F3" s="30"/>
      <c r="G3" s="30"/>
      <c r="H3" s="30"/>
      <c r="I3" s="30"/>
      <c r="J3" s="30"/>
      <c r="K3" s="30"/>
    </row>
    <row r="4" spans="1:11" ht="6.6" customHeight="1" x14ac:dyDescent="0.15">
      <c r="A4" s="30"/>
      <c r="B4" s="30"/>
      <c r="C4" s="30"/>
      <c r="D4" s="30"/>
      <c r="E4" s="30"/>
      <c r="F4" s="30"/>
      <c r="G4" s="30"/>
      <c r="H4" s="30"/>
      <c r="I4" s="30"/>
      <c r="J4" s="30"/>
      <c r="K4" s="30"/>
    </row>
    <row r="5" spans="1:11" s="34" customFormat="1" x14ac:dyDescent="0.15">
      <c r="A5" s="32" t="s">
        <v>555</v>
      </c>
      <c r="B5" s="33"/>
      <c r="C5" s="33"/>
      <c r="D5" s="33"/>
      <c r="E5" s="33"/>
      <c r="F5" s="33"/>
      <c r="G5" s="33"/>
      <c r="H5" s="33"/>
      <c r="I5" s="33"/>
      <c r="J5" s="33"/>
      <c r="K5" s="33"/>
    </row>
    <row r="6" spans="1:11" s="34" customFormat="1" x14ac:dyDescent="0.15">
      <c r="A6" s="30" t="s">
        <v>556</v>
      </c>
      <c r="B6" s="33"/>
      <c r="C6" s="33"/>
      <c r="D6" s="33"/>
      <c r="E6" s="33"/>
      <c r="F6" s="33"/>
      <c r="G6" s="33"/>
      <c r="H6" s="33"/>
      <c r="I6" s="33"/>
      <c r="J6" s="33"/>
      <c r="K6" s="33"/>
    </row>
    <row r="7" spans="1:11" s="34" customFormat="1" x14ac:dyDescent="0.15">
      <c r="A7" s="30" t="s">
        <v>557</v>
      </c>
      <c r="B7" s="33"/>
      <c r="C7" s="33"/>
      <c r="D7" s="33"/>
      <c r="E7" s="33"/>
      <c r="F7" s="33"/>
      <c r="G7" s="33"/>
      <c r="H7" s="33"/>
      <c r="I7" s="33"/>
      <c r="J7" s="33"/>
      <c r="K7" s="33"/>
    </row>
    <row r="8" spans="1:11" s="34" customFormat="1" x14ac:dyDescent="0.15">
      <c r="A8" s="30" t="s">
        <v>558</v>
      </c>
      <c r="B8" s="33"/>
      <c r="C8" s="33"/>
      <c r="D8" s="33"/>
      <c r="E8" s="33"/>
      <c r="F8" s="33"/>
      <c r="G8" s="33"/>
      <c r="H8" s="33"/>
      <c r="I8" s="33"/>
      <c r="J8" s="33"/>
      <c r="K8" s="33"/>
    </row>
    <row r="9" spans="1:11" x14ac:dyDescent="0.15">
      <c r="A9" s="30"/>
      <c r="B9" s="30"/>
      <c r="C9" s="30"/>
      <c r="D9" s="30"/>
      <c r="E9" s="30"/>
      <c r="F9" s="30"/>
      <c r="G9" s="30"/>
      <c r="H9" s="30"/>
      <c r="I9" s="30"/>
      <c r="J9" s="30"/>
      <c r="K9" s="30"/>
    </row>
    <row r="10" spans="1:11" ht="15" customHeight="1" x14ac:dyDescent="0.15">
      <c r="A10" s="30" t="s">
        <v>559</v>
      </c>
      <c r="B10" s="30"/>
      <c r="C10" s="30"/>
      <c r="D10" s="30"/>
      <c r="E10" s="30"/>
      <c r="F10" s="30"/>
      <c r="G10" s="30"/>
      <c r="H10" s="30"/>
      <c r="I10" s="30"/>
      <c r="J10" s="30"/>
      <c r="K10" s="30"/>
    </row>
    <row r="11" spans="1:11" ht="15" customHeight="1" x14ac:dyDescent="0.15">
      <c r="A11" s="823" t="s">
        <v>37</v>
      </c>
      <c r="B11" s="825" t="s">
        <v>38</v>
      </c>
      <c r="C11" s="826"/>
      <c r="D11" s="826"/>
      <c r="E11" s="825" t="s">
        <v>39</v>
      </c>
      <c r="F11" s="826"/>
      <c r="G11" s="827"/>
      <c r="H11" s="826" t="s">
        <v>40</v>
      </c>
      <c r="I11" s="827"/>
      <c r="J11" s="36"/>
      <c r="K11" s="36"/>
    </row>
    <row r="12" spans="1:11" ht="15" customHeight="1" x14ac:dyDescent="0.15">
      <c r="A12" s="824"/>
      <c r="B12" s="37" t="s">
        <v>41</v>
      </c>
      <c r="C12" s="37" t="s">
        <v>42</v>
      </c>
      <c r="D12" s="37" t="s">
        <v>43</v>
      </c>
      <c r="E12" s="37" t="s">
        <v>41</v>
      </c>
      <c r="F12" s="37" t="s">
        <v>42</v>
      </c>
      <c r="G12" s="38" t="s">
        <v>43</v>
      </c>
      <c r="H12" s="37" t="s">
        <v>41</v>
      </c>
      <c r="I12" s="37" t="s">
        <v>44</v>
      </c>
      <c r="J12" s="36"/>
      <c r="K12" s="36"/>
    </row>
    <row r="13" spans="1:11" ht="15" customHeight="1" x14ac:dyDescent="0.15">
      <c r="A13" s="39"/>
      <c r="B13" s="40" t="s">
        <v>45</v>
      </c>
      <c r="C13" s="41" t="s">
        <v>46</v>
      </c>
      <c r="D13" s="41" t="s">
        <v>46</v>
      </c>
      <c r="E13" s="42" t="s">
        <v>45</v>
      </c>
      <c r="F13" s="41" t="s">
        <v>46</v>
      </c>
      <c r="G13" s="41" t="s">
        <v>46</v>
      </c>
      <c r="H13" s="42" t="s">
        <v>45</v>
      </c>
      <c r="I13" s="43" t="s">
        <v>45</v>
      </c>
      <c r="J13" s="41"/>
      <c r="K13" s="41"/>
    </row>
    <row r="14" spans="1:11" ht="15" customHeight="1" x14ac:dyDescent="0.15">
      <c r="A14" s="45" t="s">
        <v>47</v>
      </c>
      <c r="B14" s="46">
        <v>543920</v>
      </c>
      <c r="C14" s="47">
        <v>110</v>
      </c>
      <c r="D14" s="48">
        <v>3.2</v>
      </c>
      <c r="E14" s="49">
        <v>253091</v>
      </c>
      <c r="F14" s="47">
        <v>0.3</v>
      </c>
      <c r="G14" s="48">
        <v>1.2</v>
      </c>
      <c r="H14" s="49">
        <v>290829</v>
      </c>
      <c r="I14" s="50">
        <v>13934</v>
      </c>
      <c r="J14" s="46"/>
      <c r="K14" s="46"/>
    </row>
    <row r="15" spans="1:11" ht="15" customHeight="1" x14ac:dyDescent="0.15">
      <c r="A15" s="52" t="s">
        <v>49</v>
      </c>
      <c r="B15" s="46">
        <v>567311</v>
      </c>
      <c r="C15" s="47">
        <v>95.7</v>
      </c>
      <c r="D15" s="48">
        <v>2.5</v>
      </c>
      <c r="E15" s="49">
        <v>290794</v>
      </c>
      <c r="F15" s="47">
        <v>0.6</v>
      </c>
      <c r="G15" s="48">
        <v>-3.2</v>
      </c>
      <c r="H15" s="49">
        <v>276517</v>
      </c>
      <c r="I15" s="50">
        <v>23317</v>
      </c>
      <c r="J15" s="46"/>
      <c r="K15" s="46"/>
    </row>
    <row r="16" spans="1:11" ht="15" customHeight="1" x14ac:dyDescent="0.15">
      <c r="A16" s="53" t="s">
        <v>51</v>
      </c>
      <c r="B16" s="46">
        <v>627423</v>
      </c>
      <c r="C16" s="47">
        <v>116.1</v>
      </c>
      <c r="D16" s="48">
        <v>1.6</v>
      </c>
      <c r="E16" s="49">
        <v>280698</v>
      </c>
      <c r="F16" s="47">
        <v>-0.1</v>
      </c>
      <c r="G16" s="48">
        <v>-0.2</v>
      </c>
      <c r="H16" s="49">
        <v>346725</v>
      </c>
      <c r="I16" s="50">
        <v>10388</v>
      </c>
      <c r="J16" s="46"/>
      <c r="K16" s="46"/>
    </row>
    <row r="17" spans="1:11" ht="15" customHeight="1" x14ac:dyDescent="0.15">
      <c r="A17" s="54" t="s">
        <v>533</v>
      </c>
      <c r="B17" s="46">
        <v>825511</v>
      </c>
      <c r="C17" s="47">
        <v>133.4</v>
      </c>
      <c r="D17" s="48">
        <v>-9.3000000000000007</v>
      </c>
      <c r="E17" s="49">
        <v>350112</v>
      </c>
      <c r="F17" s="47">
        <v>-1</v>
      </c>
      <c r="G17" s="48">
        <v>-5.4</v>
      </c>
      <c r="H17" s="49">
        <v>475399</v>
      </c>
      <c r="I17" s="50">
        <v>-64746</v>
      </c>
      <c r="J17" s="55"/>
      <c r="K17" s="55"/>
    </row>
    <row r="18" spans="1:11" ht="15" customHeight="1" x14ac:dyDescent="0.15">
      <c r="A18" s="53" t="s">
        <v>534</v>
      </c>
      <c r="B18" s="46">
        <v>605727</v>
      </c>
      <c r="C18" s="47">
        <v>104.4</v>
      </c>
      <c r="D18" s="48">
        <v>1</v>
      </c>
      <c r="E18" s="49">
        <v>296914</v>
      </c>
      <c r="F18" s="47">
        <v>1.6</v>
      </c>
      <c r="G18" s="48">
        <v>-4</v>
      </c>
      <c r="H18" s="49">
        <v>308813</v>
      </c>
      <c r="I18" s="50">
        <v>18240</v>
      </c>
      <c r="J18" s="55"/>
      <c r="K18" s="55"/>
    </row>
    <row r="19" spans="1:11" ht="15" customHeight="1" x14ac:dyDescent="0.15">
      <c r="A19" s="53" t="s">
        <v>535</v>
      </c>
      <c r="B19" s="46">
        <v>383974</v>
      </c>
      <c r="C19" s="47">
        <v>84.5</v>
      </c>
      <c r="D19" s="48">
        <v>3.9</v>
      </c>
      <c r="E19" s="49">
        <v>198182</v>
      </c>
      <c r="F19" s="47">
        <v>2.1</v>
      </c>
      <c r="G19" s="48">
        <v>-0.5</v>
      </c>
      <c r="H19" s="49">
        <v>185792</v>
      </c>
      <c r="I19" s="50">
        <v>15609</v>
      </c>
      <c r="J19" s="55"/>
      <c r="K19" s="55"/>
    </row>
    <row r="20" spans="1:11" ht="15" customHeight="1" x14ac:dyDescent="0.15">
      <c r="A20" s="53" t="s">
        <v>536</v>
      </c>
      <c r="B20" s="46">
        <v>802761</v>
      </c>
      <c r="C20" s="47">
        <v>148</v>
      </c>
      <c r="D20" s="48">
        <v>-0.6</v>
      </c>
      <c r="E20" s="49">
        <v>325270</v>
      </c>
      <c r="F20" s="47">
        <v>0.6</v>
      </c>
      <c r="G20" s="48">
        <v>4.0999999999999996</v>
      </c>
      <c r="H20" s="49">
        <v>477491</v>
      </c>
      <c r="I20" s="50">
        <v>-17255</v>
      </c>
      <c r="J20" s="55"/>
      <c r="K20" s="55"/>
    </row>
    <row r="21" spans="1:11" ht="15" customHeight="1" x14ac:dyDescent="0.15">
      <c r="A21" s="56" t="s">
        <v>537</v>
      </c>
      <c r="B21" s="815">
        <v>950717</v>
      </c>
      <c r="C21" s="818">
        <v>161.1</v>
      </c>
      <c r="D21" s="820">
        <v>24.6</v>
      </c>
      <c r="E21" s="815">
        <v>344880</v>
      </c>
      <c r="F21" s="818">
        <v>-0.6</v>
      </c>
      <c r="G21" s="820">
        <v>12.2</v>
      </c>
      <c r="H21" s="815">
        <v>605837</v>
      </c>
      <c r="I21" s="816">
        <v>150295</v>
      </c>
      <c r="J21" s="55"/>
      <c r="K21" s="55"/>
    </row>
    <row r="22" spans="1:11" ht="15" customHeight="1" x14ac:dyDescent="0.15">
      <c r="A22" s="56" t="s">
        <v>538</v>
      </c>
      <c r="B22" s="815"/>
      <c r="C22" s="818"/>
      <c r="D22" s="820"/>
      <c r="E22" s="815"/>
      <c r="F22" s="818"/>
      <c r="G22" s="820"/>
      <c r="H22" s="815"/>
      <c r="I22" s="816"/>
      <c r="J22" s="55"/>
      <c r="K22" s="55"/>
    </row>
    <row r="23" spans="1:11" ht="15" customHeight="1" x14ac:dyDescent="0.15">
      <c r="A23" s="57" t="s">
        <v>539</v>
      </c>
      <c r="B23" s="815">
        <v>173294</v>
      </c>
      <c r="C23" s="818">
        <v>42.6</v>
      </c>
      <c r="D23" s="820">
        <v>-1.9</v>
      </c>
      <c r="E23" s="815">
        <v>120974</v>
      </c>
      <c r="F23" s="818">
        <v>0.4</v>
      </c>
      <c r="G23" s="820">
        <v>-6.6</v>
      </c>
      <c r="H23" s="815">
        <v>52320</v>
      </c>
      <c r="I23" s="816">
        <v>5239</v>
      </c>
      <c r="J23" s="55"/>
      <c r="K23" s="55"/>
    </row>
    <row r="24" spans="1:11" ht="15" customHeight="1" x14ac:dyDescent="0.15">
      <c r="A24" s="45" t="s">
        <v>66</v>
      </c>
      <c r="B24" s="815"/>
      <c r="C24" s="818"/>
      <c r="D24" s="820"/>
      <c r="E24" s="815"/>
      <c r="F24" s="818"/>
      <c r="G24" s="820"/>
      <c r="H24" s="815"/>
      <c r="I24" s="816"/>
      <c r="J24" s="55"/>
      <c r="K24" s="55"/>
    </row>
    <row r="25" spans="1:11" ht="15" customHeight="1" x14ac:dyDescent="0.15">
      <c r="A25" s="57" t="s">
        <v>540</v>
      </c>
      <c r="B25" s="815">
        <v>253302</v>
      </c>
      <c r="C25" s="818">
        <v>27</v>
      </c>
      <c r="D25" s="820">
        <v>5.9</v>
      </c>
      <c r="E25" s="815">
        <v>185337</v>
      </c>
      <c r="F25" s="818">
        <v>-1.6</v>
      </c>
      <c r="G25" s="820">
        <v>8.4</v>
      </c>
      <c r="H25" s="815">
        <v>67965</v>
      </c>
      <c r="I25" s="816">
        <v>-149</v>
      </c>
      <c r="J25" s="55"/>
      <c r="K25" s="55"/>
    </row>
    <row r="26" spans="1:11" ht="15" customHeight="1" x14ac:dyDescent="0.15">
      <c r="A26" s="45" t="s">
        <v>541</v>
      </c>
      <c r="B26" s="815"/>
      <c r="C26" s="818"/>
      <c r="D26" s="820"/>
      <c r="E26" s="815"/>
      <c r="F26" s="818"/>
      <c r="G26" s="820"/>
      <c r="H26" s="815"/>
      <c r="I26" s="816"/>
      <c r="J26" s="55"/>
      <c r="K26" s="55"/>
    </row>
    <row r="27" spans="1:11" ht="15" customHeight="1" x14ac:dyDescent="0.15">
      <c r="A27" s="52" t="s">
        <v>478</v>
      </c>
      <c r="B27" s="46">
        <v>963561</v>
      </c>
      <c r="C27" s="47">
        <v>193.7</v>
      </c>
      <c r="D27" s="48">
        <v>14</v>
      </c>
      <c r="E27" s="49">
        <v>326726</v>
      </c>
      <c r="F27" s="47">
        <v>-0.5</v>
      </c>
      <c r="G27" s="58">
        <v>9.8000000000000007</v>
      </c>
      <c r="H27" s="49">
        <v>636835</v>
      </c>
      <c r="I27" s="59">
        <v>636835</v>
      </c>
      <c r="J27" s="55"/>
      <c r="K27" s="55"/>
    </row>
    <row r="28" spans="1:11" ht="15" customHeight="1" x14ac:dyDescent="0.15">
      <c r="A28" s="53" t="s">
        <v>480</v>
      </c>
      <c r="B28" s="46">
        <v>575128</v>
      </c>
      <c r="C28" s="47">
        <v>118.9</v>
      </c>
      <c r="D28" s="48">
        <v>2.8</v>
      </c>
      <c r="E28" s="49">
        <v>262453</v>
      </c>
      <c r="F28" s="47">
        <v>-0.2</v>
      </c>
      <c r="G28" s="58">
        <v>4.8</v>
      </c>
      <c r="H28" s="49">
        <v>312675</v>
      </c>
      <c r="I28" s="59">
        <v>3796</v>
      </c>
      <c r="J28" s="55"/>
      <c r="K28" s="55"/>
    </row>
    <row r="29" spans="1:11" ht="15" customHeight="1" x14ac:dyDescent="0.15">
      <c r="A29" s="53" t="s">
        <v>481</v>
      </c>
      <c r="B29" s="46">
        <v>755126</v>
      </c>
      <c r="C29" s="47">
        <v>177.7</v>
      </c>
      <c r="D29" s="48">
        <v>10.9</v>
      </c>
      <c r="E29" s="49">
        <v>275659</v>
      </c>
      <c r="F29" s="47">
        <v>1.6</v>
      </c>
      <c r="G29" s="58">
        <v>7.1</v>
      </c>
      <c r="H29" s="49">
        <v>479467</v>
      </c>
      <c r="I29" s="59">
        <v>55930</v>
      </c>
      <c r="J29" s="55"/>
      <c r="K29" s="55"/>
    </row>
    <row r="30" spans="1:11" ht="15" customHeight="1" x14ac:dyDescent="0.15">
      <c r="A30" s="57" t="s">
        <v>66</v>
      </c>
      <c r="B30" s="815">
        <v>330964</v>
      </c>
      <c r="C30" s="818">
        <v>61.7</v>
      </c>
      <c r="D30" s="820">
        <v>-8.8000000000000007</v>
      </c>
      <c r="E30" s="815">
        <v>198486</v>
      </c>
      <c r="F30" s="818">
        <v>0.2</v>
      </c>
      <c r="G30" s="820">
        <v>-3.1</v>
      </c>
      <c r="H30" s="815">
        <v>132478</v>
      </c>
      <c r="I30" s="816">
        <v>-25821</v>
      </c>
      <c r="J30" s="55"/>
      <c r="K30" s="55"/>
    </row>
    <row r="31" spans="1:11" ht="15" customHeight="1" x14ac:dyDescent="0.15">
      <c r="A31" s="60" t="s">
        <v>542</v>
      </c>
      <c r="B31" s="817"/>
      <c r="C31" s="819"/>
      <c r="D31" s="821"/>
      <c r="E31" s="817"/>
      <c r="F31" s="819"/>
      <c r="G31" s="821"/>
      <c r="H31" s="817"/>
      <c r="I31" s="822"/>
      <c r="J31" s="44"/>
      <c r="K31" s="44"/>
    </row>
    <row r="33" spans="1:11" ht="15" customHeight="1" x14ac:dyDescent="0.15">
      <c r="A33" s="30" t="s">
        <v>53</v>
      </c>
      <c r="B33" s="30"/>
      <c r="C33" s="30"/>
      <c r="D33" s="30"/>
      <c r="E33" s="30"/>
      <c r="F33" s="30"/>
      <c r="G33" s="30"/>
      <c r="H33" s="30"/>
      <c r="I33" s="30"/>
      <c r="J33" s="30"/>
      <c r="K33" s="30"/>
    </row>
    <row r="34" spans="1:11" ht="6.6" customHeight="1" x14ac:dyDescent="0.15">
      <c r="A34" s="30"/>
      <c r="B34" s="30"/>
      <c r="C34" s="30"/>
      <c r="D34" s="30"/>
      <c r="E34" s="30"/>
      <c r="F34" s="30"/>
      <c r="G34" s="30"/>
      <c r="H34" s="30"/>
      <c r="I34" s="30"/>
      <c r="J34" s="30"/>
      <c r="K34" s="30"/>
    </row>
    <row r="35" spans="1:11" s="34" customFormat="1" x14ac:dyDescent="0.15">
      <c r="A35" s="32" t="s">
        <v>560</v>
      </c>
      <c r="B35" s="33"/>
      <c r="C35" s="33"/>
      <c r="D35" s="33"/>
      <c r="E35" s="33"/>
      <c r="F35" s="33"/>
      <c r="G35" s="33"/>
      <c r="H35" s="33"/>
      <c r="I35" s="33"/>
      <c r="J35" s="33"/>
      <c r="K35" s="33"/>
    </row>
    <row r="36" spans="1:11" s="34" customFormat="1" x14ac:dyDescent="0.15">
      <c r="A36" s="32" t="s">
        <v>561</v>
      </c>
      <c r="B36" s="33"/>
      <c r="C36" s="33"/>
      <c r="D36" s="33"/>
      <c r="E36" s="33"/>
      <c r="F36" s="33"/>
      <c r="G36" s="33"/>
      <c r="H36" s="33"/>
      <c r="I36" s="33"/>
      <c r="J36" s="33"/>
      <c r="K36" s="33"/>
    </row>
    <row r="37" spans="1:11" s="34" customFormat="1" x14ac:dyDescent="0.15">
      <c r="A37" s="32" t="s">
        <v>562</v>
      </c>
      <c r="B37" s="33"/>
      <c r="C37" s="33"/>
      <c r="D37" s="33"/>
      <c r="E37" s="33"/>
      <c r="F37" s="33"/>
      <c r="G37" s="33"/>
      <c r="H37" s="33"/>
      <c r="I37" s="33"/>
      <c r="J37" s="33"/>
      <c r="K37" s="33"/>
    </row>
    <row r="38" spans="1:11" s="34" customFormat="1" x14ac:dyDescent="0.15">
      <c r="A38" s="32" t="s">
        <v>563</v>
      </c>
      <c r="B38" s="33"/>
      <c r="C38" s="33"/>
      <c r="D38" s="33"/>
      <c r="E38" s="33"/>
      <c r="F38" s="33"/>
      <c r="G38" s="33"/>
      <c r="H38" s="33"/>
      <c r="I38" s="33"/>
      <c r="J38" s="33"/>
      <c r="K38" s="33"/>
    </row>
    <row r="40" spans="1:11" x14ac:dyDescent="0.15">
      <c r="A40" s="30" t="s">
        <v>559</v>
      </c>
      <c r="B40" s="31"/>
      <c r="C40" s="30"/>
      <c r="D40" s="30"/>
      <c r="E40" s="30"/>
      <c r="F40" s="30"/>
      <c r="G40" s="30"/>
      <c r="H40" s="30"/>
      <c r="I40" s="30"/>
      <c r="J40" s="30"/>
      <c r="K40" s="30"/>
    </row>
    <row r="41" spans="1:11" ht="15" customHeight="1" x14ac:dyDescent="0.15">
      <c r="A41" s="823" t="s">
        <v>37</v>
      </c>
      <c r="B41" s="825" t="s">
        <v>38</v>
      </c>
      <c r="C41" s="826"/>
      <c r="D41" s="826"/>
      <c r="E41" s="825" t="s">
        <v>39</v>
      </c>
      <c r="F41" s="826"/>
      <c r="G41" s="827"/>
      <c r="H41" s="826" t="s">
        <v>40</v>
      </c>
      <c r="I41" s="827"/>
      <c r="J41" s="36"/>
      <c r="K41" s="36"/>
    </row>
    <row r="42" spans="1:11" ht="15" customHeight="1" x14ac:dyDescent="0.15">
      <c r="A42" s="824"/>
      <c r="B42" s="37" t="s">
        <v>41</v>
      </c>
      <c r="C42" s="37" t="s">
        <v>42</v>
      </c>
      <c r="D42" s="37" t="s">
        <v>43</v>
      </c>
      <c r="E42" s="37" t="s">
        <v>41</v>
      </c>
      <c r="F42" s="37" t="s">
        <v>42</v>
      </c>
      <c r="G42" s="37" t="s">
        <v>43</v>
      </c>
      <c r="H42" s="37" t="s">
        <v>41</v>
      </c>
      <c r="I42" s="37" t="s">
        <v>44</v>
      </c>
      <c r="J42" s="36"/>
      <c r="K42" s="36"/>
    </row>
    <row r="43" spans="1:11" ht="15" customHeight="1" x14ac:dyDescent="0.15">
      <c r="A43" s="39"/>
      <c r="B43" s="40" t="s">
        <v>45</v>
      </c>
      <c r="C43" s="41" t="s">
        <v>46</v>
      </c>
      <c r="D43" s="41" t="s">
        <v>46</v>
      </c>
      <c r="E43" s="42" t="s">
        <v>45</v>
      </c>
      <c r="F43" s="41" t="s">
        <v>46</v>
      </c>
      <c r="G43" s="41" t="s">
        <v>46</v>
      </c>
      <c r="H43" s="42" t="s">
        <v>45</v>
      </c>
      <c r="I43" s="61" t="s">
        <v>45</v>
      </c>
      <c r="J43" s="41"/>
      <c r="K43" s="41"/>
    </row>
    <row r="44" spans="1:11" ht="15" customHeight="1" x14ac:dyDescent="0.15">
      <c r="A44" s="45" t="s">
        <v>47</v>
      </c>
      <c r="B44" s="46">
        <v>641261</v>
      </c>
      <c r="C44" s="47">
        <v>128.80000000000001</v>
      </c>
      <c r="D44" s="48">
        <v>2</v>
      </c>
      <c r="E44" s="49">
        <v>275571</v>
      </c>
      <c r="F44" s="47">
        <v>0.4</v>
      </c>
      <c r="G44" s="48">
        <v>0.3</v>
      </c>
      <c r="H44" s="49">
        <v>365690</v>
      </c>
      <c r="I44" s="50">
        <v>11623</v>
      </c>
      <c r="J44" s="46"/>
      <c r="K44" s="46"/>
    </row>
    <row r="45" spans="1:11" ht="15" customHeight="1" x14ac:dyDescent="0.15">
      <c r="A45" s="52" t="s">
        <v>49</v>
      </c>
      <c r="B45" s="46">
        <v>808543</v>
      </c>
      <c r="C45" s="47">
        <v>130.6</v>
      </c>
      <c r="D45" s="48">
        <v>10.199999999999999</v>
      </c>
      <c r="E45" s="49">
        <v>356861</v>
      </c>
      <c r="F45" s="47">
        <v>2.1</v>
      </c>
      <c r="G45" s="48">
        <v>4.4000000000000004</v>
      </c>
      <c r="H45" s="49">
        <v>451682</v>
      </c>
      <c r="I45" s="50">
        <v>59699</v>
      </c>
      <c r="J45" s="46"/>
      <c r="K45" s="46"/>
    </row>
    <row r="46" spans="1:11" ht="15" customHeight="1" x14ac:dyDescent="0.15">
      <c r="A46" s="53" t="s">
        <v>51</v>
      </c>
      <c r="B46" s="46">
        <v>702843</v>
      </c>
      <c r="C46" s="47">
        <v>127.3</v>
      </c>
      <c r="D46" s="48">
        <v>1</v>
      </c>
      <c r="E46" s="49">
        <v>295024</v>
      </c>
      <c r="F46" s="47">
        <v>-0.7</v>
      </c>
      <c r="G46" s="48">
        <v>1.4</v>
      </c>
      <c r="H46" s="49">
        <v>407819</v>
      </c>
      <c r="I46" s="50">
        <v>3143</v>
      </c>
      <c r="J46" s="46"/>
      <c r="K46" s="46"/>
    </row>
    <row r="47" spans="1:11" ht="15" customHeight="1" x14ac:dyDescent="0.15">
      <c r="A47" s="54" t="s">
        <v>533</v>
      </c>
      <c r="B47" s="46">
        <v>1055252</v>
      </c>
      <c r="C47" s="47">
        <v>176.3</v>
      </c>
      <c r="D47" s="58">
        <v>-5.4</v>
      </c>
      <c r="E47" s="49">
        <v>380826</v>
      </c>
      <c r="F47" s="47">
        <v>-0.3</v>
      </c>
      <c r="G47" s="48">
        <v>-4.7</v>
      </c>
      <c r="H47" s="49">
        <v>674426</v>
      </c>
      <c r="I47" s="50">
        <v>-40929</v>
      </c>
      <c r="J47" s="55"/>
      <c r="K47" s="55"/>
    </row>
    <row r="48" spans="1:11" ht="15" customHeight="1" x14ac:dyDescent="0.15">
      <c r="A48" s="53" t="s">
        <v>534</v>
      </c>
      <c r="B48" s="46">
        <v>721797</v>
      </c>
      <c r="C48" s="47">
        <v>127.7</v>
      </c>
      <c r="D48" s="58">
        <v>0.9</v>
      </c>
      <c r="E48" s="49">
        <v>319863</v>
      </c>
      <c r="F48" s="47">
        <v>2.7</v>
      </c>
      <c r="G48" s="48">
        <v>-4</v>
      </c>
      <c r="H48" s="49">
        <v>401934</v>
      </c>
      <c r="I48" s="50">
        <v>19797</v>
      </c>
      <c r="J48" s="55"/>
      <c r="K48" s="55"/>
    </row>
    <row r="49" spans="1:11" ht="15" customHeight="1" x14ac:dyDescent="0.15">
      <c r="A49" s="53" t="s">
        <v>535</v>
      </c>
      <c r="B49" s="46">
        <v>432755</v>
      </c>
      <c r="C49" s="47">
        <v>115</v>
      </c>
      <c r="D49" s="58">
        <v>-0.1</v>
      </c>
      <c r="E49" s="49">
        <v>206606</v>
      </c>
      <c r="F49" s="47">
        <v>5.8</v>
      </c>
      <c r="G49" s="48">
        <v>-6.8</v>
      </c>
      <c r="H49" s="49">
        <v>226149</v>
      </c>
      <c r="I49" s="50">
        <v>14700</v>
      </c>
      <c r="J49" s="55"/>
      <c r="K49" s="55"/>
    </row>
    <row r="50" spans="1:11" ht="15" customHeight="1" x14ac:dyDescent="0.15">
      <c r="A50" s="53" t="s">
        <v>536</v>
      </c>
      <c r="B50" s="46">
        <v>883849</v>
      </c>
      <c r="C50" s="47">
        <v>178.3</v>
      </c>
      <c r="D50" s="58">
        <v>0.5</v>
      </c>
      <c r="E50" s="49">
        <v>320403</v>
      </c>
      <c r="F50" s="47">
        <v>0.9</v>
      </c>
      <c r="G50" s="48">
        <v>0.7</v>
      </c>
      <c r="H50" s="49">
        <v>563446</v>
      </c>
      <c r="I50" s="50">
        <v>2011</v>
      </c>
      <c r="J50" s="55"/>
      <c r="K50" s="55"/>
    </row>
    <row r="51" spans="1:11" ht="15" customHeight="1" x14ac:dyDescent="0.15">
      <c r="A51" s="52" t="s">
        <v>537</v>
      </c>
      <c r="B51" s="815">
        <v>1205027</v>
      </c>
      <c r="C51" s="818">
        <v>197.2</v>
      </c>
      <c r="D51" s="820">
        <v>5</v>
      </c>
      <c r="E51" s="815">
        <v>398941</v>
      </c>
      <c r="F51" s="818">
        <v>-0.3</v>
      </c>
      <c r="G51" s="820">
        <v>-0.6</v>
      </c>
      <c r="H51" s="815">
        <v>806086</v>
      </c>
      <c r="I51" s="816">
        <v>59996</v>
      </c>
      <c r="J51" s="55"/>
      <c r="K51" s="55"/>
    </row>
    <row r="52" spans="1:11" ht="15" customHeight="1" x14ac:dyDescent="0.15">
      <c r="A52" s="52" t="s">
        <v>538</v>
      </c>
      <c r="B52" s="815"/>
      <c r="C52" s="818"/>
      <c r="D52" s="820"/>
      <c r="E52" s="815"/>
      <c r="F52" s="818"/>
      <c r="G52" s="820"/>
      <c r="H52" s="815"/>
      <c r="I52" s="816"/>
      <c r="J52" s="55"/>
      <c r="K52" s="55"/>
    </row>
    <row r="53" spans="1:11" ht="15" customHeight="1" x14ac:dyDescent="0.15">
      <c r="A53" s="57" t="s">
        <v>539</v>
      </c>
      <c r="B53" s="815">
        <v>184233</v>
      </c>
      <c r="C53" s="818">
        <v>31.6</v>
      </c>
      <c r="D53" s="820">
        <v>5.7</v>
      </c>
      <c r="E53" s="815">
        <v>137032</v>
      </c>
      <c r="F53" s="818">
        <v>-0.6</v>
      </c>
      <c r="G53" s="820">
        <v>0.3</v>
      </c>
      <c r="H53" s="815">
        <v>47201</v>
      </c>
      <c r="I53" s="816">
        <v>9516</v>
      </c>
      <c r="J53" s="55"/>
      <c r="K53" s="55"/>
    </row>
    <row r="54" spans="1:11" ht="15" customHeight="1" x14ac:dyDescent="0.15">
      <c r="A54" s="45" t="s">
        <v>66</v>
      </c>
      <c r="B54" s="815"/>
      <c r="C54" s="818"/>
      <c r="D54" s="820"/>
      <c r="E54" s="815"/>
      <c r="F54" s="818"/>
      <c r="G54" s="820"/>
      <c r="H54" s="815"/>
      <c r="I54" s="816"/>
      <c r="J54" s="55"/>
      <c r="K54" s="55"/>
    </row>
    <row r="55" spans="1:11" ht="15" customHeight="1" x14ac:dyDescent="0.15">
      <c r="A55" s="57" t="s">
        <v>540</v>
      </c>
      <c r="B55" s="815">
        <v>242590</v>
      </c>
      <c r="C55" s="818">
        <v>42.9</v>
      </c>
      <c r="D55" s="820">
        <v>15.1</v>
      </c>
      <c r="E55" s="815">
        <v>168656</v>
      </c>
      <c r="F55" s="818">
        <v>-0.7</v>
      </c>
      <c r="G55" s="820">
        <v>2.9</v>
      </c>
      <c r="H55" s="815">
        <v>73934</v>
      </c>
      <c r="I55" s="816">
        <v>26937</v>
      </c>
      <c r="J55" s="55"/>
      <c r="K55" s="55"/>
    </row>
    <row r="56" spans="1:11" ht="15" customHeight="1" x14ac:dyDescent="0.15">
      <c r="A56" s="45" t="s">
        <v>541</v>
      </c>
      <c r="B56" s="815"/>
      <c r="C56" s="818"/>
      <c r="D56" s="820"/>
      <c r="E56" s="815"/>
      <c r="F56" s="818"/>
      <c r="G56" s="820"/>
      <c r="H56" s="815"/>
      <c r="I56" s="816"/>
      <c r="J56" s="55"/>
      <c r="K56" s="55"/>
    </row>
    <row r="57" spans="1:11" ht="15" customHeight="1" x14ac:dyDescent="0.15">
      <c r="A57" s="52" t="s">
        <v>478</v>
      </c>
      <c r="B57" s="46">
        <v>1107883</v>
      </c>
      <c r="C57" s="47">
        <v>206</v>
      </c>
      <c r="D57" s="58">
        <v>6</v>
      </c>
      <c r="E57" s="49">
        <v>357667</v>
      </c>
      <c r="F57" s="47">
        <v>-1.2</v>
      </c>
      <c r="G57" s="58">
        <v>4</v>
      </c>
      <c r="H57" s="49">
        <v>750216</v>
      </c>
      <c r="I57" s="50">
        <v>49060</v>
      </c>
      <c r="J57" s="55"/>
      <c r="K57" s="55"/>
    </row>
    <row r="58" spans="1:11" ht="15" customHeight="1" x14ac:dyDescent="0.15">
      <c r="A58" s="53" t="s">
        <v>480</v>
      </c>
      <c r="B58" s="46">
        <v>644725</v>
      </c>
      <c r="C58" s="47">
        <v>132.4</v>
      </c>
      <c r="D58" s="58">
        <v>2.2000000000000002</v>
      </c>
      <c r="E58" s="49">
        <v>276061</v>
      </c>
      <c r="F58" s="47">
        <v>-0.5</v>
      </c>
      <c r="G58" s="58">
        <v>-0.9</v>
      </c>
      <c r="H58" s="49">
        <v>368664</v>
      </c>
      <c r="I58" s="59">
        <v>16380</v>
      </c>
      <c r="J58" s="55"/>
      <c r="K58" s="55"/>
    </row>
    <row r="59" spans="1:11" ht="15" customHeight="1" x14ac:dyDescent="0.15">
      <c r="A59" s="53" t="s">
        <v>481</v>
      </c>
      <c r="B59" s="46">
        <v>686505</v>
      </c>
      <c r="C59" s="47">
        <v>182</v>
      </c>
      <c r="D59" s="58">
        <v>0.8</v>
      </c>
      <c r="E59" s="49">
        <v>248061</v>
      </c>
      <c r="F59" s="47">
        <v>1.9</v>
      </c>
      <c r="G59" s="58">
        <v>-1.2</v>
      </c>
      <c r="H59" s="49">
        <v>438444</v>
      </c>
      <c r="I59" s="59">
        <v>8621</v>
      </c>
      <c r="J59" s="55"/>
      <c r="K59" s="55"/>
    </row>
    <row r="60" spans="1:11" ht="15" customHeight="1" x14ac:dyDescent="0.15">
      <c r="A60" s="57" t="s">
        <v>66</v>
      </c>
      <c r="B60" s="815">
        <v>303756</v>
      </c>
      <c r="C60" s="818">
        <v>56.2</v>
      </c>
      <c r="D60" s="820">
        <v>-0.9</v>
      </c>
      <c r="E60" s="815">
        <v>192083</v>
      </c>
      <c r="F60" s="818">
        <v>-0.6</v>
      </c>
      <c r="G60" s="820">
        <v>2.2999999999999998</v>
      </c>
      <c r="H60" s="815">
        <v>111673</v>
      </c>
      <c r="I60" s="816">
        <v>-6964</v>
      </c>
      <c r="J60" s="55"/>
      <c r="K60" s="55"/>
    </row>
    <row r="61" spans="1:11" ht="15" customHeight="1" x14ac:dyDescent="0.15">
      <c r="A61" s="60" t="s">
        <v>542</v>
      </c>
      <c r="B61" s="817"/>
      <c r="C61" s="819"/>
      <c r="D61" s="821"/>
      <c r="E61" s="817"/>
      <c r="F61" s="819"/>
      <c r="G61" s="821"/>
      <c r="H61" s="817"/>
      <c r="I61" s="822"/>
      <c r="J61" s="44"/>
      <c r="K61" s="44"/>
    </row>
    <row r="62" spans="1:11" ht="6" customHeight="1" x14ac:dyDescent="0.15">
      <c r="A62" s="63"/>
    </row>
    <row r="63" spans="1:11" ht="13.5" customHeight="1" x14ac:dyDescent="0.15">
      <c r="A63" s="814"/>
      <c r="B63" s="814"/>
      <c r="C63" s="814"/>
      <c r="D63" s="814"/>
      <c r="E63" s="814"/>
      <c r="F63" s="814"/>
      <c r="G63" s="814"/>
      <c r="H63" s="814"/>
      <c r="I63" s="814"/>
      <c r="J63" s="64"/>
      <c r="K63" s="64"/>
    </row>
    <row r="64" spans="1:11" x14ac:dyDescent="0.15">
      <c r="A64" s="814"/>
      <c r="B64" s="814"/>
      <c r="C64" s="814"/>
      <c r="D64" s="814"/>
      <c r="E64" s="814"/>
      <c r="F64" s="814"/>
      <c r="G64" s="814"/>
      <c r="H64" s="814"/>
      <c r="I64" s="814"/>
      <c r="J64" s="64"/>
      <c r="K64" s="64"/>
    </row>
    <row r="66" spans="1:11" x14ac:dyDescent="0.15">
      <c r="A66" s="65"/>
      <c r="B66" s="65"/>
      <c r="C66" s="65"/>
      <c r="D66" s="65"/>
      <c r="E66" s="65"/>
      <c r="F66" s="65"/>
      <c r="G66" s="65"/>
      <c r="H66" s="65"/>
      <c r="I66" s="65"/>
      <c r="J66" s="65"/>
      <c r="K66" s="65"/>
    </row>
    <row r="67" spans="1:11" x14ac:dyDescent="0.15">
      <c r="A67" s="65"/>
      <c r="B67" s="65"/>
      <c r="C67" s="65"/>
      <c r="D67" s="65"/>
      <c r="E67" s="65"/>
      <c r="F67" s="65"/>
      <c r="G67" s="65"/>
      <c r="H67" s="65"/>
      <c r="I67" s="65"/>
      <c r="J67" s="65"/>
      <c r="K67" s="65"/>
    </row>
    <row r="73" spans="1:11" x14ac:dyDescent="0.15">
      <c r="B73" s="44"/>
      <c r="C73" s="44"/>
      <c r="D73" s="44"/>
      <c r="E73" s="44"/>
      <c r="F73" s="44"/>
      <c r="G73" s="44"/>
      <c r="H73" s="44"/>
      <c r="I73" s="44"/>
      <c r="J73" s="44"/>
      <c r="K73" s="44"/>
    </row>
  </sheetData>
  <mergeCells count="73">
    <mergeCell ref="A11:A12"/>
    <mergeCell ref="B11:D11"/>
    <mergeCell ref="E11:G11"/>
    <mergeCell ref="H11:I11"/>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25:H26"/>
    <mergeCell ref="I25:I26"/>
    <mergeCell ref="B30:B31"/>
    <mergeCell ref="C30:C31"/>
    <mergeCell ref="D30:D31"/>
    <mergeCell ref="E30:E31"/>
    <mergeCell ref="F30:F31"/>
    <mergeCell ref="G30:G31"/>
    <mergeCell ref="H30:H31"/>
    <mergeCell ref="I30:I31"/>
    <mergeCell ref="B25:B26"/>
    <mergeCell ref="C25:C26"/>
    <mergeCell ref="D25:D26"/>
    <mergeCell ref="E25:E26"/>
    <mergeCell ref="F25:F26"/>
    <mergeCell ref="G25:G26"/>
    <mergeCell ref="A41:A42"/>
    <mergeCell ref="B41:D41"/>
    <mergeCell ref="E41:G41"/>
    <mergeCell ref="H41:I41"/>
    <mergeCell ref="B51:B52"/>
    <mergeCell ref="C51:C52"/>
    <mergeCell ref="D51:D52"/>
    <mergeCell ref="E51:E52"/>
    <mergeCell ref="F51:F52"/>
    <mergeCell ref="G51:G52"/>
    <mergeCell ref="G55:G56"/>
    <mergeCell ref="H51:H52"/>
    <mergeCell ref="I51:I52"/>
    <mergeCell ref="B53:B54"/>
    <mergeCell ref="C53:C54"/>
    <mergeCell ref="D53:D54"/>
    <mergeCell ref="E53:E54"/>
    <mergeCell ref="F53:F54"/>
    <mergeCell ref="G53:G54"/>
    <mergeCell ref="H53:H54"/>
    <mergeCell ref="I53:I54"/>
    <mergeCell ref="A63:I64"/>
    <mergeCell ref="H55:H56"/>
    <mergeCell ref="I55:I56"/>
    <mergeCell ref="B60:B61"/>
    <mergeCell ref="C60:C61"/>
    <mergeCell ref="D60:D61"/>
    <mergeCell ref="E60:E61"/>
    <mergeCell ref="F60:F61"/>
    <mergeCell ref="G60:G61"/>
    <mergeCell ref="H60:H61"/>
    <mergeCell ref="I60:I61"/>
    <mergeCell ref="B55:B56"/>
    <mergeCell ref="C55:C56"/>
    <mergeCell ref="D55:D56"/>
    <mergeCell ref="E55:E56"/>
    <mergeCell ref="F55:F56"/>
  </mergeCells>
  <phoneticPr fontId="4"/>
  <printOptions horizontalCentered="1"/>
  <pageMargins left="1.0629921259842521" right="0.70866141732283472" top="0.78740157480314965"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zoomScaleNormal="100" workbookViewId="0">
      <selection activeCell="M11" sqref="M11"/>
    </sheetView>
  </sheetViews>
  <sheetFormatPr defaultRowHeight="13.5" x14ac:dyDescent="0.15"/>
  <cols>
    <col min="1" max="1" width="17.5" customWidth="1"/>
    <col min="2" max="2" width="8.75" customWidth="1"/>
    <col min="3" max="7" width="7.875" customWidth="1"/>
    <col min="8" max="8" width="8.75" customWidth="1"/>
    <col min="9" max="11" width="7.875" customWidth="1"/>
  </cols>
  <sheetData>
    <row r="1" spans="1:12" ht="18.75" x14ac:dyDescent="0.2">
      <c r="A1" s="29" t="s">
        <v>54</v>
      </c>
      <c r="B1" s="30"/>
      <c r="C1" s="30"/>
      <c r="D1" s="30"/>
      <c r="E1" s="30"/>
      <c r="F1" s="30"/>
      <c r="G1" s="30"/>
    </row>
    <row r="2" spans="1:12" x14ac:dyDescent="0.15">
      <c r="A2" s="30"/>
      <c r="B2" s="30"/>
      <c r="C2" s="30"/>
      <c r="D2" s="30"/>
      <c r="E2" s="30"/>
      <c r="F2" s="30"/>
      <c r="G2" s="30"/>
    </row>
    <row r="3" spans="1:12" x14ac:dyDescent="0.15">
      <c r="A3" s="30" t="s">
        <v>36</v>
      </c>
      <c r="B3" s="31"/>
      <c r="C3" s="30"/>
      <c r="D3" s="30"/>
      <c r="E3" s="30"/>
      <c r="F3" s="30"/>
      <c r="G3" s="30"/>
    </row>
    <row r="4" spans="1:12" ht="7.15" customHeight="1" x14ac:dyDescent="0.15">
      <c r="A4" s="30"/>
      <c r="B4" s="30"/>
      <c r="C4" s="30"/>
      <c r="D4" s="30"/>
      <c r="E4" s="30"/>
      <c r="F4" s="30"/>
      <c r="G4" s="30"/>
    </row>
    <row r="5" spans="1:12" s="34" customFormat="1" x14ac:dyDescent="0.15">
      <c r="A5" s="32" t="s">
        <v>547</v>
      </c>
      <c r="B5" s="33"/>
      <c r="C5" s="33"/>
      <c r="D5" s="33"/>
      <c r="E5" s="33"/>
      <c r="F5" s="33"/>
      <c r="G5" s="33"/>
    </row>
    <row r="6" spans="1:12" s="34" customFormat="1" x14ac:dyDescent="0.15">
      <c r="A6" s="32" t="s">
        <v>548</v>
      </c>
      <c r="B6" s="33"/>
      <c r="C6" s="33"/>
      <c r="D6" s="33"/>
      <c r="E6" s="33"/>
      <c r="F6" s="33"/>
      <c r="G6" s="33"/>
    </row>
    <row r="7" spans="1:12" s="34" customFormat="1" x14ac:dyDescent="0.15">
      <c r="A7" s="32" t="s">
        <v>549</v>
      </c>
      <c r="B7" s="33"/>
      <c r="C7" s="33"/>
      <c r="D7" s="33"/>
      <c r="E7" s="33"/>
      <c r="F7" s="33"/>
      <c r="G7" s="33"/>
    </row>
    <row r="8" spans="1:12" s="34" customFormat="1" x14ac:dyDescent="0.15">
      <c r="A8" s="32" t="s">
        <v>550</v>
      </c>
      <c r="B8" s="33"/>
      <c r="C8" s="33"/>
      <c r="D8" s="33"/>
      <c r="E8" s="33"/>
      <c r="F8" s="33"/>
      <c r="G8" s="33"/>
    </row>
    <row r="9" spans="1:12" x14ac:dyDescent="0.15">
      <c r="A9" s="30"/>
      <c r="B9" s="30"/>
      <c r="C9" s="30"/>
      <c r="D9" s="30"/>
      <c r="E9" s="30"/>
      <c r="F9" s="30"/>
      <c r="G9" s="30"/>
    </row>
    <row r="10" spans="1:12" ht="15" customHeight="1" x14ac:dyDescent="0.15">
      <c r="A10" s="30" t="s">
        <v>55</v>
      </c>
      <c r="B10" s="30"/>
      <c r="C10" s="30"/>
      <c r="D10" s="30"/>
      <c r="E10" s="30"/>
      <c r="F10" s="30"/>
      <c r="G10" s="30"/>
    </row>
    <row r="11" spans="1:12" ht="12.75" customHeight="1" x14ac:dyDescent="0.15">
      <c r="A11" s="823" t="s">
        <v>37</v>
      </c>
      <c r="B11" s="839" t="s">
        <v>56</v>
      </c>
      <c r="C11" s="840"/>
      <c r="D11" s="841"/>
      <c r="E11" s="839" t="s">
        <v>57</v>
      </c>
      <c r="F11" s="840"/>
      <c r="G11" s="841"/>
      <c r="H11" s="66" t="s">
        <v>58</v>
      </c>
      <c r="I11" s="845" t="s">
        <v>59</v>
      </c>
      <c r="J11" s="846"/>
      <c r="K11" s="847"/>
    </row>
    <row r="12" spans="1:12" ht="12.75" customHeight="1" x14ac:dyDescent="0.15">
      <c r="A12" s="838"/>
      <c r="B12" s="842"/>
      <c r="C12" s="843"/>
      <c r="D12" s="844"/>
      <c r="E12" s="842"/>
      <c r="F12" s="843"/>
      <c r="G12" s="844"/>
      <c r="H12" s="67" t="s">
        <v>60</v>
      </c>
      <c r="I12" s="848"/>
      <c r="J12" s="849"/>
      <c r="K12" s="850"/>
      <c r="L12" s="68"/>
    </row>
    <row r="13" spans="1:12" ht="12.75" customHeight="1" x14ac:dyDescent="0.15">
      <c r="A13" s="824"/>
      <c r="B13" s="69" t="s">
        <v>61</v>
      </c>
      <c r="C13" s="69" t="s">
        <v>42</v>
      </c>
      <c r="D13" s="69" t="s">
        <v>43</v>
      </c>
      <c r="E13" s="69" t="s">
        <v>61</v>
      </c>
      <c r="F13" s="69" t="s">
        <v>42</v>
      </c>
      <c r="G13" s="69" t="s">
        <v>43</v>
      </c>
      <c r="H13" s="70" t="s">
        <v>61</v>
      </c>
      <c r="I13" s="71" t="s">
        <v>62</v>
      </c>
      <c r="J13" s="72" t="s">
        <v>63</v>
      </c>
      <c r="K13" s="73" t="s">
        <v>44</v>
      </c>
      <c r="L13" s="74"/>
    </row>
    <row r="14" spans="1:12" ht="15" customHeight="1" x14ac:dyDescent="0.15">
      <c r="A14" s="39"/>
      <c r="B14" s="75" t="s">
        <v>64</v>
      </c>
      <c r="C14" s="76" t="s">
        <v>46</v>
      </c>
      <c r="D14" s="76" t="s">
        <v>46</v>
      </c>
      <c r="E14" s="75" t="s">
        <v>64</v>
      </c>
      <c r="F14" s="76" t="s">
        <v>46</v>
      </c>
      <c r="G14" s="77" t="s">
        <v>46</v>
      </c>
      <c r="H14" s="78" t="s">
        <v>64</v>
      </c>
      <c r="I14" s="79" t="s">
        <v>65</v>
      </c>
      <c r="J14" s="80" t="s">
        <v>65</v>
      </c>
      <c r="K14" s="81" t="s">
        <v>65</v>
      </c>
    </row>
    <row r="15" spans="1:12" ht="15" customHeight="1" x14ac:dyDescent="0.15">
      <c r="A15" s="82" t="s">
        <v>47</v>
      </c>
      <c r="B15" s="51">
        <v>149.30000000000001</v>
      </c>
      <c r="C15" s="47">
        <v>-0.9</v>
      </c>
      <c r="D15" s="48">
        <v>2.1</v>
      </c>
      <c r="E15" s="83">
        <v>11.6</v>
      </c>
      <c r="F15" s="47">
        <v>0.8</v>
      </c>
      <c r="G15" s="48">
        <v>0</v>
      </c>
      <c r="H15" s="83">
        <v>137.69999999999999</v>
      </c>
      <c r="I15" s="83">
        <v>19.100000000000001</v>
      </c>
      <c r="J15" s="51">
        <v>-0.19999999999999929</v>
      </c>
      <c r="K15" s="84">
        <v>0.2</v>
      </c>
      <c r="L15" s="35"/>
    </row>
    <row r="16" spans="1:12" ht="15" customHeight="1" x14ac:dyDescent="0.15">
      <c r="A16" s="85" t="s">
        <v>49</v>
      </c>
      <c r="B16" s="51">
        <v>161.9</v>
      </c>
      <c r="C16" s="47">
        <v>0.9</v>
      </c>
      <c r="D16" s="48">
        <v>2.4</v>
      </c>
      <c r="E16" s="83">
        <v>10.8</v>
      </c>
      <c r="F16" s="47">
        <v>2.9</v>
      </c>
      <c r="G16" s="48">
        <v>-9.3000000000000007</v>
      </c>
      <c r="H16" s="83">
        <v>151.1</v>
      </c>
      <c r="I16" s="83">
        <v>21.2</v>
      </c>
      <c r="J16" s="51">
        <v>0.5</v>
      </c>
      <c r="K16" s="84">
        <v>1.6</v>
      </c>
      <c r="L16" s="35"/>
    </row>
    <row r="17" spans="1:12" ht="15" customHeight="1" x14ac:dyDescent="0.15">
      <c r="A17" s="86" t="s">
        <v>51</v>
      </c>
      <c r="B17" s="51">
        <v>164.5</v>
      </c>
      <c r="C17" s="47">
        <v>-1.5</v>
      </c>
      <c r="D17" s="48">
        <v>2.5</v>
      </c>
      <c r="E17" s="83">
        <v>15.4</v>
      </c>
      <c r="F17" s="47">
        <v>-1.3</v>
      </c>
      <c r="G17" s="48">
        <v>-0.7</v>
      </c>
      <c r="H17" s="83">
        <v>149.1</v>
      </c>
      <c r="I17" s="83">
        <v>19.8</v>
      </c>
      <c r="J17" s="51">
        <v>-0.39999999999999858</v>
      </c>
      <c r="K17" s="84">
        <v>0.5</v>
      </c>
      <c r="L17" s="35"/>
    </row>
    <row r="18" spans="1:12" ht="15" customHeight="1" x14ac:dyDescent="0.15">
      <c r="A18" s="85" t="s">
        <v>533</v>
      </c>
      <c r="B18" s="51">
        <v>171.4</v>
      </c>
      <c r="C18" s="47">
        <v>-3.3</v>
      </c>
      <c r="D18" s="48">
        <v>2.2000000000000002</v>
      </c>
      <c r="E18" s="83">
        <v>24.5</v>
      </c>
      <c r="F18" s="47">
        <v>-5.0999999999999996</v>
      </c>
      <c r="G18" s="48">
        <v>16.600000000000001</v>
      </c>
      <c r="H18" s="83">
        <v>146.9</v>
      </c>
      <c r="I18" s="83">
        <v>18.899999999999999</v>
      </c>
      <c r="J18" s="51">
        <v>-0.70000000000000284</v>
      </c>
      <c r="K18" s="84">
        <v>-0.3</v>
      </c>
      <c r="L18" s="35"/>
    </row>
    <row r="19" spans="1:12" ht="15" customHeight="1" x14ac:dyDescent="0.15">
      <c r="A19" s="86" t="s">
        <v>534</v>
      </c>
      <c r="B19" s="51">
        <v>191.2</v>
      </c>
      <c r="C19" s="47">
        <v>1</v>
      </c>
      <c r="D19" s="48">
        <v>-1.5</v>
      </c>
      <c r="E19" s="83">
        <v>33.299999999999997</v>
      </c>
      <c r="F19" s="47">
        <v>9.5</v>
      </c>
      <c r="G19" s="48">
        <v>-10</v>
      </c>
      <c r="H19" s="83">
        <v>157.9</v>
      </c>
      <c r="I19" s="83">
        <v>20.8</v>
      </c>
      <c r="J19" s="51">
        <v>-0.19999999999999929</v>
      </c>
      <c r="K19" s="84">
        <v>-0.5</v>
      </c>
      <c r="L19" s="35"/>
    </row>
    <row r="20" spans="1:12" ht="15" customHeight="1" x14ac:dyDescent="0.15">
      <c r="A20" s="86" t="s">
        <v>535</v>
      </c>
      <c r="B20" s="51">
        <v>135</v>
      </c>
      <c r="C20" s="47">
        <v>-0.9</v>
      </c>
      <c r="D20" s="48">
        <v>0.2</v>
      </c>
      <c r="E20" s="83">
        <v>7.4</v>
      </c>
      <c r="F20" s="47">
        <v>7.3</v>
      </c>
      <c r="G20" s="48">
        <v>0</v>
      </c>
      <c r="H20" s="83">
        <v>127.6</v>
      </c>
      <c r="I20" s="83">
        <v>18.899999999999999</v>
      </c>
      <c r="J20" s="51">
        <v>-0.20000000000000284</v>
      </c>
      <c r="K20" s="84">
        <v>-0.1</v>
      </c>
      <c r="L20" s="35"/>
    </row>
    <row r="21" spans="1:12" ht="15" customHeight="1" x14ac:dyDescent="0.15">
      <c r="A21" s="85" t="s">
        <v>536</v>
      </c>
      <c r="B21" s="51">
        <v>140.80000000000001</v>
      </c>
      <c r="C21" s="47">
        <v>1.2</v>
      </c>
      <c r="D21" s="48">
        <v>1.8</v>
      </c>
      <c r="E21" s="83">
        <v>8.3000000000000007</v>
      </c>
      <c r="F21" s="47">
        <v>10.6</v>
      </c>
      <c r="G21" s="48">
        <v>-16.2</v>
      </c>
      <c r="H21" s="83">
        <v>132.5</v>
      </c>
      <c r="I21" s="83">
        <v>18.3</v>
      </c>
      <c r="J21" s="51">
        <v>0.10000000000000142</v>
      </c>
      <c r="K21" s="84">
        <v>0.6</v>
      </c>
      <c r="L21" s="35"/>
    </row>
    <row r="22" spans="1:12" ht="15" customHeight="1" x14ac:dyDescent="0.15">
      <c r="A22" s="57" t="s">
        <v>537</v>
      </c>
      <c r="B22" s="836">
        <v>154.5</v>
      </c>
      <c r="C22" s="818">
        <v>-1.8</v>
      </c>
      <c r="D22" s="820">
        <v>11.9</v>
      </c>
      <c r="E22" s="852">
        <v>11.7</v>
      </c>
      <c r="F22" s="818">
        <v>-1.7</v>
      </c>
      <c r="G22" s="820">
        <v>20.6</v>
      </c>
      <c r="H22" s="851">
        <v>142.80000000000001</v>
      </c>
      <c r="I22" s="852">
        <v>18.8</v>
      </c>
      <c r="J22" s="832">
        <v>-0.5</v>
      </c>
      <c r="K22" s="834">
        <v>1.4</v>
      </c>
      <c r="L22" s="35"/>
    </row>
    <row r="23" spans="1:12" ht="15" customHeight="1" x14ac:dyDescent="0.15">
      <c r="A23" s="87" t="s">
        <v>538</v>
      </c>
      <c r="B23" s="836"/>
      <c r="C23" s="818"/>
      <c r="D23" s="820"/>
      <c r="E23" s="852"/>
      <c r="F23" s="818"/>
      <c r="G23" s="820"/>
      <c r="H23" s="851"/>
      <c r="I23" s="852"/>
      <c r="J23" s="832"/>
      <c r="K23" s="834"/>
      <c r="L23" s="35"/>
    </row>
    <row r="24" spans="1:12" ht="15" customHeight="1" x14ac:dyDescent="0.15">
      <c r="A24" s="57" t="s">
        <v>539</v>
      </c>
      <c r="B24" s="836">
        <v>104.3</v>
      </c>
      <c r="C24" s="818">
        <v>0.7</v>
      </c>
      <c r="D24" s="820">
        <v>-0.1</v>
      </c>
      <c r="E24" s="852">
        <v>7</v>
      </c>
      <c r="F24" s="818">
        <v>-6.7</v>
      </c>
      <c r="G24" s="820">
        <v>2.9</v>
      </c>
      <c r="H24" s="851">
        <v>97.3</v>
      </c>
      <c r="I24" s="852">
        <v>16.100000000000001</v>
      </c>
      <c r="J24" s="832">
        <v>0.30000000000000071</v>
      </c>
      <c r="K24" s="834">
        <v>-0.7</v>
      </c>
      <c r="L24" s="35"/>
    </row>
    <row r="25" spans="1:12" ht="15" customHeight="1" x14ac:dyDescent="0.15">
      <c r="A25" s="87" t="s">
        <v>66</v>
      </c>
      <c r="B25" s="836"/>
      <c r="C25" s="818"/>
      <c r="D25" s="820"/>
      <c r="E25" s="852"/>
      <c r="F25" s="818"/>
      <c r="G25" s="820"/>
      <c r="H25" s="851"/>
      <c r="I25" s="852"/>
      <c r="J25" s="832"/>
      <c r="K25" s="834"/>
      <c r="L25" s="35"/>
    </row>
    <row r="26" spans="1:12" ht="15" customHeight="1" x14ac:dyDescent="0.15">
      <c r="A26" s="57" t="s">
        <v>540</v>
      </c>
      <c r="B26" s="836">
        <v>139.1</v>
      </c>
      <c r="C26" s="818">
        <v>-0.6</v>
      </c>
      <c r="D26" s="820">
        <v>4.0999999999999996</v>
      </c>
      <c r="E26" s="852">
        <v>6.7</v>
      </c>
      <c r="F26" s="818">
        <v>-5.7</v>
      </c>
      <c r="G26" s="820">
        <v>31.3</v>
      </c>
      <c r="H26" s="851">
        <v>132.4</v>
      </c>
      <c r="I26" s="852">
        <v>19.2</v>
      </c>
      <c r="J26" s="832">
        <v>-0.30000000000000071</v>
      </c>
      <c r="K26" s="834">
        <v>0.4</v>
      </c>
      <c r="L26" s="35"/>
    </row>
    <row r="27" spans="1:12" ht="15" customHeight="1" x14ac:dyDescent="0.15">
      <c r="A27" s="87" t="s">
        <v>541</v>
      </c>
      <c r="B27" s="836"/>
      <c r="C27" s="818"/>
      <c r="D27" s="820"/>
      <c r="E27" s="852"/>
      <c r="F27" s="818"/>
      <c r="G27" s="820"/>
      <c r="H27" s="851"/>
      <c r="I27" s="852"/>
      <c r="J27" s="832"/>
      <c r="K27" s="834"/>
      <c r="L27" s="35"/>
    </row>
    <row r="28" spans="1:12" ht="15" customHeight="1" x14ac:dyDescent="0.15">
      <c r="A28" s="88" t="s">
        <v>478</v>
      </c>
      <c r="B28" s="51">
        <v>133.5</v>
      </c>
      <c r="C28" s="47">
        <v>-6.7</v>
      </c>
      <c r="D28" s="58">
        <v>1.3</v>
      </c>
      <c r="E28" s="83">
        <v>7.3</v>
      </c>
      <c r="F28" s="47">
        <v>-9.9</v>
      </c>
      <c r="G28" s="58">
        <v>-7.6</v>
      </c>
      <c r="H28" s="83">
        <v>126.2</v>
      </c>
      <c r="I28" s="83">
        <v>17.600000000000001</v>
      </c>
      <c r="J28" s="51">
        <v>-0.89999999999999858</v>
      </c>
      <c r="K28" s="84">
        <v>0.2</v>
      </c>
      <c r="L28" s="35"/>
    </row>
    <row r="29" spans="1:12" ht="15" customHeight="1" x14ac:dyDescent="0.15">
      <c r="A29" s="86" t="s">
        <v>480</v>
      </c>
      <c r="B29" s="51">
        <v>144.5</v>
      </c>
      <c r="C29" s="47">
        <v>0.2</v>
      </c>
      <c r="D29" s="58">
        <v>4.7</v>
      </c>
      <c r="E29" s="83">
        <v>5.6</v>
      </c>
      <c r="F29" s="47">
        <v>1.8</v>
      </c>
      <c r="G29" s="58">
        <v>43.5</v>
      </c>
      <c r="H29" s="83">
        <v>138.9</v>
      </c>
      <c r="I29" s="83">
        <v>18.600000000000001</v>
      </c>
      <c r="J29" s="51">
        <v>-0.19999999999999929</v>
      </c>
      <c r="K29" s="84">
        <v>0.1</v>
      </c>
      <c r="L29" s="35"/>
    </row>
    <row r="30" spans="1:12" ht="15" customHeight="1" x14ac:dyDescent="0.15">
      <c r="A30" s="89" t="s">
        <v>481</v>
      </c>
      <c r="B30" s="51">
        <v>157.80000000000001</v>
      </c>
      <c r="C30" s="47">
        <v>3.3</v>
      </c>
      <c r="D30" s="58">
        <v>4.4000000000000004</v>
      </c>
      <c r="E30" s="83">
        <v>5</v>
      </c>
      <c r="F30" s="47">
        <v>8.6999999999999993</v>
      </c>
      <c r="G30" s="58">
        <v>4.2</v>
      </c>
      <c r="H30" s="83">
        <v>152.80000000000001</v>
      </c>
      <c r="I30" s="83">
        <v>20.100000000000001</v>
      </c>
      <c r="J30" s="51">
        <v>0.70000000000000284</v>
      </c>
      <c r="K30" s="84">
        <v>0.8</v>
      </c>
      <c r="L30" s="35"/>
    </row>
    <row r="31" spans="1:12" ht="15" customHeight="1" x14ac:dyDescent="0.15">
      <c r="A31" s="57" t="s">
        <v>66</v>
      </c>
      <c r="B31" s="836">
        <v>142.30000000000001</v>
      </c>
      <c r="C31" s="818">
        <v>-0.9</v>
      </c>
      <c r="D31" s="820">
        <v>-2.1</v>
      </c>
      <c r="E31" s="836">
        <v>9.6</v>
      </c>
      <c r="F31" s="818">
        <v>1.1000000000000001</v>
      </c>
      <c r="G31" s="820">
        <v>-7.7</v>
      </c>
      <c r="H31" s="828">
        <v>132.69999999999999</v>
      </c>
      <c r="I31" s="836">
        <v>18.8</v>
      </c>
      <c r="J31" s="832">
        <v>-9.9999999999997868E-2</v>
      </c>
      <c r="K31" s="834">
        <v>0.4</v>
      </c>
      <c r="L31" s="35"/>
    </row>
    <row r="32" spans="1:12" ht="15" customHeight="1" x14ac:dyDescent="0.15">
      <c r="A32" s="90" t="s">
        <v>542</v>
      </c>
      <c r="B32" s="817"/>
      <c r="C32" s="819" t="e">
        <v>#DIV/0!</v>
      </c>
      <c r="D32" s="821"/>
      <c r="E32" s="817"/>
      <c r="F32" s="819"/>
      <c r="G32" s="821"/>
      <c r="H32" s="837"/>
      <c r="I32" s="817"/>
      <c r="J32" s="833"/>
      <c r="K32" s="835"/>
    </row>
    <row r="33" spans="1:12" x14ac:dyDescent="0.15">
      <c r="J33" s="91"/>
    </row>
    <row r="35" spans="1:12" x14ac:dyDescent="0.15">
      <c r="A35" s="30" t="s">
        <v>53</v>
      </c>
      <c r="B35" s="30"/>
      <c r="C35" s="30"/>
      <c r="D35" s="30"/>
      <c r="E35" s="30"/>
      <c r="F35" s="30"/>
      <c r="G35" s="30"/>
    </row>
    <row r="36" spans="1:12" ht="7.15" customHeight="1" x14ac:dyDescent="0.15">
      <c r="A36" s="30"/>
      <c r="B36" s="30"/>
      <c r="C36" s="30"/>
      <c r="D36" s="30"/>
      <c r="E36" s="30"/>
      <c r="F36" s="30"/>
      <c r="G36" s="30"/>
    </row>
    <row r="37" spans="1:12" s="34" customFormat="1" x14ac:dyDescent="0.15">
      <c r="A37" s="32" t="s">
        <v>551</v>
      </c>
      <c r="B37" s="33"/>
      <c r="C37" s="33"/>
      <c r="D37" s="33"/>
      <c r="E37" s="33"/>
      <c r="F37" s="33"/>
      <c r="G37" s="33"/>
    </row>
    <row r="38" spans="1:12" s="34" customFormat="1" x14ac:dyDescent="0.15">
      <c r="A38" s="32" t="s">
        <v>552</v>
      </c>
      <c r="B38" s="33"/>
      <c r="C38" s="33"/>
      <c r="D38" s="33"/>
      <c r="E38" s="33"/>
      <c r="F38" s="33"/>
      <c r="G38" s="33"/>
    </row>
    <row r="39" spans="1:12" s="34" customFormat="1" x14ac:dyDescent="0.15">
      <c r="A39" s="32" t="s">
        <v>553</v>
      </c>
      <c r="B39" s="33"/>
      <c r="C39" s="33"/>
      <c r="D39" s="33"/>
      <c r="E39" s="33"/>
      <c r="F39" s="33"/>
      <c r="G39" s="33"/>
    </row>
    <row r="40" spans="1:12" s="34" customFormat="1" x14ac:dyDescent="0.15">
      <c r="A40" s="32" t="s">
        <v>554</v>
      </c>
      <c r="B40" s="92"/>
      <c r="C40" s="33"/>
      <c r="D40" s="33"/>
      <c r="E40" s="33"/>
      <c r="F40" s="33"/>
      <c r="G40" s="33"/>
    </row>
    <row r="41" spans="1:12" x14ac:dyDescent="0.15">
      <c r="A41" s="30"/>
      <c r="B41" s="30"/>
      <c r="C41" s="30"/>
      <c r="D41" s="30"/>
      <c r="E41" s="30"/>
      <c r="F41" s="30"/>
      <c r="G41" s="30"/>
    </row>
    <row r="42" spans="1:12" ht="15" customHeight="1" x14ac:dyDescent="0.15">
      <c r="A42" s="30" t="s">
        <v>55</v>
      </c>
      <c r="B42" s="30"/>
      <c r="C42" s="30"/>
      <c r="D42" s="30"/>
      <c r="E42" s="30"/>
      <c r="F42" s="30"/>
      <c r="G42" s="30"/>
    </row>
    <row r="43" spans="1:12" ht="12.75" customHeight="1" x14ac:dyDescent="0.15">
      <c r="A43" s="823" t="s">
        <v>37</v>
      </c>
      <c r="B43" s="839" t="s">
        <v>56</v>
      </c>
      <c r="C43" s="840"/>
      <c r="D43" s="841"/>
      <c r="E43" s="839" t="s">
        <v>57</v>
      </c>
      <c r="F43" s="840"/>
      <c r="G43" s="841"/>
      <c r="H43" s="66" t="s">
        <v>58</v>
      </c>
      <c r="I43" s="845" t="s">
        <v>59</v>
      </c>
      <c r="J43" s="846"/>
      <c r="K43" s="847"/>
    </row>
    <row r="44" spans="1:12" ht="12.75" customHeight="1" x14ac:dyDescent="0.15">
      <c r="A44" s="838"/>
      <c r="B44" s="842"/>
      <c r="C44" s="843"/>
      <c r="D44" s="844"/>
      <c r="E44" s="842"/>
      <c r="F44" s="843"/>
      <c r="G44" s="844"/>
      <c r="H44" s="67" t="s">
        <v>60</v>
      </c>
      <c r="I44" s="848"/>
      <c r="J44" s="849"/>
      <c r="K44" s="850"/>
    </row>
    <row r="45" spans="1:12" ht="12.75" customHeight="1" x14ac:dyDescent="0.15">
      <c r="A45" s="824"/>
      <c r="B45" s="69" t="s">
        <v>61</v>
      </c>
      <c r="C45" s="69" t="s">
        <v>42</v>
      </c>
      <c r="D45" s="69" t="s">
        <v>43</v>
      </c>
      <c r="E45" s="69" t="s">
        <v>61</v>
      </c>
      <c r="F45" s="69" t="s">
        <v>42</v>
      </c>
      <c r="G45" s="69" t="s">
        <v>43</v>
      </c>
      <c r="H45" s="70" t="s">
        <v>61</v>
      </c>
      <c r="I45" s="71" t="s">
        <v>62</v>
      </c>
      <c r="J45" s="93" t="s">
        <v>63</v>
      </c>
      <c r="K45" s="94" t="s">
        <v>44</v>
      </c>
    </row>
    <row r="46" spans="1:12" ht="15" customHeight="1" x14ac:dyDescent="0.15">
      <c r="A46" s="39"/>
      <c r="B46" s="75" t="s">
        <v>64</v>
      </c>
      <c r="C46" s="76" t="s">
        <v>46</v>
      </c>
      <c r="D46" s="76" t="s">
        <v>46</v>
      </c>
      <c r="E46" s="95" t="s">
        <v>64</v>
      </c>
      <c r="F46" s="76" t="s">
        <v>46</v>
      </c>
      <c r="G46" s="77" t="s">
        <v>46</v>
      </c>
      <c r="H46" s="96" t="s">
        <v>64</v>
      </c>
      <c r="I46" s="80" t="s">
        <v>65</v>
      </c>
      <c r="J46" s="80" t="s">
        <v>65</v>
      </c>
      <c r="K46" s="81" t="s">
        <v>65</v>
      </c>
    </row>
    <row r="47" spans="1:12" ht="15" customHeight="1" x14ac:dyDescent="0.15">
      <c r="A47" s="82" t="s">
        <v>47</v>
      </c>
      <c r="B47" s="51">
        <v>153.6</v>
      </c>
      <c r="C47" s="47">
        <v>-1.7</v>
      </c>
      <c r="D47" s="48">
        <v>0.9</v>
      </c>
      <c r="E47" s="83">
        <v>13.6</v>
      </c>
      <c r="F47" s="47">
        <v>0.8</v>
      </c>
      <c r="G47" s="48">
        <v>-0.7</v>
      </c>
      <c r="H47" s="97">
        <v>140</v>
      </c>
      <c r="I47" s="83">
        <v>19.2</v>
      </c>
      <c r="J47" s="51">
        <v>-0.40000000000000213</v>
      </c>
      <c r="K47" s="84">
        <v>0.1</v>
      </c>
      <c r="L47" s="35"/>
    </row>
    <row r="48" spans="1:12" ht="15" customHeight="1" x14ac:dyDescent="0.15">
      <c r="A48" s="85" t="s">
        <v>49</v>
      </c>
      <c r="B48" s="51">
        <v>178.2</v>
      </c>
      <c r="C48" s="47">
        <v>1.8</v>
      </c>
      <c r="D48" s="48">
        <v>4</v>
      </c>
      <c r="E48" s="83">
        <v>14.4</v>
      </c>
      <c r="F48" s="47">
        <v>14.4</v>
      </c>
      <c r="G48" s="48">
        <v>-12.1</v>
      </c>
      <c r="H48" s="97">
        <v>163.80000000000001</v>
      </c>
      <c r="I48" s="83">
        <v>22.5</v>
      </c>
      <c r="J48" s="51">
        <v>0.30000000000000071</v>
      </c>
      <c r="K48" s="84">
        <v>1.3</v>
      </c>
      <c r="L48" s="35"/>
    </row>
    <row r="49" spans="1:12" ht="15" customHeight="1" x14ac:dyDescent="0.15">
      <c r="A49" s="86" t="s">
        <v>51</v>
      </c>
      <c r="B49" s="51">
        <v>165.5</v>
      </c>
      <c r="C49" s="47">
        <v>-2.6</v>
      </c>
      <c r="D49" s="48">
        <v>2.2999999999999998</v>
      </c>
      <c r="E49" s="83">
        <v>16.5</v>
      </c>
      <c r="F49" s="47">
        <v>-3.6</v>
      </c>
      <c r="G49" s="48">
        <v>-3.6</v>
      </c>
      <c r="H49" s="97">
        <v>149</v>
      </c>
      <c r="I49" s="83">
        <v>19.600000000000001</v>
      </c>
      <c r="J49" s="51">
        <v>-0.59999999999999787</v>
      </c>
      <c r="K49" s="84">
        <v>0.5</v>
      </c>
      <c r="L49" s="35"/>
    </row>
    <row r="50" spans="1:12" ht="15" customHeight="1" x14ac:dyDescent="0.15">
      <c r="A50" s="85" t="s">
        <v>533</v>
      </c>
      <c r="B50" s="51">
        <v>165.5</v>
      </c>
      <c r="C50" s="47">
        <v>-1.8</v>
      </c>
      <c r="D50" s="48">
        <v>2.2000000000000002</v>
      </c>
      <c r="E50" s="83">
        <v>20.6</v>
      </c>
      <c r="F50" s="47">
        <v>-5.9</v>
      </c>
      <c r="G50" s="58">
        <v>-1.9</v>
      </c>
      <c r="H50" s="97">
        <v>144.9</v>
      </c>
      <c r="I50" s="83">
        <v>18.8</v>
      </c>
      <c r="J50" s="51">
        <v>-0.39999999999999858</v>
      </c>
      <c r="K50" s="84">
        <v>0.5</v>
      </c>
      <c r="L50" s="35"/>
    </row>
    <row r="51" spans="1:12" ht="15" customHeight="1" x14ac:dyDescent="0.15">
      <c r="A51" s="86" t="s">
        <v>534</v>
      </c>
      <c r="B51" s="51">
        <v>188.4</v>
      </c>
      <c r="C51" s="47">
        <v>3.6</v>
      </c>
      <c r="D51" s="48">
        <v>-0.5</v>
      </c>
      <c r="E51" s="83">
        <v>35.1</v>
      </c>
      <c r="F51" s="47">
        <v>11.5</v>
      </c>
      <c r="G51" s="58">
        <v>-6.4</v>
      </c>
      <c r="H51" s="97">
        <v>153.30000000000001</v>
      </c>
      <c r="I51" s="83">
        <v>21.1</v>
      </c>
      <c r="J51" s="51">
        <v>0.5</v>
      </c>
      <c r="K51" s="84">
        <v>0.1</v>
      </c>
      <c r="L51" s="35"/>
    </row>
    <row r="52" spans="1:12" ht="15" customHeight="1" x14ac:dyDescent="0.15">
      <c r="A52" s="86" t="s">
        <v>535</v>
      </c>
      <c r="B52" s="51">
        <v>135.30000000000001</v>
      </c>
      <c r="C52" s="47">
        <v>-0.7</v>
      </c>
      <c r="D52" s="48">
        <v>0.2</v>
      </c>
      <c r="E52" s="83">
        <v>8.1</v>
      </c>
      <c r="F52" s="47">
        <v>17.399999999999999</v>
      </c>
      <c r="G52" s="58">
        <v>24.6</v>
      </c>
      <c r="H52" s="97">
        <v>127.2</v>
      </c>
      <c r="I52" s="83">
        <v>19.2</v>
      </c>
      <c r="J52" s="51">
        <v>-0.19999999999999929</v>
      </c>
      <c r="K52" s="84">
        <v>-0.2</v>
      </c>
      <c r="L52" s="35"/>
    </row>
    <row r="53" spans="1:12" ht="15" customHeight="1" x14ac:dyDescent="0.15">
      <c r="A53" s="85" t="s">
        <v>536</v>
      </c>
      <c r="B53" s="51">
        <v>137.6</v>
      </c>
      <c r="C53" s="47">
        <v>-1.1000000000000001</v>
      </c>
      <c r="D53" s="48">
        <v>2.6</v>
      </c>
      <c r="E53" s="83">
        <v>10</v>
      </c>
      <c r="F53" s="47">
        <v>-2.9</v>
      </c>
      <c r="G53" s="58">
        <v>5.3</v>
      </c>
      <c r="H53" s="97">
        <v>127.6</v>
      </c>
      <c r="I53" s="83">
        <v>17.899999999999999</v>
      </c>
      <c r="J53" s="51">
        <v>-0.10000000000000142</v>
      </c>
      <c r="K53" s="84">
        <v>0.5</v>
      </c>
      <c r="L53" s="35"/>
    </row>
    <row r="54" spans="1:12" ht="15" customHeight="1" x14ac:dyDescent="0.15">
      <c r="A54" s="57" t="s">
        <v>537</v>
      </c>
      <c r="B54" s="836">
        <v>156.9</v>
      </c>
      <c r="C54" s="818">
        <v>-3</v>
      </c>
      <c r="D54" s="820">
        <v>2.4</v>
      </c>
      <c r="E54" s="836">
        <v>14.9</v>
      </c>
      <c r="F54" s="818">
        <v>-2.7</v>
      </c>
      <c r="G54" s="820">
        <v>5.7</v>
      </c>
      <c r="H54" s="828">
        <v>142</v>
      </c>
      <c r="I54" s="836">
        <v>18.600000000000001</v>
      </c>
      <c r="J54" s="832">
        <v>-0.69999999999999929</v>
      </c>
      <c r="K54" s="834">
        <v>0.3</v>
      </c>
      <c r="L54" s="35"/>
    </row>
    <row r="55" spans="1:12" ht="15" customHeight="1" x14ac:dyDescent="0.15">
      <c r="A55" s="87" t="s">
        <v>538</v>
      </c>
      <c r="B55" s="836"/>
      <c r="C55" s="818"/>
      <c r="D55" s="820"/>
      <c r="E55" s="836"/>
      <c r="F55" s="818"/>
      <c r="G55" s="820"/>
      <c r="H55" s="828"/>
      <c r="I55" s="836"/>
      <c r="J55" s="832"/>
      <c r="K55" s="834"/>
      <c r="L55" s="35"/>
    </row>
    <row r="56" spans="1:12" ht="15" customHeight="1" x14ac:dyDescent="0.15">
      <c r="A56" s="57" t="s">
        <v>539</v>
      </c>
      <c r="B56" s="836">
        <v>120.5</v>
      </c>
      <c r="C56" s="818">
        <v>-3</v>
      </c>
      <c r="D56" s="820">
        <v>0.5</v>
      </c>
      <c r="E56" s="836">
        <v>12.7</v>
      </c>
      <c r="F56" s="818">
        <v>-12.4</v>
      </c>
      <c r="G56" s="820">
        <v>5.8</v>
      </c>
      <c r="H56" s="828">
        <v>107.8</v>
      </c>
      <c r="I56" s="836">
        <v>17.399999999999999</v>
      </c>
      <c r="J56" s="832">
        <v>-0.20000000000000284</v>
      </c>
      <c r="K56" s="834">
        <v>-0.1</v>
      </c>
      <c r="L56" s="35"/>
    </row>
    <row r="57" spans="1:12" ht="15" customHeight="1" x14ac:dyDescent="0.15">
      <c r="A57" s="87" t="s">
        <v>66</v>
      </c>
      <c r="B57" s="836"/>
      <c r="C57" s="818"/>
      <c r="D57" s="820"/>
      <c r="E57" s="836"/>
      <c r="F57" s="818"/>
      <c r="G57" s="820"/>
      <c r="H57" s="828"/>
      <c r="I57" s="836"/>
      <c r="J57" s="832"/>
      <c r="K57" s="834"/>
      <c r="L57" s="35"/>
    </row>
    <row r="58" spans="1:12" ht="15" customHeight="1" x14ac:dyDescent="0.15">
      <c r="A58" s="57" t="s">
        <v>540</v>
      </c>
      <c r="B58" s="836">
        <v>143.80000000000001</v>
      </c>
      <c r="C58" s="818">
        <v>0</v>
      </c>
      <c r="D58" s="820">
        <v>8.5</v>
      </c>
      <c r="E58" s="836">
        <v>6.5</v>
      </c>
      <c r="F58" s="818">
        <v>-19.8</v>
      </c>
      <c r="G58" s="820">
        <v>62.5</v>
      </c>
      <c r="H58" s="828">
        <v>137.30000000000001</v>
      </c>
      <c r="I58" s="836">
        <v>20.3</v>
      </c>
      <c r="J58" s="832">
        <v>0.10000000000000142</v>
      </c>
      <c r="K58" s="834">
        <v>0.8</v>
      </c>
      <c r="L58" s="35"/>
    </row>
    <row r="59" spans="1:12" ht="15" customHeight="1" x14ac:dyDescent="0.15">
      <c r="A59" s="87" t="s">
        <v>541</v>
      </c>
      <c r="B59" s="836"/>
      <c r="C59" s="818"/>
      <c r="D59" s="820"/>
      <c r="E59" s="836"/>
      <c r="F59" s="818"/>
      <c r="G59" s="820"/>
      <c r="H59" s="828"/>
      <c r="I59" s="836"/>
      <c r="J59" s="832"/>
      <c r="K59" s="834"/>
      <c r="L59" s="35"/>
    </row>
    <row r="60" spans="1:12" ht="15" customHeight="1" x14ac:dyDescent="0.15">
      <c r="A60" s="88" t="s">
        <v>478</v>
      </c>
      <c r="B60" s="51">
        <v>136.19999999999999</v>
      </c>
      <c r="C60" s="47">
        <v>-9</v>
      </c>
      <c r="D60" s="58">
        <v>-4.8</v>
      </c>
      <c r="E60" s="83">
        <v>9.6999999999999993</v>
      </c>
      <c r="F60" s="47">
        <v>-11</v>
      </c>
      <c r="G60" s="58">
        <v>-8.5</v>
      </c>
      <c r="H60" s="97">
        <v>126.5</v>
      </c>
      <c r="I60" s="83">
        <v>17.2</v>
      </c>
      <c r="J60" s="51">
        <v>-1.6999999999999993</v>
      </c>
      <c r="K60" s="84">
        <v>-0.8</v>
      </c>
      <c r="L60" s="35"/>
    </row>
    <row r="61" spans="1:12" ht="15" customHeight="1" x14ac:dyDescent="0.15">
      <c r="A61" s="86" t="s">
        <v>480</v>
      </c>
      <c r="B61" s="51">
        <v>144.19999999999999</v>
      </c>
      <c r="C61" s="47">
        <v>-1.1000000000000001</v>
      </c>
      <c r="D61" s="58">
        <v>-1.3</v>
      </c>
      <c r="E61" s="83">
        <v>5</v>
      </c>
      <c r="F61" s="47">
        <v>4.2</v>
      </c>
      <c r="G61" s="58">
        <v>16.3</v>
      </c>
      <c r="H61" s="97">
        <v>139.19999999999999</v>
      </c>
      <c r="I61" s="83">
        <v>18.7</v>
      </c>
      <c r="J61" s="51">
        <v>-0.40000000000000213</v>
      </c>
      <c r="K61" s="84">
        <v>-0.4</v>
      </c>
      <c r="L61" s="35"/>
    </row>
    <row r="62" spans="1:12" ht="15" customHeight="1" x14ac:dyDescent="0.15">
      <c r="A62" s="89" t="s">
        <v>481</v>
      </c>
      <c r="B62" s="51">
        <v>154.6</v>
      </c>
      <c r="C62" s="47">
        <v>0.8</v>
      </c>
      <c r="D62" s="58">
        <v>0.5</v>
      </c>
      <c r="E62" s="83">
        <v>3.2</v>
      </c>
      <c r="F62" s="47">
        <v>-15.8</v>
      </c>
      <c r="G62" s="58">
        <v>-23.8</v>
      </c>
      <c r="H62" s="97">
        <v>151.4</v>
      </c>
      <c r="I62" s="83">
        <v>19.7</v>
      </c>
      <c r="J62" s="51">
        <v>0.30000000000000071</v>
      </c>
      <c r="K62" s="84">
        <v>-0.1</v>
      </c>
      <c r="L62" s="35"/>
    </row>
    <row r="63" spans="1:12" ht="15" customHeight="1" x14ac:dyDescent="0.15">
      <c r="A63" s="57" t="s">
        <v>66</v>
      </c>
      <c r="B63" s="836">
        <v>143.30000000000001</v>
      </c>
      <c r="C63" s="818">
        <v>-0.8</v>
      </c>
      <c r="D63" s="820">
        <v>1.7</v>
      </c>
      <c r="E63" s="836">
        <v>12.1</v>
      </c>
      <c r="F63" s="818">
        <v>5.3</v>
      </c>
      <c r="G63" s="820">
        <v>0</v>
      </c>
      <c r="H63" s="828">
        <v>131.19999999999999</v>
      </c>
      <c r="I63" s="830">
        <v>18.600000000000001</v>
      </c>
      <c r="J63" s="832">
        <v>-9.9999999999997868E-2</v>
      </c>
      <c r="K63" s="834">
        <v>0.5</v>
      </c>
      <c r="L63" s="35"/>
    </row>
    <row r="64" spans="1:12" ht="15" customHeight="1" x14ac:dyDescent="0.15">
      <c r="A64" s="60" t="s">
        <v>542</v>
      </c>
      <c r="B64" s="817"/>
      <c r="C64" s="819" t="e">
        <v>#DIV/0!</v>
      </c>
      <c r="D64" s="821"/>
      <c r="E64" s="830"/>
      <c r="F64" s="819"/>
      <c r="G64" s="821"/>
      <c r="H64" s="829"/>
      <c r="I64" s="831"/>
      <c r="J64" s="833"/>
      <c r="K64" s="835"/>
    </row>
    <row r="65" spans="1:12" ht="6" customHeight="1" x14ac:dyDescent="0.15">
      <c r="A65" s="63"/>
      <c r="I65" s="98"/>
    </row>
    <row r="66" spans="1:12" ht="13.5" customHeight="1" x14ac:dyDescent="0.15">
      <c r="A66" s="814"/>
      <c r="B66" s="814"/>
      <c r="C66" s="814"/>
      <c r="D66" s="814"/>
      <c r="E66" s="814"/>
      <c r="F66" s="814"/>
      <c r="G66" s="814"/>
      <c r="H66" s="814"/>
      <c r="I66" s="814"/>
      <c r="J66" s="814"/>
      <c r="K66" s="814"/>
    </row>
    <row r="67" spans="1:12" x14ac:dyDescent="0.15">
      <c r="A67" s="814"/>
      <c r="B67" s="814"/>
      <c r="C67" s="814"/>
      <c r="D67" s="814"/>
      <c r="E67" s="814"/>
      <c r="F67" s="814"/>
      <c r="G67" s="814"/>
      <c r="H67" s="814"/>
      <c r="I67" s="814"/>
      <c r="J67" s="814"/>
      <c r="K67" s="814"/>
    </row>
    <row r="73" spans="1:12" x14ac:dyDescent="0.15">
      <c r="B73" s="44"/>
      <c r="C73" s="44"/>
      <c r="D73" s="44"/>
      <c r="E73" s="44"/>
      <c r="F73" s="44"/>
      <c r="G73" s="44"/>
      <c r="H73" s="44"/>
      <c r="I73" s="44"/>
      <c r="J73" s="44"/>
      <c r="K73" s="44"/>
      <c r="L73" s="44"/>
    </row>
  </sheetData>
  <mergeCells count="89">
    <mergeCell ref="A11:A13"/>
    <mergeCell ref="B11:D12"/>
    <mergeCell ref="E11:G12"/>
    <mergeCell ref="I11:K12"/>
    <mergeCell ref="B22:B23"/>
    <mergeCell ref="C22:C23"/>
    <mergeCell ref="D22:D23"/>
    <mergeCell ref="E22:E23"/>
    <mergeCell ref="F22:F23"/>
    <mergeCell ref="G22:G23"/>
    <mergeCell ref="H22:H23"/>
    <mergeCell ref="I22:I23"/>
    <mergeCell ref="J22:J23"/>
    <mergeCell ref="K22:K23"/>
    <mergeCell ref="B24:B25"/>
    <mergeCell ref="C24:C25"/>
    <mergeCell ref="D24:D25"/>
    <mergeCell ref="E24:E25"/>
    <mergeCell ref="F24:F25"/>
    <mergeCell ref="G24:G25"/>
    <mergeCell ref="H24:H25"/>
    <mergeCell ref="I24:I25"/>
    <mergeCell ref="J24:J25"/>
    <mergeCell ref="K24:K25"/>
    <mergeCell ref="B26:B27"/>
    <mergeCell ref="C26:C27"/>
    <mergeCell ref="D26:D27"/>
    <mergeCell ref="E26:E27"/>
    <mergeCell ref="F26:F27"/>
    <mergeCell ref="G26:G27"/>
    <mergeCell ref="H26:H27"/>
    <mergeCell ref="I26:I27"/>
    <mergeCell ref="J26:J27"/>
    <mergeCell ref="K26:K27"/>
    <mergeCell ref="B31:B32"/>
    <mergeCell ref="C31:C32"/>
    <mergeCell ref="D31:D32"/>
    <mergeCell ref="E31:E32"/>
    <mergeCell ref="F31:F32"/>
    <mergeCell ref="G31:G32"/>
    <mergeCell ref="H31:H32"/>
    <mergeCell ref="I31:I32"/>
    <mergeCell ref="J31:J32"/>
    <mergeCell ref="K31:K32"/>
    <mergeCell ref="A43:A45"/>
    <mergeCell ref="B43:D44"/>
    <mergeCell ref="E43:G44"/>
    <mergeCell ref="I43:K44"/>
    <mergeCell ref="H54:H55"/>
    <mergeCell ref="I54:I55"/>
    <mergeCell ref="J54:J55"/>
    <mergeCell ref="K54:K55"/>
    <mergeCell ref="B56:B57"/>
    <mergeCell ref="C56:C57"/>
    <mergeCell ref="D56:D57"/>
    <mergeCell ref="E56:E57"/>
    <mergeCell ref="F56:F57"/>
    <mergeCell ref="G56:G57"/>
    <mergeCell ref="B54:B55"/>
    <mergeCell ref="C54:C55"/>
    <mergeCell ref="D54:D55"/>
    <mergeCell ref="E54:E55"/>
    <mergeCell ref="F54:F55"/>
    <mergeCell ref="G54:G55"/>
    <mergeCell ref="H56:H57"/>
    <mergeCell ref="I56:I57"/>
    <mergeCell ref="J56:J57"/>
    <mergeCell ref="K56:K57"/>
    <mergeCell ref="B58:B59"/>
    <mergeCell ref="C58:C59"/>
    <mergeCell ref="D58:D59"/>
    <mergeCell ref="E58:E59"/>
    <mergeCell ref="F58:F59"/>
    <mergeCell ref="G58:G59"/>
    <mergeCell ref="H58:H59"/>
    <mergeCell ref="I58:I59"/>
    <mergeCell ref="J58:J59"/>
    <mergeCell ref="K58:K59"/>
    <mergeCell ref="B63:B64"/>
    <mergeCell ref="C63:C64"/>
    <mergeCell ref="D63:D64"/>
    <mergeCell ref="E63:E64"/>
    <mergeCell ref="F63:F64"/>
    <mergeCell ref="G63:G64"/>
    <mergeCell ref="H63:H64"/>
    <mergeCell ref="I63:I64"/>
    <mergeCell ref="J63:J64"/>
    <mergeCell ref="K63:K64"/>
    <mergeCell ref="A66:K67"/>
  </mergeCells>
  <phoneticPr fontId="4"/>
  <printOptions horizontalCentered="1"/>
  <pageMargins left="0.78740157480314965" right="1.04" top="0.78740157480314965" bottom="0.5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activeCell="M11" sqref="M11"/>
    </sheetView>
  </sheetViews>
  <sheetFormatPr defaultRowHeight="13.5" x14ac:dyDescent="0.15"/>
  <cols>
    <col min="1" max="1" width="17.75" customWidth="1"/>
    <col min="2" max="2" width="10" customWidth="1"/>
    <col min="3" max="3" width="7.625" customWidth="1"/>
    <col min="4" max="4" width="8.5" bestFit="1" customWidth="1"/>
    <col min="5" max="5" width="10.875" customWidth="1"/>
    <col min="6" max="6" width="7.25" customWidth="1"/>
    <col min="7" max="7" width="7.875" customWidth="1"/>
    <col min="8" max="8" width="7.25" customWidth="1"/>
    <col min="9" max="9" width="8.125" customWidth="1"/>
    <col min="10" max="10" width="7.5" customWidth="1"/>
    <col min="11" max="11" width="5" customWidth="1"/>
  </cols>
  <sheetData>
    <row r="1" spans="1:10" ht="18.75" x14ac:dyDescent="0.2">
      <c r="A1" s="29" t="s">
        <v>67</v>
      </c>
    </row>
    <row r="2" spans="1:10" x14ac:dyDescent="0.15">
      <c r="A2" s="30"/>
    </row>
    <row r="3" spans="1:10" x14ac:dyDescent="0.15">
      <c r="A3" s="30" t="s">
        <v>36</v>
      </c>
      <c r="B3" s="99"/>
    </row>
    <row r="4" spans="1:10" ht="6.6" customHeight="1" x14ac:dyDescent="0.15">
      <c r="A4" s="30"/>
    </row>
    <row r="5" spans="1:10" s="34" customFormat="1" x14ac:dyDescent="0.15">
      <c r="A5" s="32" t="s">
        <v>529</v>
      </c>
    </row>
    <row r="6" spans="1:10" s="34" customFormat="1" x14ac:dyDescent="0.15">
      <c r="A6" s="32" t="s">
        <v>530</v>
      </c>
    </row>
    <row r="7" spans="1:10" s="34" customFormat="1" x14ac:dyDescent="0.15">
      <c r="A7" s="32" t="s">
        <v>531</v>
      </c>
    </row>
    <row r="8" spans="1:10" s="34" customFormat="1" x14ac:dyDescent="0.15">
      <c r="A8" s="32" t="s">
        <v>532</v>
      </c>
    </row>
    <row r="9" spans="1:10" s="34" customFormat="1" x14ac:dyDescent="0.15">
      <c r="A9" s="32"/>
    </row>
    <row r="10" spans="1:10" ht="15" customHeight="1" x14ac:dyDescent="0.15">
      <c r="A10" s="30" t="s">
        <v>68</v>
      </c>
    </row>
    <row r="11" spans="1:10" x14ac:dyDescent="0.15">
      <c r="A11" s="823" t="s">
        <v>37</v>
      </c>
      <c r="B11" s="860" t="s">
        <v>69</v>
      </c>
      <c r="C11" s="861"/>
      <c r="D11" s="861"/>
      <c r="E11" s="861"/>
      <c r="F11" s="861"/>
      <c r="G11" s="861"/>
      <c r="H11" s="861"/>
      <c r="I11" s="861"/>
      <c r="J11" s="862"/>
    </row>
    <row r="12" spans="1:10" ht="15" customHeight="1" x14ac:dyDescent="0.15">
      <c r="A12" s="838"/>
      <c r="B12" s="100" t="s">
        <v>70</v>
      </c>
      <c r="C12" s="101"/>
      <c r="D12" s="101"/>
      <c r="E12" s="102" t="s">
        <v>71</v>
      </c>
      <c r="F12" s="103"/>
      <c r="G12" s="104" t="s">
        <v>72</v>
      </c>
      <c r="H12" s="104"/>
      <c r="I12" s="105" t="s">
        <v>73</v>
      </c>
      <c r="J12" s="106"/>
    </row>
    <row r="13" spans="1:10" ht="15" customHeight="1" x14ac:dyDescent="0.15">
      <c r="A13" s="824"/>
      <c r="B13" s="107" t="s">
        <v>74</v>
      </c>
      <c r="C13" s="108" t="s">
        <v>42</v>
      </c>
      <c r="D13" s="109" t="s">
        <v>43</v>
      </c>
      <c r="E13" s="110" t="s">
        <v>75</v>
      </c>
      <c r="F13" s="108" t="s">
        <v>44</v>
      </c>
      <c r="G13" s="111"/>
      <c r="H13" s="112" t="s">
        <v>44</v>
      </c>
      <c r="I13" s="113"/>
      <c r="J13" s="114" t="s">
        <v>44</v>
      </c>
    </row>
    <row r="14" spans="1:10" ht="15" customHeight="1" x14ac:dyDescent="0.15">
      <c r="A14" s="39"/>
      <c r="B14" s="115" t="s">
        <v>76</v>
      </c>
      <c r="C14" s="116" t="s">
        <v>46</v>
      </c>
      <c r="D14" s="116" t="s">
        <v>46</v>
      </c>
      <c r="E14" s="115" t="s">
        <v>46</v>
      </c>
      <c r="F14" s="117" t="s">
        <v>77</v>
      </c>
      <c r="G14" s="118" t="s">
        <v>46</v>
      </c>
      <c r="H14" s="119" t="s">
        <v>77</v>
      </c>
      <c r="I14" s="120" t="s">
        <v>46</v>
      </c>
      <c r="J14" s="121" t="s">
        <v>77</v>
      </c>
    </row>
    <row r="15" spans="1:10" ht="15" customHeight="1" x14ac:dyDescent="0.15">
      <c r="A15" s="82" t="s">
        <v>47</v>
      </c>
      <c r="B15" s="49">
        <v>710749</v>
      </c>
      <c r="C15" s="51">
        <v>-0.2</v>
      </c>
      <c r="D15" s="51">
        <v>0</v>
      </c>
      <c r="E15" s="83">
        <v>29.5</v>
      </c>
      <c r="F15" s="51">
        <v>0.3</v>
      </c>
      <c r="G15" s="122">
        <v>1.1399999999999999</v>
      </c>
      <c r="H15" s="123">
        <v>-0.18</v>
      </c>
      <c r="I15" s="122">
        <v>1.32</v>
      </c>
      <c r="J15" s="124">
        <v>0.05</v>
      </c>
    </row>
    <row r="16" spans="1:10" ht="15" customHeight="1" x14ac:dyDescent="0.15">
      <c r="A16" s="85" t="s">
        <v>49</v>
      </c>
      <c r="B16" s="49">
        <v>36021</v>
      </c>
      <c r="C16" s="51">
        <v>0</v>
      </c>
      <c r="D16" s="51">
        <v>1.3</v>
      </c>
      <c r="E16" s="83">
        <v>14.2</v>
      </c>
      <c r="F16" s="51">
        <v>1.4</v>
      </c>
      <c r="G16" s="122">
        <v>0.45</v>
      </c>
      <c r="H16" s="123">
        <v>0.41</v>
      </c>
      <c r="I16" s="122">
        <v>0.41</v>
      </c>
      <c r="J16" s="124">
        <v>-0.28000000000000003</v>
      </c>
    </row>
    <row r="17" spans="1:10" ht="15" customHeight="1" x14ac:dyDescent="0.15">
      <c r="A17" s="86" t="s">
        <v>51</v>
      </c>
      <c r="B17" s="49">
        <v>194748</v>
      </c>
      <c r="C17" s="51">
        <v>-0.4</v>
      </c>
      <c r="D17" s="51">
        <v>0.3</v>
      </c>
      <c r="E17" s="83">
        <v>16.5</v>
      </c>
      <c r="F17" s="51">
        <v>-0.3</v>
      </c>
      <c r="G17" s="122">
        <v>0.78</v>
      </c>
      <c r="H17" s="123">
        <v>0.18</v>
      </c>
      <c r="I17" s="122">
        <v>1.17</v>
      </c>
      <c r="J17" s="124">
        <v>0.14000000000000001</v>
      </c>
    </row>
    <row r="18" spans="1:10" ht="15" customHeight="1" x14ac:dyDescent="0.15">
      <c r="A18" s="85" t="s">
        <v>533</v>
      </c>
      <c r="B18" s="49">
        <v>8973</v>
      </c>
      <c r="C18" s="51">
        <v>-0.2</v>
      </c>
      <c r="D18" s="51">
        <v>-2.6</v>
      </c>
      <c r="E18" s="83">
        <v>3.3</v>
      </c>
      <c r="F18" s="51">
        <v>-0.7</v>
      </c>
      <c r="G18" s="122">
        <v>0.34</v>
      </c>
      <c r="H18" s="123">
        <v>-2.34</v>
      </c>
      <c r="I18" s="122">
        <v>0.52</v>
      </c>
      <c r="J18" s="124">
        <v>-0.5</v>
      </c>
    </row>
    <row r="19" spans="1:10" ht="15" customHeight="1" x14ac:dyDescent="0.15">
      <c r="A19" s="86" t="s">
        <v>534</v>
      </c>
      <c r="B19" s="49">
        <v>46632</v>
      </c>
      <c r="C19" s="51">
        <v>0.2</v>
      </c>
      <c r="D19" s="51">
        <v>0.3</v>
      </c>
      <c r="E19" s="83">
        <v>17.100000000000001</v>
      </c>
      <c r="F19" s="51">
        <v>-0.5</v>
      </c>
      <c r="G19" s="122">
        <v>0.85</v>
      </c>
      <c r="H19" s="123">
        <v>-0.47</v>
      </c>
      <c r="I19" s="122">
        <v>0.67</v>
      </c>
      <c r="J19" s="124">
        <v>-0.13</v>
      </c>
    </row>
    <row r="20" spans="1:10" ht="15" customHeight="1" x14ac:dyDescent="0.15">
      <c r="A20" s="86" t="s">
        <v>535</v>
      </c>
      <c r="B20" s="49">
        <v>124720</v>
      </c>
      <c r="C20" s="51">
        <v>0.1</v>
      </c>
      <c r="D20" s="51">
        <v>1.5</v>
      </c>
      <c r="E20" s="83">
        <v>51.1</v>
      </c>
      <c r="F20" s="51">
        <v>1.4</v>
      </c>
      <c r="G20" s="122">
        <v>1.33</v>
      </c>
      <c r="H20" s="123">
        <v>-0.7</v>
      </c>
      <c r="I20" s="122">
        <v>1.26</v>
      </c>
      <c r="J20" s="124">
        <v>0.53</v>
      </c>
    </row>
    <row r="21" spans="1:10" ht="15" customHeight="1" x14ac:dyDescent="0.15">
      <c r="A21" s="125" t="s">
        <v>536</v>
      </c>
      <c r="B21" s="49">
        <v>19030</v>
      </c>
      <c r="C21" s="51">
        <v>-0.4</v>
      </c>
      <c r="D21" s="51">
        <v>-1.9</v>
      </c>
      <c r="E21" s="83">
        <v>10.9</v>
      </c>
      <c r="F21" s="51">
        <v>-4</v>
      </c>
      <c r="G21" s="122">
        <v>0.56999999999999995</v>
      </c>
      <c r="H21" s="123">
        <v>-1.39</v>
      </c>
      <c r="I21" s="122">
        <v>1</v>
      </c>
      <c r="J21" s="124">
        <v>-0.34</v>
      </c>
    </row>
    <row r="22" spans="1:10" ht="15" customHeight="1" x14ac:dyDescent="0.15">
      <c r="A22" s="57" t="s">
        <v>537</v>
      </c>
      <c r="B22" s="815">
        <v>14808</v>
      </c>
      <c r="C22" s="832">
        <v>-0.3</v>
      </c>
      <c r="D22" s="834">
        <v>-6.2</v>
      </c>
      <c r="E22" s="836">
        <v>11.8</v>
      </c>
      <c r="F22" s="834">
        <v>-14</v>
      </c>
      <c r="G22" s="855">
        <v>0.14000000000000001</v>
      </c>
      <c r="H22" s="858">
        <v>-1.83</v>
      </c>
      <c r="I22" s="855">
        <v>0.37</v>
      </c>
      <c r="J22" s="858">
        <v>-2.2000000000000002</v>
      </c>
    </row>
    <row r="23" spans="1:10" ht="15" customHeight="1" x14ac:dyDescent="0.15">
      <c r="A23" s="87" t="s">
        <v>538</v>
      </c>
      <c r="B23" s="815"/>
      <c r="C23" s="832"/>
      <c r="D23" s="834"/>
      <c r="E23" s="836"/>
      <c r="F23" s="834"/>
      <c r="G23" s="855"/>
      <c r="H23" s="858"/>
      <c r="I23" s="855"/>
      <c r="J23" s="858"/>
    </row>
    <row r="24" spans="1:10" ht="15" customHeight="1" x14ac:dyDescent="0.15">
      <c r="A24" s="57" t="s">
        <v>539</v>
      </c>
      <c r="B24" s="815">
        <v>46636</v>
      </c>
      <c r="C24" s="832">
        <v>-1.2</v>
      </c>
      <c r="D24" s="834">
        <v>0.8</v>
      </c>
      <c r="E24" s="836">
        <v>77.900000000000006</v>
      </c>
      <c r="F24" s="834">
        <v>5.2</v>
      </c>
      <c r="G24" s="855">
        <v>2.67</v>
      </c>
      <c r="H24" s="858">
        <v>-0.26</v>
      </c>
      <c r="I24" s="855">
        <v>3.88</v>
      </c>
      <c r="J24" s="858">
        <v>0.31</v>
      </c>
    </row>
    <row r="25" spans="1:10" ht="15" customHeight="1" x14ac:dyDescent="0.15">
      <c r="A25" s="87" t="s">
        <v>66</v>
      </c>
      <c r="B25" s="815"/>
      <c r="C25" s="832"/>
      <c r="D25" s="834"/>
      <c r="E25" s="836"/>
      <c r="F25" s="834"/>
      <c r="G25" s="855"/>
      <c r="H25" s="858"/>
      <c r="I25" s="855"/>
      <c r="J25" s="858"/>
    </row>
    <row r="26" spans="1:10" ht="15" customHeight="1" x14ac:dyDescent="0.15">
      <c r="A26" s="125" t="s">
        <v>540</v>
      </c>
      <c r="B26" s="815">
        <v>24577</v>
      </c>
      <c r="C26" s="832">
        <v>0.5</v>
      </c>
      <c r="D26" s="834">
        <v>-2.9</v>
      </c>
      <c r="E26" s="836">
        <v>49.1</v>
      </c>
      <c r="F26" s="834">
        <v>-1.7</v>
      </c>
      <c r="G26" s="855">
        <v>2.2599999999999998</v>
      </c>
      <c r="H26" s="858">
        <v>0.36</v>
      </c>
      <c r="I26" s="855">
        <v>1.7</v>
      </c>
      <c r="J26" s="858">
        <v>-0.69</v>
      </c>
    </row>
    <row r="27" spans="1:10" ht="15" customHeight="1" x14ac:dyDescent="0.15">
      <c r="A27" s="87" t="s">
        <v>541</v>
      </c>
      <c r="B27" s="815"/>
      <c r="C27" s="832"/>
      <c r="D27" s="834"/>
      <c r="E27" s="836"/>
      <c r="F27" s="834"/>
      <c r="G27" s="855"/>
      <c r="H27" s="858"/>
      <c r="I27" s="855"/>
      <c r="J27" s="858"/>
    </row>
    <row r="28" spans="1:10" ht="15" customHeight="1" x14ac:dyDescent="0.15">
      <c r="A28" s="85" t="s">
        <v>478</v>
      </c>
      <c r="B28" s="49">
        <v>38110</v>
      </c>
      <c r="C28" s="51">
        <v>0</v>
      </c>
      <c r="D28" s="51">
        <v>-1.6</v>
      </c>
      <c r="E28" s="83">
        <v>21.1</v>
      </c>
      <c r="F28" s="51">
        <v>-4.4000000000000004</v>
      </c>
      <c r="G28" s="122">
        <v>0.73</v>
      </c>
      <c r="H28" s="123">
        <v>0.67</v>
      </c>
      <c r="I28" s="122">
        <v>0.67</v>
      </c>
      <c r="J28" s="124">
        <v>0.52</v>
      </c>
    </row>
    <row r="29" spans="1:10" ht="15" customHeight="1" x14ac:dyDescent="0.15">
      <c r="A29" s="86" t="s">
        <v>480</v>
      </c>
      <c r="B29" s="49">
        <v>94909</v>
      </c>
      <c r="C29" s="51">
        <v>-0.3</v>
      </c>
      <c r="D29" s="51">
        <v>-1.7</v>
      </c>
      <c r="E29" s="83">
        <v>23.5</v>
      </c>
      <c r="F29" s="51">
        <v>1.8</v>
      </c>
      <c r="G29" s="122">
        <v>0.89</v>
      </c>
      <c r="H29" s="123">
        <v>-0.19</v>
      </c>
      <c r="I29" s="122">
        <v>1.21</v>
      </c>
      <c r="J29" s="124">
        <v>-0.16</v>
      </c>
    </row>
    <row r="30" spans="1:10" ht="15" customHeight="1" x14ac:dyDescent="0.15">
      <c r="A30" s="86" t="s">
        <v>481</v>
      </c>
      <c r="B30" s="49">
        <v>6049</v>
      </c>
      <c r="C30" s="51">
        <v>0</v>
      </c>
      <c r="D30" s="51">
        <v>0</v>
      </c>
      <c r="E30" s="83">
        <v>14.2</v>
      </c>
      <c r="F30" s="51">
        <v>-2.1</v>
      </c>
      <c r="G30" s="122">
        <v>0.12</v>
      </c>
      <c r="H30" s="123">
        <v>-0.03</v>
      </c>
      <c r="I30" s="122">
        <v>0.12</v>
      </c>
      <c r="J30" s="124">
        <v>-0.03</v>
      </c>
    </row>
    <row r="31" spans="1:10" ht="15" customHeight="1" x14ac:dyDescent="0.15">
      <c r="A31" s="57" t="s">
        <v>66</v>
      </c>
      <c r="B31" s="815">
        <v>46716</v>
      </c>
      <c r="C31" s="832">
        <v>0.7</v>
      </c>
      <c r="D31" s="834">
        <v>-0.8</v>
      </c>
      <c r="E31" s="836">
        <v>33.799999999999997</v>
      </c>
      <c r="F31" s="834">
        <v>5.2</v>
      </c>
      <c r="G31" s="855">
        <v>2.66</v>
      </c>
      <c r="H31" s="853">
        <v>0.24</v>
      </c>
      <c r="I31" s="855">
        <v>1.95</v>
      </c>
      <c r="J31" s="853">
        <v>-0.09</v>
      </c>
    </row>
    <row r="32" spans="1:10" ht="15" customHeight="1" x14ac:dyDescent="0.15">
      <c r="A32" s="60" t="s">
        <v>542</v>
      </c>
      <c r="B32" s="817"/>
      <c r="C32" s="833"/>
      <c r="D32" s="835"/>
      <c r="E32" s="830"/>
      <c r="F32" s="835"/>
      <c r="G32" s="856"/>
      <c r="H32" s="854"/>
      <c r="I32" s="856"/>
      <c r="J32" s="854"/>
    </row>
    <row r="33" spans="1:11" ht="15" customHeight="1" x14ac:dyDescent="0.15">
      <c r="A33" s="126"/>
      <c r="B33" s="127"/>
      <c r="C33" s="128"/>
      <c r="D33" s="128"/>
      <c r="E33" s="129"/>
      <c r="F33" s="129"/>
      <c r="G33" s="129"/>
      <c r="H33" s="128"/>
      <c r="I33" s="129"/>
      <c r="J33" s="128"/>
    </row>
    <row r="35" spans="1:11" x14ac:dyDescent="0.15">
      <c r="A35" s="32" t="s">
        <v>53</v>
      </c>
    </row>
    <row r="36" spans="1:11" ht="7.15" customHeight="1" x14ac:dyDescent="0.15">
      <c r="A36" s="32"/>
    </row>
    <row r="37" spans="1:11" s="34" customFormat="1" x14ac:dyDescent="0.15">
      <c r="A37" s="32" t="s">
        <v>543</v>
      </c>
    </row>
    <row r="38" spans="1:11" s="34" customFormat="1" x14ac:dyDescent="0.15">
      <c r="A38" s="32" t="s">
        <v>544</v>
      </c>
    </row>
    <row r="39" spans="1:11" s="34" customFormat="1" x14ac:dyDescent="0.15">
      <c r="A39" s="32" t="s">
        <v>545</v>
      </c>
    </row>
    <row r="40" spans="1:11" s="34" customFormat="1" x14ac:dyDescent="0.15">
      <c r="A40" s="32" t="s">
        <v>546</v>
      </c>
      <c r="B40" s="130"/>
    </row>
    <row r="41" spans="1:11" x14ac:dyDescent="0.15">
      <c r="A41" s="30"/>
    </row>
    <row r="42" spans="1:11" x14ac:dyDescent="0.15">
      <c r="A42" s="30" t="s">
        <v>68</v>
      </c>
    </row>
    <row r="43" spans="1:11" x14ac:dyDescent="0.15">
      <c r="A43" s="823" t="s">
        <v>37</v>
      </c>
      <c r="B43" s="860" t="s">
        <v>69</v>
      </c>
      <c r="C43" s="861"/>
      <c r="D43" s="861"/>
      <c r="E43" s="861"/>
      <c r="F43" s="861"/>
      <c r="G43" s="861"/>
      <c r="H43" s="861"/>
      <c r="I43" s="861"/>
      <c r="J43" s="862"/>
    </row>
    <row r="44" spans="1:11" x14ac:dyDescent="0.15">
      <c r="A44" s="838"/>
      <c r="B44" s="100" t="s">
        <v>70</v>
      </c>
      <c r="C44" s="101"/>
      <c r="D44" s="101"/>
      <c r="E44" s="102" t="s">
        <v>71</v>
      </c>
      <c r="F44" s="103"/>
      <c r="G44" s="104" t="s">
        <v>72</v>
      </c>
      <c r="H44" s="104"/>
      <c r="I44" s="131" t="s">
        <v>73</v>
      </c>
      <c r="J44" s="106"/>
    </row>
    <row r="45" spans="1:11" x14ac:dyDescent="0.15">
      <c r="A45" s="824"/>
      <c r="B45" s="107" t="s">
        <v>74</v>
      </c>
      <c r="C45" s="108" t="s">
        <v>42</v>
      </c>
      <c r="D45" s="109" t="s">
        <v>43</v>
      </c>
      <c r="E45" s="110" t="s">
        <v>75</v>
      </c>
      <c r="F45" s="112" t="s">
        <v>44</v>
      </c>
      <c r="G45" s="132"/>
      <c r="H45" s="112" t="s">
        <v>44</v>
      </c>
      <c r="I45" s="113"/>
      <c r="J45" s="114" t="s">
        <v>44</v>
      </c>
    </row>
    <row r="46" spans="1:11" ht="15" customHeight="1" x14ac:dyDescent="0.15">
      <c r="A46" s="39"/>
      <c r="B46" s="115" t="s">
        <v>76</v>
      </c>
      <c r="C46" s="116" t="s">
        <v>46</v>
      </c>
      <c r="D46" s="116" t="s">
        <v>46</v>
      </c>
      <c r="E46" s="115" t="s">
        <v>46</v>
      </c>
      <c r="F46" s="117" t="s">
        <v>77</v>
      </c>
      <c r="G46" s="120" t="s">
        <v>46</v>
      </c>
      <c r="H46" s="119" t="s">
        <v>77</v>
      </c>
      <c r="I46" s="120" t="s">
        <v>46</v>
      </c>
      <c r="J46" s="117" t="s">
        <v>77</v>
      </c>
      <c r="K46" s="44"/>
    </row>
    <row r="47" spans="1:11" ht="15" customHeight="1" x14ac:dyDescent="0.15">
      <c r="A47" s="82" t="s">
        <v>47</v>
      </c>
      <c r="B47" s="49">
        <v>431466</v>
      </c>
      <c r="C47" s="51">
        <v>0</v>
      </c>
      <c r="D47" s="51">
        <v>-0.1</v>
      </c>
      <c r="E47" s="83">
        <v>25.2</v>
      </c>
      <c r="F47" s="51">
        <v>0.2</v>
      </c>
      <c r="G47" s="122">
        <v>1.02</v>
      </c>
      <c r="H47" s="123">
        <v>-7.0000000000000007E-2</v>
      </c>
      <c r="I47" s="122">
        <v>1</v>
      </c>
      <c r="J47" s="124">
        <v>-0.08</v>
      </c>
      <c r="K47" s="133"/>
    </row>
    <row r="48" spans="1:11" ht="15" customHeight="1" x14ac:dyDescent="0.15">
      <c r="A48" s="85" t="s">
        <v>49</v>
      </c>
      <c r="B48" s="49">
        <v>12415</v>
      </c>
      <c r="C48" s="51">
        <v>-0.7</v>
      </c>
      <c r="D48" s="51">
        <v>0.5</v>
      </c>
      <c r="E48" s="83">
        <v>1.2</v>
      </c>
      <c r="F48" s="51">
        <v>-0.4</v>
      </c>
      <c r="G48" s="122">
        <v>0.06</v>
      </c>
      <c r="H48" s="123">
        <v>-0.04</v>
      </c>
      <c r="I48" s="122">
        <v>0.78</v>
      </c>
      <c r="J48" s="124">
        <v>0.38</v>
      </c>
      <c r="K48" s="133"/>
    </row>
    <row r="49" spans="1:11" ht="15" customHeight="1" x14ac:dyDescent="0.15">
      <c r="A49" s="86" t="s">
        <v>51</v>
      </c>
      <c r="B49" s="49">
        <v>149948</v>
      </c>
      <c r="C49" s="51">
        <v>0</v>
      </c>
      <c r="D49" s="51">
        <v>0.7</v>
      </c>
      <c r="E49" s="83">
        <v>14.1</v>
      </c>
      <c r="F49" s="51">
        <v>-0.4</v>
      </c>
      <c r="G49" s="122">
        <v>0.76</v>
      </c>
      <c r="H49" s="123">
        <v>-0.01</v>
      </c>
      <c r="I49" s="122">
        <v>0.75</v>
      </c>
      <c r="J49" s="124">
        <v>-0.25</v>
      </c>
      <c r="K49" s="133"/>
    </row>
    <row r="50" spans="1:11" ht="15" customHeight="1" x14ac:dyDescent="0.15">
      <c r="A50" s="85" t="s">
        <v>533</v>
      </c>
      <c r="B50" s="49">
        <v>5380</v>
      </c>
      <c r="C50" s="51">
        <v>-0.3</v>
      </c>
      <c r="D50" s="51">
        <v>-8</v>
      </c>
      <c r="E50" s="83">
        <v>4.0999999999999996</v>
      </c>
      <c r="F50" s="51">
        <v>2.2000000000000002</v>
      </c>
      <c r="G50" s="122">
        <v>0.56999999999999995</v>
      </c>
      <c r="H50" s="123">
        <v>-1.4</v>
      </c>
      <c r="I50" s="122">
        <v>0.87</v>
      </c>
      <c r="J50" s="124">
        <v>-0.71</v>
      </c>
      <c r="K50" s="133"/>
    </row>
    <row r="51" spans="1:11" ht="15" customHeight="1" x14ac:dyDescent="0.15">
      <c r="A51" s="86" t="s">
        <v>534</v>
      </c>
      <c r="B51" s="49">
        <v>32484</v>
      </c>
      <c r="C51" s="51">
        <v>-0.2</v>
      </c>
      <c r="D51" s="51">
        <v>0.3</v>
      </c>
      <c r="E51" s="83">
        <v>19.3</v>
      </c>
      <c r="F51" s="51">
        <v>-1.6</v>
      </c>
      <c r="G51" s="122">
        <v>0.63</v>
      </c>
      <c r="H51" s="123">
        <v>-0.03</v>
      </c>
      <c r="I51" s="122">
        <v>0.84</v>
      </c>
      <c r="J51" s="124">
        <v>-0.21</v>
      </c>
      <c r="K51" s="133"/>
    </row>
    <row r="52" spans="1:11" ht="15" customHeight="1" x14ac:dyDescent="0.15">
      <c r="A52" s="86" t="s">
        <v>535</v>
      </c>
      <c r="B52" s="49">
        <v>53878</v>
      </c>
      <c r="C52" s="51">
        <v>0</v>
      </c>
      <c r="D52" s="51">
        <v>-1.2</v>
      </c>
      <c r="E52" s="83">
        <v>58.4</v>
      </c>
      <c r="F52" s="51">
        <v>3.8</v>
      </c>
      <c r="G52" s="122">
        <v>1.26</v>
      </c>
      <c r="H52" s="123">
        <v>-0.03</v>
      </c>
      <c r="I52" s="122">
        <v>1.3</v>
      </c>
      <c r="J52" s="124">
        <v>0.61</v>
      </c>
      <c r="K52" s="133"/>
    </row>
    <row r="53" spans="1:11" ht="15" customHeight="1" x14ac:dyDescent="0.15">
      <c r="A53" s="86" t="s">
        <v>536</v>
      </c>
      <c r="B53" s="49">
        <v>9486</v>
      </c>
      <c r="C53" s="51">
        <v>0.2</v>
      </c>
      <c r="D53" s="51">
        <v>-2.2000000000000002</v>
      </c>
      <c r="E53" s="83">
        <v>16.3</v>
      </c>
      <c r="F53" s="51">
        <v>-0.7</v>
      </c>
      <c r="G53" s="122">
        <v>0.42</v>
      </c>
      <c r="H53" s="123">
        <v>-0.36</v>
      </c>
      <c r="I53" s="122">
        <v>0.26</v>
      </c>
      <c r="J53" s="124">
        <v>-0.71</v>
      </c>
      <c r="K53" s="133"/>
    </row>
    <row r="54" spans="1:11" ht="15" customHeight="1" x14ac:dyDescent="0.15">
      <c r="A54" s="57" t="s">
        <v>537</v>
      </c>
      <c r="B54" s="815">
        <v>8625</v>
      </c>
      <c r="C54" s="832">
        <v>-0.4</v>
      </c>
      <c r="D54" s="834">
        <v>2.2999999999999998</v>
      </c>
      <c r="E54" s="836">
        <v>9.1999999999999993</v>
      </c>
      <c r="F54" s="834">
        <v>0.6</v>
      </c>
      <c r="G54" s="855">
        <v>0.24</v>
      </c>
      <c r="H54" s="858">
        <v>-0.18</v>
      </c>
      <c r="I54" s="855">
        <v>0.64</v>
      </c>
      <c r="J54" s="858">
        <v>0.28000000000000003</v>
      </c>
      <c r="K54" s="857"/>
    </row>
    <row r="55" spans="1:11" ht="15" customHeight="1" x14ac:dyDescent="0.15">
      <c r="A55" s="87" t="s">
        <v>538</v>
      </c>
      <c r="B55" s="815"/>
      <c r="C55" s="832"/>
      <c r="D55" s="834"/>
      <c r="E55" s="836"/>
      <c r="F55" s="834"/>
      <c r="G55" s="855"/>
      <c r="H55" s="858"/>
      <c r="I55" s="855"/>
      <c r="J55" s="858"/>
      <c r="K55" s="857"/>
    </row>
    <row r="56" spans="1:11" ht="15" customHeight="1" x14ac:dyDescent="0.15">
      <c r="A56" s="57" t="s">
        <v>539</v>
      </c>
      <c r="B56" s="815">
        <v>18326</v>
      </c>
      <c r="C56" s="832">
        <v>-0.5</v>
      </c>
      <c r="D56" s="834">
        <v>7</v>
      </c>
      <c r="E56" s="836">
        <v>74.8</v>
      </c>
      <c r="F56" s="834">
        <v>1.1000000000000001</v>
      </c>
      <c r="G56" s="855">
        <v>2.82</v>
      </c>
      <c r="H56" s="858">
        <v>-0.31</v>
      </c>
      <c r="I56" s="855">
        <v>3.28</v>
      </c>
      <c r="J56" s="858">
        <v>0.02</v>
      </c>
      <c r="K56" s="857"/>
    </row>
    <row r="57" spans="1:11" ht="15" customHeight="1" x14ac:dyDescent="0.15">
      <c r="A57" s="87" t="s">
        <v>66</v>
      </c>
      <c r="B57" s="815"/>
      <c r="C57" s="832"/>
      <c r="D57" s="834"/>
      <c r="E57" s="836"/>
      <c r="F57" s="834"/>
      <c r="G57" s="855"/>
      <c r="H57" s="858"/>
      <c r="I57" s="855"/>
      <c r="J57" s="858"/>
      <c r="K57" s="857"/>
    </row>
    <row r="58" spans="1:11" ht="15" customHeight="1" x14ac:dyDescent="0.15">
      <c r="A58" s="57" t="s">
        <v>540</v>
      </c>
      <c r="B58" s="815">
        <v>13323</v>
      </c>
      <c r="C58" s="832">
        <v>-0.6</v>
      </c>
      <c r="D58" s="834">
        <v>-5.0999999999999996</v>
      </c>
      <c r="E58" s="836">
        <v>57</v>
      </c>
      <c r="F58" s="834">
        <v>-0.2</v>
      </c>
      <c r="G58" s="855">
        <v>1.1000000000000001</v>
      </c>
      <c r="H58" s="858">
        <v>-1.26</v>
      </c>
      <c r="I58" s="855">
        <v>1.69</v>
      </c>
      <c r="J58" s="858">
        <v>0.71</v>
      </c>
      <c r="K58" s="857"/>
    </row>
    <row r="59" spans="1:11" ht="15" customHeight="1" x14ac:dyDescent="0.15">
      <c r="A59" s="87" t="s">
        <v>541</v>
      </c>
      <c r="B59" s="815"/>
      <c r="C59" s="832"/>
      <c r="D59" s="834"/>
      <c r="E59" s="836"/>
      <c r="F59" s="834"/>
      <c r="G59" s="855"/>
      <c r="H59" s="858"/>
      <c r="I59" s="855"/>
      <c r="J59" s="858"/>
      <c r="K59" s="857"/>
    </row>
    <row r="60" spans="1:11" ht="15" customHeight="1" x14ac:dyDescent="0.15">
      <c r="A60" s="85" t="s">
        <v>478</v>
      </c>
      <c r="B60" s="49">
        <v>26236</v>
      </c>
      <c r="C60" s="51">
        <v>0</v>
      </c>
      <c r="D60" s="51">
        <v>-1.9</v>
      </c>
      <c r="E60" s="83">
        <v>16.7</v>
      </c>
      <c r="F60" s="51">
        <v>-1.4</v>
      </c>
      <c r="G60" s="122">
        <v>0.26</v>
      </c>
      <c r="H60" s="123">
        <v>0.18</v>
      </c>
      <c r="I60" s="122">
        <v>0.19</v>
      </c>
      <c r="J60" s="124">
        <v>-0.03</v>
      </c>
      <c r="K60" s="133"/>
    </row>
    <row r="61" spans="1:11" ht="15" customHeight="1" x14ac:dyDescent="0.15">
      <c r="A61" s="86" t="s">
        <v>480</v>
      </c>
      <c r="B61" s="49">
        <v>63486</v>
      </c>
      <c r="C61" s="51">
        <v>0.2</v>
      </c>
      <c r="D61" s="51">
        <v>-0.8</v>
      </c>
      <c r="E61" s="83">
        <v>15.2</v>
      </c>
      <c r="F61" s="51">
        <v>0.9</v>
      </c>
      <c r="G61" s="122">
        <v>0.83</v>
      </c>
      <c r="H61" s="123">
        <v>0.04</v>
      </c>
      <c r="I61" s="122">
        <v>0.7</v>
      </c>
      <c r="J61" s="124">
        <v>-0.06</v>
      </c>
      <c r="K61" s="133"/>
    </row>
    <row r="62" spans="1:11" ht="15" customHeight="1" x14ac:dyDescent="0.15">
      <c r="A62" s="86" t="s">
        <v>481</v>
      </c>
      <c r="B62" s="49">
        <v>2626</v>
      </c>
      <c r="C62" s="51">
        <v>0</v>
      </c>
      <c r="D62" s="51">
        <v>0</v>
      </c>
      <c r="E62" s="83">
        <v>16.3</v>
      </c>
      <c r="F62" s="51">
        <v>0.5</v>
      </c>
      <c r="G62" s="122">
        <v>0.27</v>
      </c>
      <c r="H62" s="123">
        <v>-7.0000000000000007E-2</v>
      </c>
      <c r="I62" s="122">
        <v>0.27</v>
      </c>
      <c r="J62" s="124">
        <v>-7.0000000000000007E-2</v>
      </c>
      <c r="K62" s="133"/>
    </row>
    <row r="63" spans="1:11" ht="15" customHeight="1" x14ac:dyDescent="0.15">
      <c r="A63" s="57" t="s">
        <v>66</v>
      </c>
      <c r="B63" s="859">
        <v>31763</v>
      </c>
      <c r="C63" s="832">
        <v>1</v>
      </c>
      <c r="D63" s="834">
        <v>-3.6</v>
      </c>
      <c r="E63" s="836">
        <v>34.4</v>
      </c>
      <c r="F63" s="834">
        <v>-0.5</v>
      </c>
      <c r="G63" s="855">
        <v>3.11</v>
      </c>
      <c r="H63" s="853">
        <v>0.12</v>
      </c>
      <c r="I63" s="855">
        <v>2.13</v>
      </c>
      <c r="J63" s="853">
        <v>-0.56000000000000005</v>
      </c>
      <c r="K63" s="857"/>
    </row>
    <row r="64" spans="1:11" ht="15" customHeight="1" x14ac:dyDescent="0.15">
      <c r="A64" s="90" t="s">
        <v>542</v>
      </c>
      <c r="B64" s="817"/>
      <c r="C64" s="833"/>
      <c r="D64" s="835"/>
      <c r="E64" s="817"/>
      <c r="F64" s="835"/>
      <c r="G64" s="856"/>
      <c r="H64" s="854"/>
      <c r="I64" s="856"/>
      <c r="J64" s="854"/>
      <c r="K64" s="857"/>
    </row>
    <row r="65" spans="1:11" ht="6.75" customHeight="1" x14ac:dyDescent="0.15">
      <c r="A65" s="63"/>
    </row>
    <row r="66" spans="1:11" ht="13.5" customHeight="1" x14ac:dyDescent="0.15">
      <c r="A66" s="814"/>
      <c r="B66" s="814"/>
      <c r="C66" s="814"/>
      <c r="D66" s="814"/>
      <c r="E66" s="814"/>
      <c r="F66" s="814"/>
      <c r="G66" s="814"/>
      <c r="H66" s="814"/>
      <c r="I66" s="814"/>
      <c r="J66" s="814"/>
      <c r="K66" s="62"/>
    </row>
    <row r="67" spans="1:11" x14ac:dyDescent="0.15">
      <c r="A67" s="814"/>
      <c r="B67" s="814"/>
      <c r="C67" s="814"/>
      <c r="D67" s="814"/>
      <c r="E67" s="814"/>
      <c r="F67" s="814"/>
      <c r="G67" s="814"/>
      <c r="H67" s="814"/>
      <c r="I67" s="814"/>
      <c r="J67" s="814"/>
      <c r="K67" s="62"/>
    </row>
    <row r="73" spans="1:11" x14ac:dyDescent="0.15">
      <c r="B73" s="44"/>
      <c r="C73" s="44"/>
      <c r="D73" s="44"/>
      <c r="E73" s="44"/>
      <c r="F73" s="44"/>
      <c r="G73" s="44"/>
      <c r="H73" s="44"/>
      <c r="I73" s="44"/>
      <c r="J73" s="44"/>
      <c r="K73" s="44"/>
    </row>
    <row r="74" spans="1:11" s="44" customFormat="1" x14ac:dyDescent="0.15"/>
    <row r="75" spans="1:11" s="44" customFormat="1" x14ac:dyDescent="0.15"/>
  </sheetData>
  <mergeCells count="81">
    <mergeCell ref="A11:A13"/>
    <mergeCell ref="B11:J11"/>
    <mergeCell ref="B22:B23"/>
    <mergeCell ref="C22:C23"/>
    <mergeCell ref="D22:D23"/>
    <mergeCell ref="E22:E23"/>
    <mergeCell ref="F22:F23"/>
    <mergeCell ref="G22:G23"/>
    <mergeCell ref="H22:H23"/>
    <mergeCell ref="I22:I23"/>
    <mergeCell ref="J22:J23"/>
    <mergeCell ref="B24:B25"/>
    <mergeCell ref="C24:C25"/>
    <mergeCell ref="D24:D25"/>
    <mergeCell ref="E24:E25"/>
    <mergeCell ref="F24:F25"/>
    <mergeCell ref="G24:G25"/>
    <mergeCell ref="H24:H25"/>
    <mergeCell ref="I24:I25"/>
    <mergeCell ref="J24:J25"/>
    <mergeCell ref="H26:H27"/>
    <mergeCell ref="I26:I27"/>
    <mergeCell ref="J26:J27"/>
    <mergeCell ref="B31:B32"/>
    <mergeCell ref="C31:C32"/>
    <mergeCell ref="D31:D32"/>
    <mergeCell ref="E31:E32"/>
    <mergeCell ref="F31:F32"/>
    <mergeCell ref="G31:G32"/>
    <mergeCell ref="H31:H32"/>
    <mergeCell ref="B26:B27"/>
    <mergeCell ref="C26:C27"/>
    <mergeCell ref="D26:D27"/>
    <mergeCell ref="E26:E27"/>
    <mergeCell ref="F26:F27"/>
    <mergeCell ref="G26:G27"/>
    <mergeCell ref="I31:I32"/>
    <mergeCell ref="J31:J32"/>
    <mergeCell ref="A43:A45"/>
    <mergeCell ref="B43:J43"/>
    <mergeCell ref="B54:B55"/>
    <mergeCell ref="C54:C55"/>
    <mergeCell ref="D54:D55"/>
    <mergeCell ref="E54:E55"/>
    <mergeCell ref="F54:F55"/>
    <mergeCell ref="G54:G55"/>
    <mergeCell ref="H54:H55"/>
    <mergeCell ref="I54:I55"/>
    <mergeCell ref="J54:J55"/>
    <mergeCell ref="K54:K55"/>
    <mergeCell ref="B56:B57"/>
    <mergeCell ref="C56:C57"/>
    <mergeCell ref="D56:D57"/>
    <mergeCell ref="E56:E57"/>
    <mergeCell ref="F56:F57"/>
    <mergeCell ref="G56:G57"/>
    <mergeCell ref="H56:H57"/>
    <mergeCell ref="I56:I57"/>
    <mergeCell ref="J56:J57"/>
    <mergeCell ref="K56:K57"/>
    <mergeCell ref="B58:B59"/>
    <mergeCell ref="C58:C59"/>
    <mergeCell ref="D58:D59"/>
    <mergeCell ref="E58:E59"/>
    <mergeCell ref="F58:F59"/>
    <mergeCell ref="G58:G59"/>
    <mergeCell ref="H58:H59"/>
    <mergeCell ref="I58:I59"/>
    <mergeCell ref="J58:J59"/>
    <mergeCell ref="K58:K59"/>
    <mergeCell ref="B63:B64"/>
    <mergeCell ref="C63:C64"/>
    <mergeCell ref="D63:D64"/>
    <mergeCell ref="E63:E64"/>
    <mergeCell ref="F63:F64"/>
    <mergeCell ref="G63:G64"/>
    <mergeCell ref="H63:H64"/>
    <mergeCell ref="I63:I64"/>
    <mergeCell ref="J63:J64"/>
    <mergeCell ref="K63:K64"/>
    <mergeCell ref="A66:J67"/>
  </mergeCells>
  <phoneticPr fontId="4"/>
  <printOptions horizontalCentered="1"/>
  <pageMargins left="0.98425196850393704" right="0.43307086614173229" top="0.78740157480314965" bottom="0.43307086614173229"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zoomScaleNormal="100" zoomScaleSheetLayoutView="80" workbookViewId="0">
      <selection activeCell="M11" sqref="M11"/>
    </sheetView>
  </sheetViews>
  <sheetFormatPr defaultRowHeight="13.5" x14ac:dyDescent="0.15"/>
  <cols>
    <col min="1" max="1" width="2.75" style="1" customWidth="1"/>
    <col min="2" max="2" width="6" style="1" customWidth="1"/>
    <col min="3" max="3" width="21.125" style="1" customWidth="1"/>
    <col min="4" max="10" width="12.125" style="1" customWidth="1"/>
    <col min="11" max="11" width="12" style="1" customWidth="1"/>
    <col min="12" max="14" width="12.125" style="1" customWidth="1"/>
    <col min="15" max="16384" width="9" style="1"/>
  </cols>
  <sheetData>
    <row r="1" spans="2:14" ht="17.25" customHeight="1" x14ac:dyDescent="0.15">
      <c r="B1" s="136" t="s">
        <v>78</v>
      </c>
    </row>
    <row r="2" spans="2:14" ht="12" customHeight="1" x14ac:dyDescent="0.15">
      <c r="N2" s="137">
        <v>42705</v>
      </c>
    </row>
    <row r="3" spans="2:14" s="138" customFormat="1" ht="12" customHeight="1" x14ac:dyDescent="0.15">
      <c r="B3" s="139"/>
      <c r="C3" s="140"/>
      <c r="D3" s="865" t="s">
        <v>519</v>
      </c>
      <c r="E3" s="866"/>
      <c r="F3" s="866"/>
      <c r="G3" s="866"/>
      <c r="H3" s="867"/>
      <c r="I3" s="865" t="s">
        <v>520</v>
      </c>
      <c r="J3" s="866"/>
      <c r="K3" s="867"/>
      <c r="L3" s="865" t="s">
        <v>528</v>
      </c>
      <c r="M3" s="866"/>
      <c r="N3" s="867"/>
    </row>
    <row r="4" spans="2:14" s="138" customFormat="1" ht="12.75" customHeight="1" x14ac:dyDescent="0.15">
      <c r="B4" s="863" t="s">
        <v>429</v>
      </c>
      <c r="C4" s="864"/>
      <c r="D4" s="141"/>
      <c r="E4" s="142" t="s">
        <v>79</v>
      </c>
      <c r="F4" s="142"/>
      <c r="G4" s="142"/>
      <c r="H4" s="142" t="s">
        <v>80</v>
      </c>
      <c r="I4" s="142"/>
      <c r="J4" s="142" t="s">
        <v>79</v>
      </c>
      <c r="K4" s="142" t="s">
        <v>80</v>
      </c>
      <c r="L4" s="142"/>
      <c r="M4" s="142" t="s">
        <v>79</v>
      </c>
      <c r="N4" s="142" t="s">
        <v>80</v>
      </c>
    </row>
    <row r="5" spans="2:14" s="138" customFormat="1" ht="12.75" customHeight="1" thickBot="1" x14ac:dyDescent="0.2">
      <c r="B5" s="143"/>
      <c r="C5" s="144"/>
      <c r="D5" s="145" t="s">
        <v>38</v>
      </c>
      <c r="E5" s="145" t="s">
        <v>81</v>
      </c>
      <c r="F5" s="145" t="s">
        <v>82</v>
      </c>
      <c r="G5" s="145" t="s">
        <v>83</v>
      </c>
      <c r="H5" s="145" t="s">
        <v>84</v>
      </c>
      <c r="I5" s="145" t="s">
        <v>38</v>
      </c>
      <c r="J5" s="145" t="s">
        <v>81</v>
      </c>
      <c r="K5" s="145" t="s">
        <v>84</v>
      </c>
      <c r="L5" s="145" t="s">
        <v>38</v>
      </c>
      <c r="M5" s="145" t="s">
        <v>81</v>
      </c>
      <c r="N5" s="145" t="s">
        <v>84</v>
      </c>
    </row>
    <row r="6" spans="2:14" s="138" customFormat="1" ht="16.5" customHeight="1" thickBot="1" x14ac:dyDescent="0.2">
      <c r="B6" s="147" t="s">
        <v>98</v>
      </c>
      <c r="C6" s="148" t="s">
        <v>48</v>
      </c>
      <c r="D6" s="149">
        <v>543920</v>
      </c>
      <c r="E6" s="150">
        <v>253091</v>
      </c>
      <c r="F6" s="150">
        <v>232412</v>
      </c>
      <c r="G6" s="150">
        <v>20679</v>
      </c>
      <c r="H6" s="150">
        <v>290829</v>
      </c>
      <c r="I6" s="150">
        <v>689437</v>
      </c>
      <c r="J6" s="150">
        <v>312834</v>
      </c>
      <c r="K6" s="150">
        <v>376603</v>
      </c>
      <c r="L6" s="150">
        <v>353042</v>
      </c>
      <c r="M6" s="150">
        <v>174725</v>
      </c>
      <c r="N6" s="151">
        <v>178317</v>
      </c>
    </row>
    <row r="7" spans="2:14" s="138" customFormat="1" ht="16.5" customHeight="1" thickBot="1" x14ac:dyDescent="0.2">
      <c r="B7" s="147" t="s">
        <v>99</v>
      </c>
      <c r="C7" s="147" t="s">
        <v>468</v>
      </c>
      <c r="D7" s="152" t="s">
        <v>85</v>
      </c>
      <c r="E7" s="152" t="s">
        <v>85</v>
      </c>
      <c r="F7" s="152" t="s">
        <v>85</v>
      </c>
      <c r="G7" s="152" t="s">
        <v>85</v>
      </c>
      <c r="H7" s="152" t="s">
        <v>85</v>
      </c>
      <c r="I7" s="152" t="s">
        <v>85</v>
      </c>
      <c r="J7" s="152" t="s">
        <v>85</v>
      </c>
      <c r="K7" s="152" t="s">
        <v>85</v>
      </c>
      <c r="L7" s="152" t="s">
        <v>85</v>
      </c>
      <c r="M7" s="152" t="s">
        <v>85</v>
      </c>
      <c r="N7" s="153" t="s">
        <v>85</v>
      </c>
    </row>
    <row r="8" spans="2:14" s="138" customFormat="1" ht="16.5" customHeight="1" thickBot="1" x14ac:dyDescent="0.2">
      <c r="B8" s="147" t="s">
        <v>100</v>
      </c>
      <c r="C8" s="148" t="s">
        <v>50</v>
      </c>
      <c r="D8" s="154">
        <v>567311</v>
      </c>
      <c r="E8" s="152">
        <v>290794</v>
      </c>
      <c r="F8" s="152">
        <v>272071</v>
      </c>
      <c r="G8" s="152">
        <v>18723</v>
      </c>
      <c r="H8" s="152">
        <v>276517</v>
      </c>
      <c r="I8" s="152">
        <v>624600</v>
      </c>
      <c r="J8" s="152">
        <v>317047</v>
      </c>
      <c r="K8" s="152">
        <v>307553</v>
      </c>
      <c r="L8" s="152">
        <v>278712</v>
      </c>
      <c r="M8" s="152">
        <v>158543</v>
      </c>
      <c r="N8" s="153">
        <v>120169</v>
      </c>
    </row>
    <row r="9" spans="2:14" s="138" customFormat="1" ht="16.5" customHeight="1" thickBot="1" x14ac:dyDescent="0.2">
      <c r="B9" s="147" t="s">
        <v>101</v>
      </c>
      <c r="C9" s="148" t="s">
        <v>52</v>
      </c>
      <c r="D9" s="154">
        <v>627423</v>
      </c>
      <c r="E9" s="152">
        <v>280698</v>
      </c>
      <c r="F9" s="152">
        <v>249079</v>
      </c>
      <c r="G9" s="152">
        <v>31619</v>
      </c>
      <c r="H9" s="152">
        <v>346725</v>
      </c>
      <c r="I9" s="152">
        <v>757077</v>
      </c>
      <c r="J9" s="152">
        <v>326996</v>
      </c>
      <c r="K9" s="152">
        <v>430081</v>
      </c>
      <c r="L9" s="152">
        <v>320891</v>
      </c>
      <c r="M9" s="152">
        <v>171238</v>
      </c>
      <c r="N9" s="153">
        <v>149653</v>
      </c>
    </row>
    <row r="10" spans="2:14" s="138" customFormat="1" ht="16.5" customHeight="1" thickBot="1" x14ac:dyDescent="0.2">
      <c r="B10" s="147" t="s">
        <v>102</v>
      </c>
      <c r="C10" s="155" t="s">
        <v>469</v>
      </c>
      <c r="D10" s="152" t="s">
        <v>85</v>
      </c>
      <c r="E10" s="152" t="s">
        <v>85</v>
      </c>
      <c r="F10" s="152" t="s">
        <v>85</v>
      </c>
      <c r="G10" s="152" t="s">
        <v>85</v>
      </c>
      <c r="H10" s="152" t="s">
        <v>85</v>
      </c>
      <c r="I10" s="152" t="s">
        <v>85</v>
      </c>
      <c r="J10" s="152" t="s">
        <v>85</v>
      </c>
      <c r="K10" s="152" t="s">
        <v>85</v>
      </c>
      <c r="L10" s="152" t="s">
        <v>85</v>
      </c>
      <c r="M10" s="152" t="s">
        <v>85</v>
      </c>
      <c r="N10" s="153" t="s">
        <v>85</v>
      </c>
    </row>
    <row r="11" spans="2:14" s="138" customFormat="1" ht="16.5" customHeight="1" thickBot="1" x14ac:dyDescent="0.2">
      <c r="B11" s="147" t="s">
        <v>103</v>
      </c>
      <c r="C11" s="148" t="s">
        <v>470</v>
      </c>
      <c r="D11" s="154">
        <v>825511</v>
      </c>
      <c r="E11" s="152">
        <v>350112</v>
      </c>
      <c r="F11" s="152">
        <v>308446</v>
      </c>
      <c r="G11" s="152">
        <v>41666</v>
      </c>
      <c r="H11" s="152">
        <v>475399</v>
      </c>
      <c r="I11" s="152">
        <v>909579</v>
      </c>
      <c r="J11" s="152">
        <v>382279</v>
      </c>
      <c r="K11" s="152">
        <v>527300</v>
      </c>
      <c r="L11" s="152">
        <v>594465</v>
      </c>
      <c r="M11" s="152">
        <v>261707</v>
      </c>
      <c r="N11" s="153">
        <v>332758</v>
      </c>
    </row>
    <row r="12" spans="2:14" s="138" customFormat="1" ht="16.5" customHeight="1" thickBot="1" x14ac:dyDescent="0.2">
      <c r="B12" s="147" t="s">
        <v>86</v>
      </c>
      <c r="C12" s="148" t="s">
        <v>471</v>
      </c>
      <c r="D12" s="154">
        <v>605727</v>
      </c>
      <c r="E12" s="152">
        <v>296914</v>
      </c>
      <c r="F12" s="152">
        <v>251613</v>
      </c>
      <c r="G12" s="152">
        <v>45301</v>
      </c>
      <c r="H12" s="152">
        <v>308813</v>
      </c>
      <c r="I12" s="152">
        <v>657667</v>
      </c>
      <c r="J12" s="152">
        <v>317737</v>
      </c>
      <c r="K12" s="152">
        <v>339930</v>
      </c>
      <c r="L12" s="152">
        <v>304968</v>
      </c>
      <c r="M12" s="152">
        <v>176339</v>
      </c>
      <c r="N12" s="153">
        <v>128629</v>
      </c>
    </row>
    <row r="13" spans="2:14" s="138" customFormat="1" ht="16.5" customHeight="1" thickBot="1" x14ac:dyDescent="0.2">
      <c r="B13" s="147" t="s">
        <v>87</v>
      </c>
      <c r="C13" s="148" t="s">
        <v>472</v>
      </c>
      <c r="D13" s="154">
        <v>383974</v>
      </c>
      <c r="E13" s="152">
        <v>198182</v>
      </c>
      <c r="F13" s="152">
        <v>187622</v>
      </c>
      <c r="G13" s="152">
        <v>10560</v>
      </c>
      <c r="H13" s="152">
        <v>185792</v>
      </c>
      <c r="I13" s="152">
        <v>573852</v>
      </c>
      <c r="J13" s="152">
        <v>273390</v>
      </c>
      <c r="K13" s="152">
        <v>300462</v>
      </c>
      <c r="L13" s="152">
        <v>214959</v>
      </c>
      <c r="M13" s="152">
        <v>131237</v>
      </c>
      <c r="N13" s="153">
        <v>83722</v>
      </c>
    </row>
    <row r="14" spans="2:14" s="138" customFormat="1" ht="16.5" customHeight="1" thickBot="1" x14ac:dyDescent="0.2">
      <c r="B14" s="147" t="s">
        <v>88</v>
      </c>
      <c r="C14" s="148" t="s">
        <v>526</v>
      </c>
      <c r="D14" s="154">
        <v>802761</v>
      </c>
      <c r="E14" s="152">
        <v>325270</v>
      </c>
      <c r="F14" s="152">
        <v>308658</v>
      </c>
      <c r="G14" s="152">
        <v>16612</v>
      </c>
      <c r="H14" s="152">
        <v>477491</v>
      </c>
      <c r="I14" s="152">
        <v>1235072</v>
      </c>
      <c r="J14" s="152">
        <v>454435</v>
      </c>
      <c r="K14" s="152">
        <v>780637</v>
      </c>
      <c r="L14" s="152">
        <v>520523</v>
      </c>
      <c r="M14" s="152">
        <v>240944</v>
      </c>
      <c r="N14" s="153">
        <v>279579</v>
      </c>
    </row>
    <row r="15" spans="2:14" s="138" customFormat="1" ht="16.5" customHeight="1" thickBot="1" x14ac:dyDescent="0.2">
      <c r="B15" s="155" t="s">
        <v>89</v>
      </c>
      <c r="C15" s="156" t="s">
        <v>474</v>
      </c>
      <c r="D15" s="152" t="s">
        <v>85</v>
      </c>
      <c r="E15" s="152" t="s">
        <v>85</v>
      </c>
      <c r="F15" s="152" t="s">
        <v>85</v>
      </c>
      <c r="G15" s="152" t="s">
        <v>85</v>
      </c>
      <c r="H15" s="152" t="s">
        <v>85</v>
      </c>
      <c r="I15" s="152" t="s">
        <v>85</v>
      </c>
      <c r="J15" s="152" t="s">
        <v>85</v>
      </c>
      <c r="K15" s="152" t="s">
        <v>85</v>
      </c>
      <c r="L15" s="152" t="s">
        <v>85</v>
      </c>
      <c r="M15" s="152" t="s">
        <v>85</v>
      </c>
      <c r="N15" s="153" t="s">
        <v>85</v>
      </c>
    </row>
    <row r="16" spans="2:14" s="138" customFormat="1" ht="16.5" customHeight="1" thickBot="1" x14ac:dyDescent="0.2">
      <c r="B16" s="147" t="s">
        <v>90</v>
      </c>
      <c r="C16" s="157" t="s">
        <v>475</v>
      </c>
      <c r="D16" s="158">
        <v>950717</v>
      </c>
      <c r="E16" s="159">
        <v>344880</v>
      </c>
      <c r="F16" s="159">
        <v>316316</v>
      </c>
      <c r="G16" s="159">
        <v>28564</v>
      </c>
      <c r="H16" s="159">
        <v>605837</v>
      </c>
      <c r="I16" s="159">
        <v>1080799</v>
      </c>
      <c r="J16" s="159">
        <v>381188</v>
      </c>
      <c r="K16" s="159">
        <v>699611</v>
      </c>
      <c r="L16" s="159">
        <v>514270</v>
      </c>
      <c r="M16" s="159">
        <v>223061</v>
      </c>
      <c r="N16" s="160">
        <v>291209</v>
      </c>
    </row>
    <row r="17" spans="2:14" s="138" customFormat="1" ht="16.5" customHeight="1" thickBot="1" x14ac:dyDescent="0.2">
      <c r="B17" s="155" t="s">
        <v>91</v>
      </c>
      <c r="C17" s="156" t="s">
        <v>476</v>
      </c>
      <c r="D17" s="158">
        <v>173294</v>
      </c>
      <c r="E17" s="159">
        <v>120974</v>
      </c>
      <c r="F17" s="159">
        <v>112730</v>
      </c>
      <c r="G17" s="159">
        <v>8244</v>
      </c>
      <c r="H17" s="159">
        <v>52320</v>
      </c>
      <c r="I17" s="159">
        <v>249459</v>
      </c>
      <c r="J17" s="159">
        <v>156952</v>
      </c>
      <c r="K17" s="159">
        <v>92507</v>
      </c>
      <c r="L17" s="159">
        <v>127128</v>
      </c>
      <c r="M17" s="159">
        <v>99166</v>
      </c>
      <c r="N17" s="160">
        <v>27962</v>
      </c>
    </row>
    <row r="18" spans="2:14" s="138" customFormat="1" ht="16.5" customHeight="1" thickBot="1" x14ac:dyDescent="0.2">
      <c r="B18" s="155" t="s">
        <v>92</v>
      </c>
      <c r="C18" s="161" t="s">
        <v>477</v>
      </c>
      <c r="D18" s="158">
        <v>253302</v>
      </c>
      <c r="E18" s="159">
        <v>185337</v>
      </c>
      <c r="F18" s="159">
        <v>173497</v>
      </c>
      <c r="G18" s="159">
        <v>11840</v>
      </c>
      <c r="H18" s="159">
        <v>67965</v>
      </c>
      <c r="I18" s="159">
        <v>351506</v>
      </c>
      <c r="J18" s="159">
        <v>242387</v>
      </c>
      <c r="K18" s="159">
        <v>109119</v>
      </c>
      <c r="L18" s="159">
        <v>159512</v>
      </c>
      <c r="M18" s="159">
        <v>130851</v>
      </c>
      <c r="N18" s="160">
        <v>28661</v>
      </c>
    </row>
    <row r="19" spans="2:14" s="138" customFormat="1" ht="16.5" customHeight="1" thickBot="1" x14ac:dyDescent="0.2">
      <c r="B19" s="147" t="s">
        <v>104</v>
      </c>
      <c r="C19" s="148" t="s">
        <v>478</v>
      </c>
      <c r="D19" s="158">
        <v>963561</v>
      </c>
      <c r="E19" s="159">
        <v>326726</v>
      </c>
      <c r="F19" s="159">
        <v>323525</v>
      </c>
      <c r="G19" s="159">
        <v>3201</v>
      </c>
      <c r="H19" s="159">
        <v>636835</v>
      </c>
      <c r="I19" s="159">
        <v>1121444</v>
      </c>
      <c r="J19" s="159">
        <v>384779</v>
      </c>
      <c r="K19" s="159">
        <v>736665</v>
      </c>
      <c r="L19" s="159">
        <v>846312</v>
      </c>
      <c r="M19" s="159">
        <v>283614</v>
      </c>
      <c r="N19" s="160">
        <v>562698</v>
      </c>
    </row>
    <row r="20" spans="2:14" s="138" customFormat="1" ht="16.5" customHeight="1" thickBot="1" x14ac:dyDescent="0.2">
      <c r="B20" s="147" t="s">
        <v>105</v>
      </c>
      <c r="C20" s="162" t="s">
        <v>480</v>
      </c>
      <c r="D20" s="158">
        <v>575128</v>
      </c>
      <c r="E20" s="159">
        <v>262453</v>
      </c>
      <c r="F20" s="159">
        <v>246974</v>
      </c>
      <c r="G20" s="159">
        <v>15479</v>
      </c>
      <c r="H20" s="159">
        <v>312675</v>
      </c>
      <c r="I20" s="159">
        <v>772568</v>
      </c>
      <c r="J20" s="159">
        <v>363830</v>
      </c>
      <c r="K20" s="159">
        <v>408738</v>
      </c>
      <c r="L20" s="159">
        <v>489262</v>
      </c>
      <c r="M20" s="159">
        <v>218364</v>
      </c>
      <c r="N20" s="160">
        <v>270898</v>
      </c>
    </row>
    <row r="21" spans="2:14" s="138" customFormat="1" ht="16.5" customHeight="1" thickBot="1" x14ac:dyDescent="0.2">
      <c r="B21" s="147" t="s">
        <v>106</v>
      </c>
      <c r="C21" s="148" t="s">
        <v>481</v>
      </c>
      <c r="D21" s="158">
        <v>755126</v>
      </c>
      <c r="E21" s="159">
        <v>275659</v>
      </c>
      <c r="F21" s="159">
        <v>267356</v>
      </c>
      <c r="G21" s="159">
        <v>8303</v>
      </c>
      <c r="H21" s="159">
        <v>479467</v>
      </c>
      <c r="I21" s="159">
        <v>899303</v>
      </c>
      <c r="J21" s="159">
        <v>330117</v>
      </c>
      <c r="K21" s="159">
        <v>569186</v>
      </c>
      <c r="L21" s="159">
        <v>602612</v>
      </c>
      <c r="M21" s="159">
        <v>218052</v>
      </c>
      <c r="N21" s="160">
        <v>384560</v>
      </c>
    </row>
    <row r="22" spans="2:14" s="138" customFormat="1" ht="16.5" customHeight="1" thickBot="1" x14ac:dyDescent="0.2">
      <c r="B22" s="147" t="s">
        <v>107</v>
      </c>
      <c r="C22" s="809" t="s">
        <v>482</v>
      </c>
      <c r="D22" s="164">
        <v>330964</v>
      </c>
      <c r="E22" s="165">
        <v>198486</v>
      </c>
      <c r="F22" s="165">
        <v>182481</v>
      </c>
      <c r="G22" s="165">
        <v>16005</v>
      </c>
      <c r="H22" s="165">
        <v>132478</v>
      </c>
      <c r="I22" s="165">
        <v>416689</v>
      </c>
      <c r="J22" s="165">
        <v>240013</v>
      </c>
      <c r="K22" s="165">
        <v>176676</v>
      </c>
      <c r="L22" s="165">
        <v>205292</v>
      </c>
      <c r="M22" s="165">
        <v>137608</v>
      </c>
      <c r="N22" s="166">
        <v>67684</v>
      </c>
    </row>
    <row r="23" spans="2:14" s="138" customFormat="1" ht="12" customHeight="1" x14ac:dyDescent="0.15">
      <c r="B23" s="167" t="s">
        <v>108</v>
      </c>
      <c r="C23" s="168" t="s">
        <v>93</v>
      </c>
      <c r="D23" s="169">
        <v>431440</v>
      </c>
      <c r="E23" s="169">
        <v>213385</v>
      </c>
      <c r="F23" s="169">
        <v>192461</v>
      </c>
      <c r="G23" s="169">
        <v>20924</v>
      </c>
      <c r="H23" s="169">
        <v>218055</v>
      </c>
      <c r="I23" s="169">
        <v>656889</v>
      </c>
      <c r="J23" s="169">
        <v>293944</v>
      </c>
      <c r="K23" s="169">
        <v>362945</v>
      </c>
      <c r="L23" s="169">
        <v>235457</v>
      </c>
      <c r="M23" s="169">
        <v>143355</v>
      </c>
      <c r="N23" s="169">
        <v>92102</v>
      </c>
    </row>
    <row r="24" spans="2:14" s="138" customFormat="1" ht="12" customHeight="1" x14ac:dyDescent="0.15">
      <c r="B24" s="170" t="s">
        <v>109</v>
      </c>
      <c r="C24" s="171" t="s">
        <v>483</v>
      </c>
      <c r="D24" s="172">
        <v>175564</v>
      </c>
      <c r="E24" s="172">
        <v>144319</v>
      </c>
      <c r="F24" s="172">
        <v>130898</v>
      </c>
      <c r="G24" s="172">
        <v>13421</v>
      </c>
      <c r="H24" s="172">
        <v>31245</v>
      </c>
      <c r="I24" s="172">
        <v>354686</v>
      </c>
      <c r="J24" s="172">
        <v>239253</v>
      </c>
      <c r="K24" s="172">
        <v>115433</v>
      </c>
      <c r="L24" s="172">
        <v>132396</v>
      </c>
      <c r="M24" s="172">
        <v>121441</v>
      </c>
      <c r="N24" s="172">
        <v>10955</v>
      </c>
    </row>
    <row r="25" spans="2:14" s="138" customFormat="1" ht="12" customHeight="1" x14ac:dyDescent="0.15">
      <c r="B25" s="170" t="s">
        <v>110</v>
      </c>
      <c r="C25" s="171" t="s">
        <v>484</v>
      </c>
      <c r="D25" s="172">
        <v>733431</v>
      </c>
      <c r="E25" s="172">
        <v>278805</v>
      </c>
      <c r="F25" s="172">
        <v>247409</v>
      </c>
      <c r="G25" s="172">
        <v>31396</v>
      </c>
      <c r="H25" s="172">
        <v>454626</v>
      </c>
      <c r="I25" s="172">
        <v>752940</v>
      </c>
      <c r="J25" s="172">
        <v>285450</v>
      </c>
      <c r="K25" s="172">
        <v>467490</v>
      </c>
      <c r="L25" s="172">
        <v>568526</v>
      </c>
      <c r="M25" s="172">
        <v>222635</v>
      </c>
      <c r="N25" s="172">
        <v>345891</v>
      </c>
    </row>
    <row r="26" spans="2:14" s="138" customFormat="1" ht="12" customHeight="1" x14ac:dyDescent="0.15">
      <c r="B26" s="170" t="s">
        <v>111</v>
      </c>
      <c r="C26" s="171" t="s">
        <v>485</v>
      </c>
      <c r="D26" s="172">
        <v>547419</v>
      </c>
      <c r="E26" s="172">
        <v>305331</v>
      </c>
      <c r="F26" s="172">
        <v>285641</v>
      </c>
      <c r="G26" s="172">
        <v>19690</v>
      </c>
      <c r="H26" s="172">
        <v>242088</v>
      </c>
      <c r="I26" s="172">
        <v>584246</v>
      </c>
      <c r="J26" s="172">
        <v>326365</v>
      </c>
      <c r="K26" s="172">
        <v>257881</v>
      </c>
      <c r="L26" s="172">
        <v>395028</v>
      </c>
      <c r="M26" s="172">
        <v>218292</v>
      </c>
      <c r="N26" s="172">
        <v>176736</v>
      </c>
    </row>
    <row r="27" spans="2:14" s="138" customFormat="1" ht="12" customHeight="1" x14ac:dyDescent="0.15">
      <c r="B27" s="167" t="s">
        <v>112</v>
      </c>
      <c r="C27" s="173" t="s">
        <v>94</v>
      </c>
      <c r="D27" s="172">
        <v>394434</v>
      </c>
      <c r="E27" s="172">
        <v>218944</v>
      </c>
      <c r="F27" s="172">
        <v>190775</v>
      </c>
      <c r="G27" s="172">
        <v>28169</v>
      </c>
      <c r="H27" s="172">
        <v>175490</v>
      </c>
      <c r="I27" s="172">
        <v>503684</v>
      </c>
      <c r="J27" s="172">
        <v>261691</v>
      </c>
      <c r="K27" s="172">
        <v>241993</v>
      </c>
      <c r="L27" s="172">
        <v>214387</v>
      </c>
      <c r="M27" s="172">
        <v>148496</v>
      </c>
      <c r="N27" s="172">
        <v>65891</v>
      </c>
    </row>
    <row r="28" spans="2:14" s="138" customFormat="1" ht="12" customHeight="1" x14ac:dyDescent="0.15">
      <c r="B28" s="170" t="s">
        <v>113</v>
      </c>
      <c r="C28" s="173" t="s">
        <v>486</v>
      </c>
      <c r="D28" s="169">
        <v>735222</v>
      </c>
      <c r="E28" s="169">
        <v>331812</v>
      </c>
      <c r="F28" s="169">
        <v>296122</v>
      </c>
      <c r="G28" s="169">
        <v>35690</v>
      </c>
      <c r="H28" s="169">
        <v>403410</v>
      </c>
      <c r="I28" s="169">
        <v>861800</v>
      </c>
      <c r="J28" s="169">
        <v>376008</v>
      </c>
      <c r="K28" s="169">
        <v>485792</v>
      </c>
      <c r="L28" s="169">
        <v>360888</v>
      </c>
      <c r="M28" s="169">
        <v>201110</v>
      </c>
      <c r="N28" s="169">
        <v>159778</v>
      </c>
    </row>
    <row r="29" spans="2:14" s="138" customFormat="1" ht="12" customHeight="1" x14ac:dyDescent="0.15">
      <c r="B29" s="170" t="s">
        <v>114</v>
      </c>
      <c r="C29" s="173" t="s">
        <v>487</v>
      </c>
      <c r="D29" s="172">
        <v>951283</v>
      </c>
      <c r="E29" s="172">
        <v>366780</v>
      </c>
      <c r="F29" s="172">
        <v>323849</v>
      </c>
      <c r="G29" s="172">
        <v>42931</v>
      </c>
      <c r="H29" s="172">
        <v>584503</v>
      </c>
      <c r="I29" s="172">
        <v>1081306</v>
      </c>
      <c r="J29" s="172">
        <v>412189</v>
      </c>
      <c r="K29" s="172">
        <v>669117</v>
      </c>
      <c r="L29" s="172">
        <v>614415</v>
      </c>
      <c r="M29" s="172">
        <v>249133</v>
      </c>
      <c r="N29" s="172">
        <v>365282</v>
      </c>
    </row>
    <row r="30" spans="2:14" s="138" customFormat="1" ht="12" customHeight="1" x14ac:dyDescent="0.15">
      <c r="B30" s="170" t="s">
        <v>115</v>
      </c>
      <c r="C30" s="173" t="s">
        <v>488</v>
      </c>
      <c r="D30" s="172">
        <v>421297</v>
      </c>
      <c r="E30" s="172">
        <v>222581</v>
      </c>
      <c r="F30" s="172">
        <v>194003</v>
      </c>
      <c r="G30" s="172">
        <v>28578</v>
      </c>
      <c r="H30" s="172">
        <v>198716</v>
      </c>
      <c r="I30" s="172">
        <v>558171</v>
      </c>
      <c r="J30" s="172">
        <v>272512</v>
      </c>
      <c r="K30" s="172">
        <v>285659</v>
      </c>
      <c r="L30" s="172">
        <v>194657</v>
      </c>
      <c r="M30" s="172">
        <v>139904</v>
      </c>
      <c r="N30" s="172">
        <v>54753</v>
      </c>
    </row>
    <row r="31" spans="2:14" s="138" customFormat="1" ht="12" customHeight="1" x14ac:dyDescent="0.15">
      <c r="B31" s="170" t="s">
        <v>116</v>
      </c>
      <c r="C31" s="173" t="s">
        <v>489</v>
      </c>
      <c r="D31" s="172">
        <v>487367</v>
      </c>
      <c r="E31" s="172">
        <v>239894</v>
      </c>
      <c r="F31" s="172">
        <v>194506</v>
      </c>
      <c r="G31" s="172">
        <v>45388</v>
      </c>
      <c r="H31" s="172">
        <v>247473</v>
      </c>
      <c r="I31" s="172">
        <v>705852</v>
      </c>
      <c r="J31" s="172">
        <v>298329</v>
      </c>
      <c r="K31" s="172">
        <v>407523</v>
      </c>
      <c r="L31" s="172">
        <v>223068</v>
      </c>
      <c r="M31" s="172">
        <v>169206</v>
      </c>
      <c r="N31" s="172">
        <v>53862</v>
      </c>
    </row>
    <row r="32" spans="2:14" s="138" customFormat="1" ht="12" customHeight="1" x14ac:dyDescent="0.15">
      <c r="B32" s="170" t="s">
        <v>117</v>
      </c>
      <c r="C32" s="173" t="s">
        <v>490</v>
      </c>
      <c r="D32" s="172">
        <v>563807</v>
      </c>
      <c r="E32" s="172">
        <v>301775</v>
      </c>
      <c r="F32" s="172">
        <v>279968</v>
      </c>
      <c r="G32" s="172">
        <v>21807</v>
      </c>
      <c r="H32" s="172">
        <v>262032</v>
      </c>
      <c r="I32" s="172">
        <v>614966</v>
      </c>
      <c r="J32" s="172">
        <v>323771</v>
      </c>
      <c r="K32" s="172">
        <v>291195</v>
      </c>
      <c r="L32" s="172">
        <v>360927</v>
      </c>
      <c r="M32" s="172">
        <v>214545</v>
      </c>
      <c r="N32" s="172">
        <v>146382</v>
      </c>
    </row>
    <row r="33" spans="2:14" s="138" customFormat="1" ht="12" customHeight="1" x14ac:dyDescent="0.15">
      <c r="B33" s="170" t="s">
        <v>118</v>
      </c>
      <c r="C33" s="173" t="s">
        <v>491</v>
      </c>
      <c r="D33" s="172">
        <v>605547</v>
      </c>
      <c r="E33" s="172">
        <v>335743</v>
      </c>
      <c r="F33" s="172">
        <v>320721</v>
      </c>
      <c r="G33" s="172">
        <v>15022</v>
      </c>
      <c r="H33" s="172">
        <v>269804</v>
      </c>
      <c r="I33" s="172">
        <v>622606</v>
      </c>
      <c r="J33" s="172">
        <v>350852</v>
      </c>
      <c r="K33" s="172">
        <v>271754</v>
      </c>
      <c r="L33" s="172">
        <v>468950</v>
      </c>
      <c r="M33" s="172">
        <v>214761</v>
      </c>
      <c r="N33" s="172">
        <v>254189</v>
      </c>
    </row>
    <row r="34" spans="2:14" s="138" customFormat="1" ht="12" customHeight="1" x14ac:dyDescent="0.15">
      <c r="B34" s="170" t="s">
        <v>119</v>
      </c>
      <c r="C34" s="173" t="s">
        <v>492</v>
      </c>
      <c r="D34" s="172">
        <v>556907</v>
      </c>
      <c r="E34" s="172">
        <v>241676</v>
      </c>
      <c r="F34" s="172">
        <v>201944</v>
      </c>
      <c r="G34" s="172">
        <v>39732</v>
      </c>
      <c r="H34" s="172">
        <v>315231</v>
      </c>
      <c r="I34" s="172">
        <v>616741</v>
      </c>
      <c r="J34" s="172">
        <v>260513</v>
      </c>
      <c r="K34" s="172">
        <v>356228</v>
      </c>
      <c r="L34" s="172">
        <v>405937</v>
      </c>
      <c r="M34" s="172">
        <v>194147</v>
      </c>
      <c r="N34" s="172">
        <v>211790</v>
      </c>
    </row>
    <row r="35" spans="2:14" s="138" customFormat="1" ht="12" customHeight="1" x14ac:dyDescent="0.15">
      <c r="B35" s="170" t="s">
        <v>120</v>
      </c>
      <c r="C35" s="173" t="s">
        <v>493</v>
      </c>
      <c r="D35" s="172">
        <v>427421</v>
      </c>
      <c r="E35" s="172">
        <v>260088</v>
      </c>
      <c r="F35" s="172">
        <v>232293</v>
      </c>
      <c r="G35" s="172">
        <v>27795</v>
      </c>
      <c r="H35" s="172">
        <v>167333</v>
      </c>
      <c r="I35" s="172">
        <v>479312</v>
      </c>
      <c r="J35" s="172">
        <v>284037</v>
      </c>
      <c r="K35" s="172">
        <v>195275</v>
      </c>
      <c r="L35" s="172">
        <v>254136</v>
      </c>
      <c r="M35" s="172">
        <v>180113</v>
      </c>
      <c r="N35" s="172">
        <v>74023</v>
      </c>
    </row>
    <row r="36" spans="2:14" s="138" customFormat="1" ht="12" customHeight="1" x14ac:dyDescent="0.15">
      <c r="B36" s="170" t="s">
        <v>121</v>
      </c>
      <c r="C36" s="173" t="s">
        <v>494</v>
      </c>
      <c r="D36" s="172">
        <v>650797</v>
      </c>
      <c r="E36" s="172">
        <v>289736</v>
      </c>
      <c r="F36" s="172">
        <v>261809</v>
      </c>
      <c r="G36" s="172">
        <v>27927</v>
      </c>
      <c r="H36" s="172">
        <v>361061</v>
      </c>
      <c r="I36" s="172">
        <v>726270</v>
      </c>
      <c r="J36" s="172">
        <v>319999</v>
      </c>
      <c r="K36" s="172">
        <v>406271</v>
      </c>
      <c r="L36" s="172">
        <v>410105</v>
      </c>
      <c r="M36" s="172">
        <v>193226</v>
      </c>
      <c r="N36" s="172">
        <v>216879</v>
      </c>
    </row>
    <row r="37" spans="2:14" s="138" customFormat="1" ht="12" customHeight="1" x14ac:dyDescent="0.15">
      <c r="B37" s="170" t="s">
        <v>122</v>
      </c>
      <c r="C37" s="173" t="s">
        <v>495</v>
      </c>
      <c r="D37" s="172">
        <v>672224</v>
      </c>
      <c r="E37" s="172">
        <v>317103</v>
      </c>
      <c r="F37" s="172">
        <v>276034</v>
      </c>
      <c r="G37" s="172">
        <v>41069</v>
      </c>
      <c r="H37" s="172">
        <v>355121</v>
      </c>
      <c r="I37" s="172">
        <v>713687</v>
      </c>
      <c r="J37" s="172">
        <v>338489</v>
      </c>
      <c r="K37" s="172">
        <v>375198</v>
      </c>
      <c r="L37" s="172">
        <v>465951</v>
      </c>
      <c r="M37" s="172">
        <v>210710</v>
      </c>
      <c r="N37" s="172">
        <v>255241</v>
      </c>
    </row>
    <row r="38" spans="2:14" s="138" customFormat="1" ht="12" customHeight="1" x14ac:dyDescent="0.15">
      <c r="B38" s="170" t="s">
        <v>123</v>
      </c>
      <c r="C38" s="173" t="s">
        <v>496</v>
      </c>
      <c r="D38" s="172">
        <v>467533</v>
      </c>
      <c r="E38" s="172">
        <v>244197</v>
      </c>
      <c r="F38" s="172">
        <v>229048</v>
      </c>
      <c r="G38" s="172">
        <v>15149</v>
      </c>
      <c r="H38" s="172">
        <v>223336</v>
      </c>
      <c r="I38" s="172">
        <v>566163</v>
      </c>
      <c r="J38" s="172">
        <v>287257</v>
      </c>
      <c r="K38" s="172">
        <v>278906</v>
      </c>
      <c r="L38" s="172">
        <v>302656</v>
      </c>
      <c r="M38" s="172">
        <v>172214</v>
      </c>
      <c r="N38" s="172">
        <v>130442</v>
      </c>
    </row>
    <row r="39" spans="2:14" s="138" customFormat="1" ht="12" customHeight="1" x14ac:dyDescent="0.15">
      <c r="B39" s="170" t="s">
        <v>124</v>
      </c>
      <c r="C39" s="173" t="s">
        <v>497</v>
      </c>
      <c r="D39" s="172">
        <v>843757</v>
      </c>
      <c r="E39" s="172">
        <v>355324</v>
      </c>
      <c r="F39" s="172">
        <v>323003</v>
      </c>
      <c r="G39" s="172">
        <v>32321</v>
      </c>
      <c r="H39" s="172">
        <v>488433</v>
      </c>
      <c r="I39" s="172">
        <v>1024629</v>
      </c>
      <c r="J39" s="172">
        <v>426626</v>
      </c>
      <c r="K39" s="172">
        <v>598003</v>
      </c>
      <c r="L39" s="172">
        <v>406980</v>
      </c>
      <c r="M39" s="172">
        <v>183140</v>
      </c>
      <c r="N39" s="172">
        <v>223840</v>
      </c>
    </row>
    <row r="40" spans="2:14" s="138" customFormat="1" ht="12" customHeight="1" x14ac:dyDescent="0.15">
      <c r="B40" s="170" t="s">
        <v>125</v>
      </c>
      <c r="C40" s="173" t="s">
        <v>498</v>
      </c>
      <c r="D40" s="172">
        <v>702849</v>
      </c>
      <c r="E40" s="172">
        <v>300515</v>
      </c>
      <c r="F40" s="172">
        <v>272583</v>
      </c>
      <c r="G40" s="172">
        <v>27932</v>
      </c>
      <c r="H40" s="172">
        <v>402334</v>
      </c>
      <c r="I40" s="172">
        <v>809207</v>
      </c>
      <c r="J40" s="172">
        <v>337822</v>
      </c>
      <c r="K40" s="172">
        <v>471385</v>
      </c>
      <c r="L40" s="172">
        <v>445645</v>
      </c>
      <c r="M40" s="172">
        <v>210296</v>
      </c>
      <c r="N40" s="172">
        <v>235349</v>
      </c>
    </row>
    <row r="41" spans="2:14" s="138" customFormat="1" ht="12" customHeight="1" x14ac:dyDescent="0.15">
      <c r="B41" s="170" t="s">
        <v>126</v>
      </c>
      <c r="C41" s="173" t="s">
        <v>499</v>
      </c>
      <c r="D41" s="172">
        <v>694280</v>
      </c>
      <c r="E41" s="172">
        <v>272890</v>
      </c>
      <c r="F41" s="172">
        <v>244927</v>
      </c>
      <c r="G41" s="172">
        <v>27963</v>
      </c>
      <c r="H41" s="172">
        <v>421390</v>
      </c>
      <c r="I41" s="172">
        <v>1001864</v>
      </c>
      <c r="J41" s="172">
        <v>368734</v>
      </c>
      <c r="K41" s="172">
        <v>633130</v>
      </c>
      <c r="L41" s="172">
        <v>214807</v>
      </c>
      <c r="M41" s="172">
        <v>123484</v>
      </c>
      <c r="N41" s="172">
        <v>91323</v>
      </c>
    </row>
    <row r="42" spans="2:14" s="138" customFormat="1" ht="12" customHeight="1" x14ac:dyDescent="0.15">
      <c r="B42" s="174" t="s">
        <v>127</v>
      </c>
      <c r="C42" s="173" t="s">
        <v>500</v>
      </c>
      <c r="D42" s="172">
        <v>811554</v>
      </c>
      <c r="E42" s="172">
        <v>313119</v>
      </c>
      <c r="F42" s="172">
        <v>266977</v>
      </c>
      <c r="G42" s="172">
        <v>46142</v>
      </c>
      <c r="H42" s="172">
        <v>498435</v>
      </c>
      <c r="I42" s="172">
        <v>870695</v>
      </c>
      <c r="J42" s="172">
        <v>332805</v>
      </c>
      <c r="K42" s="172">
        <v>537890</v>
      </c>
      <c r="L42" s="172">
        <v>472458</v>
      </c>
      <c r="M42" s="172">
        <v>200249</v>
      </c>
      <c r="N42" s="172">
        <v>272209</v>
      </c>
    </row>
    <row r="43" spans="2:14" s="138" customFormat="1" ht="12" customHeight="1" thickBot="1" x14ac:dyDescent="0.2">
      <c r="B43" s="175" t="s">
        <v>128</v>
      </c>
      <c r="C43" s="176" t="s">
        <v>501</v>
      </c>
      <c r="D43" s="177">
        <v>552945</v>
      </c>
      <c r="E43" s="177">
        <v>243845</v>
      </c>
      <c r="F43" s="177">
        <v>231731</v>
      </c>
      <c r="G43" s="177">
        <v>12114</v>
      </c>
      <c r="H43" s="177">
        <v>309100</v>
      </c>
      <c r="I43" s="177">
        <v>760832</v>
      </c>
      <c r="J43" s="177">
        <v>311932</v>
      </c>
      <c r="K43" s="177">
        <v>448900</v>
      </c>
      <c r="L43" s="177">
        <v>191242</v>
      </c>
      <c r="M43" s="177">
        <v>125380</v>
      </c>
      <c r="N43" s="177">
        <v>65862</v>
      </c>
    </row>
    <row r="44" spans="2:14" s="138" customFormat="1" ht="12" customHeight="1" thickTop="1" x14ac:dyDescent="0.15">
      <c r="B44" s="167" t="s">
        <v>129</v>
      </c>
      <c r="C44" s="178" t="s">
        <v>502</v>
      </c>
      <c r="D44" s="169">
        <v>634933</v>
      </c>
      <c r="E44" s="169">
        <v>282623</v>
      </c>
      <c r="F44" s="169">
        <v>268310</v>
      </c>
      <c r="G44" s="169">
        <v>14313</v>
      </c>
      <c r="H44" s="169">
        <v>352310</v>
      </c>
      <c r="I44" s="169">
        <v>770547</v>
      </c>
      <c r="J44" s="169">
        <v>339081</v>
      </c>
      <c r="K44" s="169">
        <v>431466</v>
      </c>
      <c r="L44" s="169">
        <v>373567</v>
      </c>
      <c r="M44" s="169">
        <v>173813</v>
      </c>
      <c r="N44" s="169">
        <v>199754</v>
      </c>
    </row>
    <row r="45" spans="2:14" s="138" customFormat="1" ht="12" customHeight="1" thickBot="1" x14ac:dyDescent="0.2">
      <c r="B45" s="175" t="s">
        <v>130</v>
      </c>
      <c r="C45" s="176" t="s">
        <v>503</v>
      </c>
      <c r="D45" s="177">
        <v>291801</v>
      </c>
      <c r="E45" s="177">
        <v>167168</v>
      </c>
      <c r="F45" s="177">
        <v>157987</v>
      </c>
      <c r="G45" s="177">
        <v>9181</v>
      </c>
      <c r="H45" s="177">
        <v>124633</v>
      </c>
      <c r="I45" s="177">
        <v>455559</v>
      </c>
      <c r="J45" s="177">
        <v>233883</v>
      </c>
      <c r="K45" s="177">
        <v>221676</v>
      </c>
      <c r="L45" s="177">
        <v>181677</v>
      </c>
      <c r="M45" s="177">
        <v>122303</v>
      </c>
      <c r="N45" s="177">
        <v>59374</v>
      </c>
    </row>
    <row r="46" spans="2:14" s="138" customFormat="1" ht="12" customHeight="1" thickTop="1" x14ac:dyDescent="0.15">
      <c r="B46" s="167" t="s">
        <v>131</v>
      </c>
      <c r="C46" s="178" t="s">
        <v>504</v>
      </c>
      <c r="D46" s="169">
        <v>211843</v>
      </c>
      <c r="E46" s="169">
        <v>145703</v>
      </c>
      <c r="F46" s="169">
        <v>132144</v>
      </c>
      <c r="G46" s="169">
        <v>13559</v>
      </c>
      <c r="H46" s="169">
        <v>66140</v>
      </c>
      <c r="I46" s="169">
        <v>308881</v>
      </c>
      <c r="J46" s="169">
        <v>201245</v>
      </c>
      <c r="K46" s="169">
        <v>107636</v>
      </c>
      <c r="L46" s="169">
        <v>137791</v>
      </c>
      <c r="M46" s="169">
        <v>103318</v>
      </c>
      <c r="N46" s="169">
        <v>34473</v>
      </c>
    </row>
    <row r="47" spans="2:14" s="138" customFormat="1" ht="12" customHeight="1" thickBot="1" x14ac:dyDescent="0.2">
      <c r="B47" s="175" t="s">
        <v>132</v>
      </c>
      <c r="C47" s="176" t="s">
        <v>505</v>
      </c>
      <c r="D47" s="177">
        <v>161014</v>
      </c>
      <c r="E47" s="177">
        <v>113096</v>
      </c>
      <c r="F47" s="177">
        <v>106545</v>
      </c>
      <c r="G47" s="177">
        <v>6551</v>
      </c>
      <c r="H47" s="177">
        <v>47918</v>
      </c>
      <c r="I47" s="177">
        <v>226684</v>
      </c>
      <c r="J47" s="177">
        <v>139975</v>
      </c>
      <c r="K47" s="177">
        <v>86709</v>
      </c>
      <c r="L47" s="177">
        <v>124120</v>
      </c>
      <c r="M47" s="177">
        <v>97995</v>
      </c>
      <c r="N47" s="177">
        <v>26125</v>
      </c>
    </row>
    <row r="48" spans="2:14" s="138" customFormat="1" ht="12" customHeight="1" thickTop="1" thickBot="1" x14ac:dyDescent="0.2">
      <c r="B48" s="179" t="s">
        <v>133</v>
      </c>
      <c r="C48" s="180" t="s">
        <v>506</v>
      </c>
      <c r="D48" s="181">
        <v>269739</v>
      </c>
      <c r="E48" s="181">
        <v>201375</v>
      </c>
      <c r="F48" s="181">
        <v>193707</v>
      </c>
      <c r="G48" s="181">
        <v>7668</v>
      </c>
      <c r="H48" s="181">
        <v>68364</v>
      </c>
      <c r="I48" s="181">
        <v>362191</v>
      </c>
      <c r="J48" s="181">
        <v>249086</v>
      </c>
      <c r="K48" s="181">
        <v>113105</v>
      </c>
      <c r="L48" s="181">
        <v>167059</v>
      </c>
      <c r="M48" s="181">
        <v>148386</v>
      </c>
      <c r="N48" s="181">
        <v>18673</v>
      </c>
    </row>
    <row r="49" spans="2:14" s="138" customFormat="1" ht="12" customHeight="1" thickTop="1" x14ac:dyDescent="0.15">
      <c r="B49" s="167" t="s">
        <v>134</v>
      </c>
      <c r="C49" s="178" t="s">
        <v>507</v>
      </c>
      <c r="D49" s="169">
        <v>696970</v>
      </c>
      <c r="E49" s="169">
        <v>316869</v>
      </c>
      <c r="F49" s="169">
        <v>295719</v>
      </c>
      <c r="G49" s="169">
        <v>21150</v>
      </c>
      <c r="H49" s="169">
        <v>380101</v>
      </c>
      <c r="I49" s="169">
        <v>1017537</v>
      </c>
      <c r="J49" s="169">
        <v>489893</v>
      </c>
      <c r="K49" s="169">
        <v>527644</v>
      </c>
      <c r="L49" s="169">
        <v>570063</v>
      </c>
      <c r="M49" s="169">
        <v>248372</v>
      </c>
      <c r="N49" s="169">
        <v>321691</v>
      </c>
    </row>
    <row r="50" spans="2:14" s="138" customFormat="1" ht="12" customHeight="1" thickBot="1" x14ac:dyDescent="0.2">
      <c r="B50" s="175" t="s">
        <v>135</v>
      </c>
      <c r="C50" s="176" t="s">
        <v>508</v>
      </c>
      <c r="D50" s="177">
        <v>454646</v>
      </c>
      <c r="E50" s="177">
        <v>208644</v>
      </c>
      <c r="F50" s="177">
        <v>198772</v>
      </c>
      <c r="G50" s="177">
        <v>9872</v>
      </c>
      <c r="H50" s="177">
        <v>246002</v>
      </c>
      <c r="I50" s="177">
        <v>559445</v>
      </c>
      <c r="J50" s="177">
        <v>254155</v>
      </c>
      <c r="K50" s="177">
        <v>305290</v>
      </c>
      <c r="L50" s="177">
        <v>404794</v>
      </c>
      <c r="M50" s="177">
        <v>186994</v>
      </c>
      <c r="N50" s="177">
        <v>217800</v>
      </c>
    </row>
    <row r="51" spans="2:14" s="138" customFormat="1" ht="12" customHeight="1" thickTop="1" x14ac:dyDescent="0.15">
      <c r="B51" s="167" t="s">
        <v>136</v>
      </c>
      <c r="C51" s="167" t="s">
        <v>509</v>
      </c>
      <c r="D51" s="169">
        <v>269774</v>
      </c>
      <c r="E51" s="169">
        <v>188060</v>
      </c>
      <c r="F51" s="169">
        <v>172103</v>
      </c>
      <c r="G51" s="169">
        <v>15957</v>
      </c>
      <c r="H51" s="169">
        <v>81714</v>
      </c>
      <c r="I51" s="169">
        <v>305362</v>
      </c>
      <c r="J51" s="169">
        <v>204833</v>
      </c>
      <c r="K51" s="169">
        <v>100529</v>
      </c>
      <c r="L51" s="169">
        <v>213999</v>
      </c>
      <c r="M51" s="169">
        <v>161773</v>
      </c>
      <c r="N51" s="169">
        <v>52226</v>
      </c>
    </row>
    <row r="52" spans="2:14" s="138" customFormat="1" ht="12" customHeight="1" x14ac:dyDescent="0.15">
      <c r="B52" s="170" t="s">
        <v>137</v>
      </c>
      <c r="C52" s="170" t="s">
        <v>510</v>
      </c>
      <c r="D52" s="172">
        <v>257132</v>
      </c>
      <c r="E52" s="172">
        <v>165962</v>
      </c>
      <c r="F52" s="172">
        <v>148613</v>
      </c>
      <c r="G52" s="172">
        <v>17349</v>
      </c>
      <c r="H52" s="172">
        <v>91170</v>
      </c>
      <c r="I52" s="172">
        <v>363544</v>
      </c>
      <c r="J52" s="172">
        <v>219166</v>
      </c>
      <c r="K52" s="172">
        <v>144378</v>
      </c>
      <c r="L52" s="172">
        <v>155159</v>
      </c>
      <c r="M52" s="172">
        <v>114977</v>
      </c>
      <c r="N52" s="172">
        <v>40182</v>
      </c>
    </row>
    <row r="53" spans="2:14" s="138" customFormat="1" ht="12" customHeight="1" x14ac:dyDescent="0.15">
      <c r="B53" s="170" t="s">
        <v>138</v>
      </c>
      <c r="C53" s="173" t="s">
        <v>511</v>
      </c>
      <c r="D53" s="172">
        <v>543678</v>
      </c>
      <c r="E53" s="172">
        <v>271043</v>
      </c>
      <c r="F53" s="172">
        <v>257424</v>
      </c>
      <c r="G53" s="172">
        <v>13619</v>
      </c>
      <c r="H53" s="172">
        <v>272635</v>
      </c>
      <c r="I53" s="172">
        <v>592144</v>
      </c>
      <c r="J53" s="172">
        <v>300175</v>
      </c>
      <c r="K53" s="172">
        <v>291969</v>
      </c>
      <c r="L53" s="172">
        <v>385512</v>
      </c>
      <c r="M53" s="172">
        <v>175971</v>
      </c>
      <c r="N53" s="172">
        <v>209541</v>
      </c>
    </row>
    <row r="54" spans="2:14" ht="6" customHeight="1" x14ac:dyDescent="0.15">
      <c r="B54" s="101"/>
      <c r="C54" s="101"/>
      <c r="D54" s="182"/>
      <c r="E54" s="104"/>
      <c r="F54" s="104"/>
      <c r="G54" s="104"/>
      <c r="H54" s="104"/>
      <c r="I54" s="104"/>
      <c r="J54" s="104"/>
      <c r="K54" s="104"/>
      <c r="L54" s="104"/>
      <c r="M54" s="104"/>
      <c r="N54" s="104"/>
    </row>
    <row r="55" spans="2:14" s="138" customFormat="1" ht="12" customHeight="1" x14ac:dyDescent="0.15">
      <c r="B55" s="138" t="s">
        <v>95</v>
      </c>
      <c r="D55" s="146"/>
      <c r="E55" s="146"/>
      <c r="F55" s="146"/>
      <c r="G55" s="146"/>
      <c r="H55" s="146"/>
      <c r="I55" s="146"/>
      <c r="J55" s="146"/>
      <c r="K55" s="146"/>
      <c r="L55" s="146"/>
      <c r="M55" s="146"/>
      <c r="N55" s="146"/>
    </row>
    <row r="56" spans="2:14" s="138" customFormat="1" ht="12" customHeight="1" x14ac:dyDescent="0.15">
      <c r="B56" s="138" t="s">
        <v>96</v>
      </c>
      <c r="D56" s="146"/>
      <c r="E56" s="146"/>
      <c r="F56" s="146"/>
      <c r="G56" s="146"/>
      <c r="H56" s="146"/>
      <c r="I56" s="146"/>
      <c r="J56" s="146"/>
      <c r="K56" s="146"/>
      <c r="L56" s="146"/>
      <c r="M56" s="146"/>
      <c r="N56" s="146"/>
    </row>
    <row r="57" spans="2:14" s="138" customFormat="1" ht="12" customHeight="1" x14ac:dyDescent="0.15">
      <c r="D57" s="146"/>
      <c r="E57" s="146"/>
      <c r="F57" s="146"/>
      <c r="G57" s="146"/>
      <c r="H57" s="146"/>
      <c r="I57" s="146"/>
      <c r="J57" s="146"/>
      <c r="K57" s="146"/>
      <c r="L57" s="146"/>
      <c r="M57" s="146"/>
      <c r="N57" s="146"/>
    </row>
    <row r="58" spans="2:14" s="138" customFormat="1" ht="12" customHeight="1" x14ac:dyDescent="0.15">
      <c r="D58" s="146"/>
      <c r="E58" s="146"/>
      <c r="F58" s="146"/>
      <c r="G58" s="146"/>
      <c r="H58" s="146"/>
      <c r="I58" s="146"/>
      <c r="J58" s="146"/>
      <c r="K58" s="146"/>
      <c r="L58" s="146"/>
      <c r="M58" s="146"/>
      <c r="N58" s="146"/>
    </row>
    <row r="59" spans="2:14" ht="15" customHeight="1" x14ac:dyDescent="0.15">
      <c r="B59" s="136" t="s">
        <v>97</v>
      </c>
      <c r="D59" s="135"/>
      <c r="E59" s="135"/>
      <c r="F59" s="135"/>
      <c r="G59" s="135"/>
      <c r="H59" s="135"/>
      <c r="I59" s="135"/>
      <c r="J59" s="135"/>
      <c r="K59" s="135"/>
      <c r="L59" s="135"/>
      <c r="M59" s="135"/>
      <c r="N59" s="135"/>
    </row>
    <row r="60" spans="2:14" ht="12" customHeight="1" x14ac:dyDescent="0.15">
      <c r="D60" s="135"/>
      <c r="E60" s="135"/>
      <c r="F60" s="135"/>
      <c r="G60" s="135"/>
      <c r="H60" s="135"/>
      <c r="I60" s="135"/>
      <c r="J60" s="135"/>
      <c r="K60" s="135"/>
      <c r="L60" s="135"/>
      <c r="M60" s="135"/>
      <c r="N60" s="183">
        <v>42705</v>
      </c>
    </row>
    <row r="61" spans="2:14" s="138" customFormat="1" ht="12" customHeight="1" x14ac:dyDescent="0.15">
      <c r="B61" s="184"/>
      <c r="C61" s="140"/>
      <c r="D61" s="868" t="s">
        <v>519</v>
      </c>
      <c r="E61" s="869"/>
      <c r="F61" s="869"/>
      <c r="G61" s="869"/>
      <c r="H61" s="870"/>
      <c r="I61" s="868" t="s">
        <v>520</v>
      </c>
      <c r="J61" s="869"/>
      <c r="K61" s="870"/>
      <c r="L61" s="868" t="s">
        <v>528</v>
      </c>
      <c r="M61" s="869"/>
      <c r="N61" s="870"/>
    </row>
    <row r="62" spans="2:14" s="138" customFormat="1" ht="12" customHeight="1" x14ac:dyDescent="0.15">
      <c r="B62" s="863" t="s">
        <v>429</v>
      </c>
      <c r="C62" s="864"/>
      <c r="D62" s="185"/>
      <c r="E62" s="186" t="s">
        <v>79</v>
      </c>
      <c r="F62" s="186"/>
      <c r="G62" s="186"/>
      <c r="H62" s="186" t="s">
        <v>80</v>
      </c>
      <c r="I62" s="186"/>
      <c r="J62" s="186" t="s">
        <v>79</v>
      </c>
      <c r="K62" s="186" t="s">
        <v>80</v>
      </c>
      <c r="L62" s="186"/>
      <c r="M62" s="186" t="s">
        <v>79</v>
      </c>
      <c r="N62" s="186" t="s">
        <v>80</v>
      </c>
    </row>
    <row r="63" spans="2:14" s="138" customFormat="1" ht="12.75" customHeight="1" thickBot="1" x14ac:dyDescent="0.2">
      <c r="B63" s="143"/>
      <c r="C63" s="144"/>
      <c r="D63" s="187" t="s">
        <v>38</v>
      </c>
      <c r="E63" s="187" t="s">
        <v>81</v>
      </c>
      <c r="F63" s="187" t="s">
        <v>82</v>
      </c>
      <c r="G63" s="187" t="s">
        <v>83</v>
      </c>
      <c r="H63" s="187" t="s">
        <v>84</v>
      </c>
      <c r="I63" s="187" t="s">
        <v>38</v>
      </c>
      <c r="J63" s="187" t="s">
        <v>81</v>
      </c>
      <c r="K63" s="187" t="s">
        <v>84</v>
      </c>
      <c r="L63" s="187" t="s">
        <v>38</v>
      </c>
      <c r="M63" s="187" t="s">
        <v>81</v>
      </c>
      <c r="N63" s="187" t="s">
        <v>84</v>
      </c>
    </row>
    <row r="64" spans="2:14" s="138" customFormat="1" ht="16.5" customHeight="1" thickBot="1" x14ac:dyDescent="0.2">
      <c r="B64" s="147" t="s">
        <v>98</v>
      </c>
      <c r="C64" s="148" t="s">
        <v>48</v>
      </c>
      <c r="D64" s="188">
        <v>641261</v>
      </c>
      <c r="E64" s="152">
        <v>275571</v>
      </c>
      <c r="F64" s="152">
        <v>249615</v>
      </c>
      <c r="G64" s="152">
        <v>25956</v>
      </c>
      <c r="H64" s="152">
        <v>365690</v>
      </c>
      <c r="I64" s="152">
        <v>804066</v>
      </c>
      <c r="J64" s="152">
        <v>336984</v>
      </c>
      <c r="K64" s="152">
        <v>467082</v>
      </c>
      <c r="L64" s="152">
        <v>406832</v>
      </c>
      <c r="M64" s="152">
        <v>187140</v>
      </c>
      <c r="N64" s="153">
        <v>219692</v>
      </c>
    </row>
    <row r="65" spans="2:19" s="138" customFormat="1" ht="16.5" customHeight="1" thickBot="1" x14ac:dyDescent="0.2">
      <c r="B65" s="155" t="s">
        <v>99</v>
      </c>
      <c r="C65" s="147" t="s">
        <v>468</v>
      </c>
      <c r="D65" s="152" t="s">
        <v>85</v>
      </c>
      <c r="E65" s="152" t="s">
        <v>85</v>
      </c>
      <c r="F65" s="152" t="s">
        <v>85</v>
      </c>
      <c r="G65" s="152" t="s">
        <v>85</v>
      </c>
      <c r="H65" s="152" t="s">
        <v>85</v>
      </c>
      <c r="I65" s="152" t="s">
        <v>85</v>
      </c>
      <c r="J65" s="152" t="s">
        <v>85</v>
      </c>
      <c r="K65" s="152" t="s">
        <v>85</v>
      </c>
      <c r="L65" s="152" t="s">
        <v>85</v>
      </c>
      <c r="M65" s="152" t="s">
        <v>85</v>
      </c>
      <c r="N65" s="153" t="s">
        <v>85</v>
      </c>
    </row>
    <row r="66" spans="2:19" s="138" customFormat="1" ht="16.5" customHeight="1" thickBot="1" x14ac:dyDescent="0.2">
      <c r="B66" s="147" t="s">
        <v>100</v>
      </c>
      <c r="C66" s="148" t="s">
        <v>50</v>
      </c>
      <c r="D66" s="188">
        <v>808543</v>
      </c>
      <c r="E66" s="152">
        <v>356861</v>
      </c>
      <c r="F66" s="152">
        <v>330319</v>
      </c>
      <c r="G66" s="152">
        <v>26542</v>
      </c>
      <c r="H66" s="152">
        <v>451682</v>
      </c>
      <c r="I66" s="152">
        <v>852119</v>
      </c>
      <c r="J66" s="152">
        <v>374383</v>
      </c>
      <c r="K66" s="152">
        <v>477736</v>
      </c>
      <c r="L66" s="152">
        <v>490854</v>
      </c>
      <c r="M66" s="152">
        <v>229118</v>
      </c>
      <c r="N66" s="153">
        <v>261736</v>
      </c>
    </row>
    <row r="67" spans="2:19" s="138" customFormat="1" ht="16.5" customHeight="1" thickBot="1" x14ac:dyDescent="0.2">
      <c r="B67" s="147" t="s">
        <v>101</v>
      </c>
      <c r="C67" s="148" t="s">
        <v>52</v>
      </c>
      <c r="D67" s="188">
        <v>702843</v>
      </c>
      <c r="E67" s="152">
        <v>295024</v>
      </c>
      <c r="F67" s="152">
        <v>258482</v>
      </c>
      <c r="G67" s="152">
        <v>36542</v>
      </c>
      <c r="H67" s="152">
        <v>407819</v>
      </c>
      <c r="I67" s="152">
        <v>820044</v>
      </c>
      <c r="J67" s="152">
        <v>334639</v>
      </c>
      <c r="K67" s="152">
        <v>485405</v>
      </c>
      <c r="L67" s="152">
        <v>377050</v>
      </c>
      <c r="M67" s="152">
        <v>184903</v>
      </c>
      <c r="N67" s="153">
        <v>192147</v>
      </c>
    </row>
    <row r="68" spans="2:19" s="138" customFormat="1" ht="16.5" customHeight="1" thickBot="1" x14ac:dyDescent="0.2">
      <c r="B68" s="147" t="s">
        <v>102</v>
      </c>
      <c r="C68" s="155" t="s">
        <v>469</v>
      </c>
      <c r="D68" s="152" t="s">
        <v>85</v>
      </c>
      <c r="E68" s="152" t="s">
        <v>85</v>
      </c>
      <c r="F68" s="152" t="s">
        <v>85</v>
      </c>
      <c r="G68" s="152" t="s">
        <v>85</v>
      </c>
      <c r="H68" s="152" t="s">
        <v>85</v>
      </c>
      <c r="I68" s="152" t="s">
        <v>85</v>
      </c>
      <c r="J68" s="152" t="s">
        <v>85</v>
      </c>
      <c r="K68" s="152" t="s">
        <v>85</v>
      </c>
      <c r="L68" s="152" t="s">
        <v>85</v>
      </c>
      <c r="M68" s="152" t="s">
        <v>85</v>
      </c>
      <c r="N68" s="153" t="s">
        <v>85</v>
      </c>
    </row>
    <row r="69" spans="2:19" s="138" customFormat="1" ht="16.5" customHeight="1" thickBot="1" x14ac:dyDescent="0.2">
      <c r="B69" s="147" t="s">
        <v>103</v>
      </c>
      <c r="C69" s="148" t="s">
        <v>470</v>
      </c>
      <c r="D69" s="188">
        <v>1055252</v>
      </c>
      <c r="E69" s="152">
        <v>380826</v>
      </c>
      <c r="F69" s="152">
        <v>333652</v>
      </c>
      <c r="G69" s="152">
        <v>47174</v>
      </c>
      <c r="H69" s="152">
        <v>674426</v>
      </c>
      <c r="I69" s="152">
        <v>1085360</v>
      </c>
      <c r="J69" s="152">
        <v>395625</v>
      </c>
      <c r="K69" s="152">
        <v>689735</v>
      </c>
      <c r="L69" s="152">
        <v>890612</v>
      </c>
      <c r="M69" s="152">
        <v>299899</v>
      </c>
      <c r="N69" s="153">
        <v>590713</v>
      </c>
    </row>
    <row r="70" spans="2:19" s="138" customFormat="1" ht="16.5" customHeight="1" thickBot="1" x14ac:dyDescent="0.2">
      <c r="B70" s="147" t="s">
        <v>86</v>
      </c>
      <c r="C70" s="148" t="s">
        <v>471</v>
      </c>
      <c r="D70" s="188">
        <v>721797</v>
      </c>
      <c r="E70" s="152">
        <v>319863</v>
      </c>
      <c r="F70" s="152">
        <v>271403</v>
      </c>
      <c r="G70" s="152">
        <v>48460</v>
      </c>
      <c r="H70" s="152">
        <v>401934</v>
      </c>
      <c r="I70" s="152">
        <v>811891</v>
      </c>
      <c r="J70" s="152">
        <v>351396</v>
      </c>
      <c r="K70" s="152">
        <v>460495</v>
      </c>
      <c r="L70" s="152">
        <v>319759</v>
      </c>
      <c r="M70" s="152">
        <v>179149</v>
      </c>
      <c r="N70" s="153">
        <v>140610</v>
      </c>
    </row>
    <row r="71" spans="2:19" s="138" customFormat="1" ht="16.5" customHeight="1" thickBot="1" x14ac:dyDescent="0.2">
      <c r="B71" s="147" t="s">
        <v>87</v>
      </c>
      <c r="C71" s="148" t="s">
        <v>472</v>
      </c>
      <c r="D71" s="188">
        <v>432755</v>
      </c>
      <c r="E71" s="152">
        <v>206606</v>
      </c>
      <c r="F71" s="152">
        <v>196299</v>
      </c>
      <c r="G71" s="152">
        <v>10307</v>
      </c>
      <c r="H71" s="152">
        <v>226149</v>
      </c>
      <c r="I71" s="152">
        <v>730887</v>
      </c>
      <c r="J71" s="152">
        <v>311102</v>
      </c>
      <c r="K71" s="152">
        <v>419785</v>
      </c>
      <c r="L71" s="152">
        <v>216103</v>
      </c>
      <c r="M71" s="152">
        <v>130669</v>
      </c>
      <c r="N71" s="153">
        <v>85434</v>
      </c>
    </row>
    <row r="72" spans="2:19" s="138" customFormat="1" ht="16.5" customHeight="1" thickBot="1" x14ac:dyDescent="0.2">
      <c r="B72" s="147" t="s">
        <v>88</v>
      </c>
      <c r="C72" s="148" t="s">
        <v>526</v>
      </c>
      <c r="D72" s="188">
        <v>883849</v>
      </c>
      <c r="E72" s="152">
        <v>320403</v>
      </c>
      <c r="F72" s="152">
        <v>300729</v>
      </c>
      <c r="G72" s="152">
        <v>19674</v>
      </c>
      <c r="H72" s="152">
        <v>563446</v>
      </c>
      <c r="I72" s="152">
        <v>1493831</v>
      </c>
      <c r="J72" s="152">
        <v>474641</v>
      </c>
      <c r="K72" s="152">
        <v>1019190</v>
      </c>
      <c r="L72" s="152">
        <v>528764</v>
      </c>
      <c r="M72" s="152">
        <v>230617</v>
      </c>
      <c r="N72" s="153">
        <v>298147</v>
      </c>
    </row>
    <row r="73" spans="2:19" s="138" customFormat="1" ht="16.5" customHeight="1" thickBot="1" x14ac:dyDescent="0.2">
      <c r="B73" s="147" t="s">
        <v>89</v>
      </c>
      <c r="C73" s="156" t="s">
        <v>474</v>
      </c>
      <c r="D73" s="152" t="s">
        <v>85</v>
      </c>
      <c r="E73" s="152" t="s">
        <v>85</v>
      </c>
      <c r="F73" s="152" t="s">
        <v>85</v>
      </c>
      <c r="G73" s="152" t="s">
        <v>85</v>
      </c>
      <c r="H73" s="152" t="s">
        <v>85</v>
      </c>
      <c r="I73" s="152" t="s">
        <v>85</v>
      </c>
      <c r="J73" s="152" t="s">
        <v>85</v>
      </c>
      <c r="K73" s="152" t="s">
        <v>85</v>
      </c>
      <c r="L73" s="152" t="s">
        <v>85</v>
      </c>
      <c r="M73" s="152" t="s">
        <v>85</v>
      </c>
      <c r="N73" s="153" t="s">
        <v>85</v>
      </c>
      <c r="O73" s="189"/>
      <c r="P73" s="189"/>
      <c r="Q73" s="189"/>
      <c r="R73" s="189"/>
    </row>
    <row r="74" spans="2:19" s="138" customFormat="1" ht="16.5" customHeight="1" thickBot="1" x14ac:dyDescent="0.2">
      <c r="B74" s="147" t="s">
        <v>90</v>
      </c>
      <c r="C74" s="163" t="s">
        <v>475</v>
      </c>
      <c r="D74" s="190">
        <v>1205027</v>
      </c>
      <c r="E74" s="191">
        <v>398941</v>
      </c>
      <c r="F74" s="191">
        <v>359283</v>
      </c>
      <c r="G74" s="191">
        <v>39658</v>
      </c>
      <c r="H74" s="191">
        <v>806086</v>
      </c>
      <c r="I74" s="191">
        <v>1334854</v>
      </c>
      <c r="J74" s="191">
        <v>436972</v>
      </c>
      <c r="K74" s="191">
        <v>897882</v>
      </c>
      <c r="L74" s="191">
        <v>614254</v>
      </c>
      <c r="M74" s="191">
        <v>225881</v>
      </c>
      <c r="N74" s="153">
        <v>388373</v>
      </c>
      <c r="O74" s="192"/>
      <c r="P74" s="189"/>
      <c r="Q74" s="189"/>
      <c r="R74" s="189"/>
      <c r="S74" s="189"/>
    </row>
    <row r="75" spans="2:19" s="138" customFormat="1" ht="16.5" customHeight="1" thickBot="1" x14ac:dyDescent="0.2">
      <c r="B75" s="147" t="s">
        <v>91</v>
      </c>
      <c r="C75" s="156" t="s">
        <v>476</v>
      </c>
      <c r="D75" s="190">
        <v>184233</v>
      </c>
      <c r="E75" s="191">
        <v>137032</v>
      </c>
      <c r="F75" s="191">
        <v>124242</v>
      </c>
      <c r="G75" s="191">
        <v>12790</v>
      </c>
      <c r="H75" s="191">
        <v>47201</v>
      </c>
      <c r="I75" s="191">
        <v>284604</v>
      </c>
      <c r="J75" s="191">
        <v>192269</v>
      </c>
      <c r="K75" s="191">
        <v>92335</v>
      </c>
      <c r="L75" s="191">
        <v>123120</v>
      </c>
      <c r="M75" s="191">
        <v>103400</v>
      </c>
      <c r="N75" s="153">
        <v>19720</v>
      </c>
      <c r="O75" s="192"/>
      <c r="P75" s="189"/>
      <c r="Q75" s="189"/>
      <c r="R75" s="189"/>
      <c r="S75" s="189"/>
    </row>
    <row r="76" spans="2:19" s="138" customFormat="1" ht="16.5" customHeight="1" thickBot="1" x14ac:dyDescent="0.2">
      <c r="B76" s="147" t="s">
        <v>92</v>
      </c>
      <c r="C76" s="147" t="s">
        <v>477</v>
      </c>
      <c r="D76" s="190">
        <v>242590</v>
      </c>
      <c r="E76" s="191">
        <v>168656</v>
      </c>
      <c r="F76" s="191">
        <v>160976</v>
      </c>
      <c r="G76" s="191">
        <v>7680</v>
      </c>
      <c r="H76" s="191">
        <v>73934</v>
      </c>
      <c r="I76" s="191">
        <v>349693</v>
      </c>
      <c r="J76" s="191">
        <v>220362</v>
      </c>
      <c r="K76" s="191">
        <v>129331</v>
      </c>
      <c r="L76" s="191">
        <v>155909</v>
      </c>
      <c r="M76" s="191">
        <v>126809</v>
      </c>
      <c r="N76" s="153">
        <v>29100</v>
      </c>
    </row>
    <row r="77" spans="2:19" s="138" customFormat="1" ht="16.5" customHeight="1" thickBot="1" x14ac:dyDescent="0.2">
      <c r="B77" s="147" t="s">
        <v>104</v>
      </c>
      <c r="C77" s="148" t="s">
        <v>478</v>
      </c>
      <c r="D77" s="190">
        <v>1107883</v>
      </c>
      <c r="E77" s="191">
        <v>357667</v>
      </c>
      <c r="F77" s="191">
        <v>354457</v>
      </c>
      <c r="G77" s="191">
        <v>3210</v>
      </c>
      <c r="H77" s="191">
        <v>750216</v>
      </c>
      <c r="I77" s="191">
        <v>1252167</v>
      </c>
      <c r="J77" s="191">
        <v>408239</v>
      </c>
      <c r="K77" s="191">
        <v>843928</v>
      </c>
      <c r="L77" s="191">
        <v>988850</v>
      </c>
      <c r="M77" s="191">
        <v>315945</v>
      </c>
      <c r="N77" s="153">
        <v>672905</v>
      </c>
    </row>
    <row r="78" spans="2:19" s="138" customFormat="1" ht="16.5" customHeight="1" thickBot="1" x14ac:dyDescent="0.2">
      <c r="B78" s="147" t="s">
        <v>105</v>
      </c>
      <c r="C78" s="148" t="s">
        <v>480</v>
      </c>
      <c r="D78" s="190">
        <v>644725</v>
      </c>
      <c r="E78" s="191">
        <v>276061</v>
      </c>
      <c r="F78" s="191">
        <v>257213</v>
      </c>
      <c r="G78" s="191">
        <v>18848</v>
      </c>
      <c r="H78" s="191">
        <v>368664</v>
      </c>
      <c r="I78" s="191">
        <v>855816</v>
      </c>
      <c r="J78" s="191">
        <v>376715</v>
      </c>
      <c r="K78" s="191">
        <v>479101</v>
      </c>
      <c r="L78" s="191">
        <v>539204</v>
      </c>
      <c r="M78" s="191">
        <v>225746</v>
      </c>
      <c r="N78" s="153">
        <v>313458</v>
      </c>
    </row>
    <row r="79" spans="2:19" s="138" customFormat="1" ht="16.5" customHeight="1" thickBot="1" x14ac:dyDescent="0.2">
      <c r="B79" s="147" t="s">
        <v>106</v>
      </c>
      <c r="C79" s="148" t="s">
        <v>481</v>
      </c>
      <c r="D79" s="190">
        <v>686505</v>
      </c>
      <c r="E79" s="191">
        <v>248061</v>
      </c>
      <c r="F79" s="191">
        <v>243334</v>
      </c>
      <c r="G79" s="191">
        <v>4727</v>
      </c>
      <c r="H79" s="191">
        <v>438444</v>
      </c>
      <c r="I79" s="191">
        <v>822524</v>
      </c>
      <c r="J79" s="191">
        <v>290281</v>
      </c>
      <c r="K79" s="191">
        <v>532243</v>
      </c>
      <c r="L79" s="191">
        <v>435332</v>
      </c>
      <c r="M79" s="191">
        <v>170098</v>
      </c>
      <c r="N79" s="153">
        <v>265234</v>
      </c>
    </row>
    <row r="80" spans="2:19" s="138" customFormat="1" ht="16.5" customHeight="1" thickBot="1" x14ac:dyDescent="0.2">
      <c r="B80" s="147" t="s">
        <v>107</v>
      </c>
      <c r="C80" s="147" t="s">
        <v>482</v>
      </c>
      <c r="D80" s="190">
        <v>303756</v>
      </c>
      <c r="E80" s="191">
        <v>192083</v>
      </c>
      <c r="F80" s="191">
        <v>172481</v>
      </c>
      <c r="G80" s="191">
        <v>19602</v>
      </c>
      <c r="H80" s="191">
        <v>111673</v>
      </c>
      <c r="I80" s="191">
        <v>380076</v>
      </c>
      <c r="J80" s="191">
        <v>232315</v>
      </c>
      <c r="K80" s="191">
        <v>147761</v>
      </c>
      <c r="L80" s="191">
        <v>195774</v>
      </c>
      <c r="M80" s="191">
        <v>135160</v>
      </c>
      <c r="N80" s="153">
        <v>60614</v>
      </c>
    </row>
    <row r="81" spans="2:14" s="138" customFormat="1" ht="12" customHeight="1" x14ac:dyDescent="0.15">
      <c r="B81" s="167" t="s">
        <v>108</v>
      </c>
      <c r="C81" s="178" t="s">
        <v>93</v>
      </c>
      <c r="D81" s="193">
        <v>414333</v>
      </c>
      <c r="E81" s="193">
        <v>203755</v>
      </c>
      <c r="F81" s="193">
        <v>181463</v>
      </c>
      <c r="G81" s="193">
        <v>22292</v>
      </c>
      <c r="H81" s="193">
        <v>210578</v>
      </c>
      <c r="I81" s="193">
        <v>601364</v>
      </c>
      <c r="J81" s="193">
        <v>271448</v>
      </c>
      <c r="K81" s="193">
        <v>329916</v>
      </c>
      <c r="L81" s="193">
        <v>246174</v>
      </c>
      <c r="M81" s="193">
        <v>142893</v>
      </c>
      <c r="N81" s="193">
        <v>103281</v>
      </c>
    </row>
    <row r="82" spans="2:14" s="138" customFormat="1" ht="12" customHeight="1" x14ac:dyDescent="0.15">
      <c r="B82" s="170" t="s">
        <v>109</v>
      </c>
      <c r="C82" s="173" t="s">
        <v>483</v>
      </c>
      <c r="D82" s="194">
        <v>280422</v>
      </c>
      <c r="E82" s="194">
        <v>193884</v>
      </c>
      <c r="F82" s="194">
        <v>181547</v>
      </c>
      <c r="G82" s="194">
        <v>12337</v>
      </c>
      <c r="H82" s="194">
        <v>86538</v>
      </c>
      <c r="I82" s="194">
        <v>385816</v>
      </c>
      <c r="J82" s="194">
        <v>241717</v>
      </c>
      <c r="K82" s="194">
        <v>144099</v>
      </c>
      <c r="L82" s="194">
        <v>204514</v>
      </c>
      <c r="M82" s="194">
        <v>159433</v>
      </c>
      <c r="N82" s="194">
        <v>45081</v>
      </c>
    </row>
    <row r="83" spans="2:14" s="138" customFormat="1" ht="12" customHeight="1" x14ac:dyDescent="0.15">
      <c r="B83" s="170" t="s">
        <v>110</v>
      </c>
      <c r="C83" s="173" t="s">
        <v>484</v>
      </c>
      <c r="D83" s="194">
        <v>1030917</v>
      </c>
      <c r="E83" s="194">
        <v>335687</v>
      </c>
      <c r="F83" s="194">
        <v>286376</v>
      </c>
      <c r="G83" s="194">
        <v>49311</v>
      </c>
      <c r="H83" s="194">
        <v>695230</v>
      </c>
      <c r="I83" s="194">
        <v>1054530</v>
      </c>
      <c r="J83" s="194">
        <v>343663</v>
      </c>
      <c r="K83" s="194">
        <v>710867</v>
      </c>
      <c r="L83" s="194">
        <v>806470</v>
      </c>
      <c r="M83" s="194">
        <v>259870</v>
      </c>
      <c r="N83" s="194">
        <v>546600</v>
      </c>
    </row>
    <row r="84" spans="2:14" s="138" customFormat="1" ht="12" customHeight="1" x14ac:dyDescent="0.15">
      <c r="B84" s="170" t="s">
        <v>111</v>
      </c>
      <c r="C84" s="173" t="s">
        <v>485</v>
      </c>
      <c r="D84" s="172">
        <v>511129</v>
      </c>
      <c r="E84" s="172">
        <v>290551</v>
      </c>
      <c r="F84" s="172">
        <v>258694</v>
      </c>
      <c r="G84" s="172">
        <v>31857</v>
      </c>
      <c r="H84" s="172">
        <v>220578</v>
      </c>
      <c r="I84" s="172">
        <v>551754</v>
      </c>
      <c r="J84" s="172">
        <v>319187</v>
      </c>
      <c r="K84" s="172">
        <v>232567</v>
      </c>
      <c r="L84" s="172">
        <v>373397</v>
      </c>
      <c r="M84" s="172">
        <v>193467</v>
      </c>
      <c r="N84" s="172">
        <v>179930</v>
      </c>
    </row>
    <row r="85" spans="2:14" s="138" customFormat="1" ht="12" customHeight="1" x14ac:dyDescent="0.15">
      <c r="B85" s="170" t="s">
        <v>112</v>
      </c>
      <c r="C85" s="173" t="s">
        <v>94</v>
      </c>
      <c r="D85" s="169">
        <v>556427</v>
      </c>
      <c r="E85" s="169">
        <v>277349</v>
      </c>
      <c r="F85" s="169">
        <v>232552</v>
      </c>
      <c r="G85" s="169">
        <v>44797</v>
      </c>
      <c r="H85" s="169">
        <v>279078</v>
      </c>
      <c r="I85" s="169">
        <v>701782</v>
      </c>
      <c r="J85" s="169">
        <v>334615</v>
      </c>
      <c r="K85" s="169">
        <v>367167</v>
      </c>
      <c r="L85" s="169">
        <v>283720</v>
      </c>
      <c r="M85" s="169">
        <v>169909</v>
      </c>
      <c r="N85" s="169">
        <v>113811</v>
      </c>
    </row>
    <row r="86" spans="2:14" s="138" customFormat="1" ht="12" customHeight="1" x14ac:dyDescent="0.15">
      <c r="B86" s="170" t="s">
        <v>113</v>
      </c>
      <c r="C86" s="173" t="s">
        <v>486</v>
      </c>
      <c r="D86" s="169">
        <v>941156</v>
      </c>
      <c r="E86" s="169">
        <v>395941</v>
      </c>
      <c r="F86" s="169">
        <v>339686</v>
      </c>
      <c r="G86" s="169">
        <v>56255</v>
      </c>
      <c r="H86" s="169">
        <v>545215</v>
      </c>
      <c r="I86" s="169">
        <v>1050322</v>
      </c>
      <c r="J86" s="169">
        <v>431585</v>
      </c>
      <c r="K86" s="169">
        <v>618737</v>
      </c>
      <c r="L86" s="169">
        <v>461638</v>
      </c>
      <c r="M86" s="169">
        <v>239372</v>
      </c>
      <c r="N86" s="169">
        <v>222266</v>
      </c>
    </row>
    <row r="87" spans="2:14" s="138" customFormat="1" ht="12" customHeight="1" x14ac:dyDescent="0.15">
      <c r="B87" s="170" t="s">
        <v>114</v>
      </c>
      <c r="C87" s="173" t="s">
        <v>487</v>
      </c>
      <c r="D87" s="172">
        <v>976008</v>
      </c>
      <c r="E87" s="172">
        <v>377931</v>
      </c>
      <c r="F87" s="172">
        <v>333839</v>
      </c>
      <c r="G87" s="172">
        <v>44092</v>
      </c>
      <c r="H87" s="172">
        <v>598077</v>
      </c>
      <c r="I87" s="172">
        <v>1094245</v>
      </c>
      <c r="J87" s="172">
        <v>418523</v>
      </c>
      <c r="K87" s="172">
        <v>675722</v>
      </c>
      <c r="L87" s="172">
        <v>633865</v>
      </c>
      <c r="M87" s="172">
        <v>260471</v>
      </c>
      <c r="N87" s="172">
        <v>373394</v>
      </c>
    </row>
    <row r="88" spans="2:14" s="138" customFormat="1" ht="12" customHeight="1" x14ac:dyDescent="0.15">
      <c r="B88" s="170" t="s">
        <v>115</v>
      </c>
      <c r="C88" s="173" t="s">
        <v>488</v>
      </c>
      <c r="D88" s="172">
        <v>491754</v>
      </c>
      <c r="E88" s="172">
        <v>242342</v>
      </c>
      <c r="F88" s="172">
        <v>208821</v>
      </c>
      <c r="G88" s="172">
        <v>33521</v>
      </c>
      <c r="H88" s="172">
        <v>249412</v>
      </c>
      <c r="I88" s="172">
        <v>617824</v>
      </c>
      <c r="J88" s="172">
        <v>282604</v>
      </c>
      <c r="K88" s="172">
        <v>335220</v>
      </c>
      <c r="L88" s="172">
        <v>207290</v>
      </c>
      <c r="M88" s="172">
        <v>151496</v>
      </c>
      <c r="N88" s="172">
        <v>55794</v>
      </c>
    </row>
    <row r="89" spans="2:14" s="138" customFormat="1" ht="12" customHeight="1" x14ac:dyDescent="0.15">
      <c r="B89" s="170" t="s">
        <v>116</v>
      </c>
      <c r="C89" s="173" t="s">
        <v>489</v>
      </c>
      <c r="D89" s="172">
        <v>487367</v>
      </c>
      <c r="E89" s="172">
        <v>239894</v>
      </c>
      <c r="F89" s="172">
        <v>194506</v>
      </c>
      <c r="G89" s="172">
        <v>45388</v>
      </c>
      <c r="H89" s="172">
        <v>247473</v>
      </c>
      <c r="I89" s="172">
        <v>705852</v>
      </c>
      <c r="J89" s="172">
        <v>298329</v>
      </c>
      <c r="K89" s="172">
        <v>407523</v>
      </c>
      <c r="L89" s="172">
        <v>223068</v>
      </c>
      <c r="M89" s="172">
        <v>169206</v>
      </c>
      <c r="N89" s="172">
        <v>53862</v>
      </c>
    </row>
    <row r="90" spans="2:14" s="138" customFormat="1" ht="12" customHeight="1" x14ac:dyDescent="0.15">
      <c r="B90" s="170" t="s">
        <v>117</v>
      </c>
      <c r="C90" s="173" t="s">
        <v>490</v>
      </c>
      <c r="D90" s="172">
        <v>591425</v>
      </c>
      <c r="E90" s="172">
        <v>291039</v>
      </c>
      <c r="F90" s="172">
        <v>268866</v>
      </c>
      <c r="G90" s="172">
        <v>22173</v>
      </c>
      <c r="H90" s="172">
        <v>300386</v>
      </c>
      <c r="I90" s="172">
        <v>669537</v>
      </c>
      <c r="J90" s="172">
        <v>322928</v>
      </c>
      <c r="K90" s="172">
        <v>346609</v>
      </c>
      <c r="L90" s="172">
        <v>379627</v>
      </c>
      <c r="M90" s="172">
        <v>204572</v>
      </c>
      <c r="N90" s="172">
        <v>175055</v>
      </c>
    </row>
    <row r="91" spans="2:14" s="138" customFormat="1" ht="12" customHeight="1" x14ac:dyDescent="0.15">
      <c r="B91" s="170" t="s">
        <v>118</v>
      </c>
      <c r="C91" s="173" t="s">
        <v>491</v>
      </c>
      <c r="D91" s="172">
        <v>842088</v>
      </c>
      <c r="E91" s="172">
        <v>371447</v>
      </c>
      <c r="F91" s="172">
        <v>312942</v>
      </c>
      <c r="G91" s="172">
        <v>58505</v>
      </c>
      <c r="H91" s="172">
        <v>470641</v>
      </c>
      <c r="I91" s="172">
        <v>855356</v>
      </c>
      <c r="J91" s="172">
        <v>378139</v>
      </c>
      <c r="K91" s="172">
        <v>477217</v>
      </c>
      <c r="L91" s="172">
        <v>606902</v>
      </c>
      <c r="M91" s="172">
        <v>252824</v>
      </c>
      <c r="N91" s="172">
        <v>354078</v>
      </c>
    </row>
    <row r="92" spans="2:14" s="138" customFormat="1" ht="12" customHeight="1" x14ac:dyDescent="0.15">
      <c r="B92" s="170" t="s">
        <v>119</v>
      </c>
      <c r="C92" s="173" t="s">
        <v>492</v>
      </c>
      <c r="D92" s="172">
        <v>556907</v>
      </c>
      <c r="E92" s="172">
        <v>241676</v>
      </c>
      <c r="F92" s="172">
        <v>201944</v>
      </c>
      <c r="G92" s="172">
        <v>39732</v>
      </c>
      <c r="H92" s="172">
        <v>315231</v>
      </c>
      <c r="I92" s="172">
        <v>616741</v>
      </c>
      <c r="J92" s="172">
        <v>260513</v>
      </c>
      <c r="K92" s="172">
        <v>356228</v>
      </c>
      <c r="L92" s="172">
        <v>405937</v>
      </c>
      <c r="M92" s="172">
        <v>194147</v>
      </c>
      <c r="N92" s="172">
        <v>211790</v>
      </c>
    </row>
    <row r="93" spans="2:14" s="138" customFormat="1" ht="12" customHeight="1" x14ac:dyDescent="0.15">
      <c r="B93" s="170" t="s">
        <v>120</v>
      </c>
      <c r="C93" s="173" t="s">
        <v>493</v>
      </c>
      <c r="D93" s="172">
        <v>504995</v>
      </c>
      <c r="E93" s="172">
        <v>292965</v>
      </c>
      <c r="F93" s="172">
        <v>252454</v>
      </c>
      <c r="G93" s="172">
        <v>40511</v>
      </c>
      <c r="H93" s="172">
        <v>212030</v>
      </c>
      <c r="I93" s="172">
        <v>539030</v>
      </c>
      <c r="J93" s="172">
        <v>308324</v>
      </c>
      <c r="K93" s="172">
        <v>230706</v>
      </c>
      <c r="L93" s="172">
        <v>334354</v>
      </c>
      <c r="M93" s="172">
        <v>215960</v>
      </c>
      <c r="N93" s="172">
        <v>118394</v>
      </c>
    </row>
    <row r="94" spans="2:14" s="138" customFormat="1" ht="12" customHeight="1" x14ac:dyDescent="0.15">
      <c r="B94" s="170" t="s">
        <v>121</v>
      </c>
      <c r="C94" s="173" t="s">
        <v>494</v>
      </c>
      <c r="D94" s="172">
        <v>799312</v>
      </c>
      <c r="E94" s="172">
        <v>292581</v>
      </c>
      <c r="F94" s="172">
        <v>264115</v>
      </c>
      <c r="G94" s="172">
        <v>28466</v>
      </c>
      <c r="H94" s="172">
        <v>506731</v>
      </c>
      <c r="I94" s="172">
        <v>903121</v>
      </c>
      <c r="J94" s="172">
        <v>322939</v>
      </c>
      <c r="K94" s="172">
        <v>580182</v>
      </c>
      <c r="L94" s="172">
        <v>489465</v>
      </c>
      <c r="M94" s="172">
        <v>201967</v>
      </c>
      <c r="N94" s="172">
        <v>287498</v>
      </c>
    </row>
    <row r="95" spans="2:14" s="138" customFormat="1" ht="12" customHeight="1" x14ac:dyDescent="0.15">
      <c r="B95" s="170" t="s">
        <v>122</v>
      </c>
      <c r="C95" s="173" t="s">
        <v>495</v>
      </c>
      <c r="D95" s="172">
        <v>756102</v>
      </c>
      <c r="E95" s="172">
        <v>318845</v>
      </c>
      <c r="F95" s="172">
        <v>273757</v>
      </c>
      <c r="G95" s="172">
        <v>45088</v>
      </c>
      <c r="H95" s="172">
        <v>437257</v>
      </c>
      <c r="I95" s="172">
        <v>794492</v>
      </c>
      <c r="J95" s="172">
        <v>335838</v>
      </c>
      <c r="K95" s="172">
        <v>458654</v>
      </c>
      <c r="L95" s="172">
        <v>548236</v>
      </c>
      <c r="M95" s="172">
        <v>226838</v>
      </c>
      <c r="N95" s="172">
        <v>321398</v>
      </c>
    </row>
    <row r="96" spans="2:14" s="138" customFormat="1" ht="12" customHeight="1" x14ac:dyDescent="0.15">
      <c r="B96" s="170" t="s">
        <v>123</v>
      </c>
      <c r="C96" s="173" t="s">
        <v>496</v>
      </c>
      <c r="D96" s="172">
        <v>584800</v>
      </c>
      <c r="E96" s="172">
        <v>284337</v>
      </c>
      <c r="F96" s="172">
        <v>260152</v>
      </c>
      <c r="G96" s="172">
        <v>24185</v>
      </c>
      <c r="H96" s="172">
        <v>300463</v>
      </c>
      <c r="I96" s="172">
        <v>670810</v>
      </c>
      <c r="J96" s="172">
        <v>325183</v>
      </c>
      <c r="K96" s="172">
        <v>345627</v>
      </c>
      <c r="L96" s="172">
        <v>374537</v>
      </c>
      <c r="M96" s="172">
        <v>184485</v>
      </c>
      <c r="N96" s="172">
        <v>190052</v>
      </c>
    </row>
    <row r="97" spans="2:14" s="138" customFormat="1" ht="12" customHeight="1" x14ac:dyDescent="0.15">
      <c r="B97" s="170" t="s">
        <v>124</v>
      </c>
      <c r="C97" s="173" t="s">
        <v>497</v>
      </c>
      <c r="D97" s="172">
        <v>924935</v>
      </c>
      <c r="E97" s="172">
        <v>381857</v>
      </c>
      <c r="F97" s="172">
        <v>346803</v>
      </c>
      <c r="G97" s="172">
        <v>35054</v>
      </c>
      <c r="H97" s="172">
        <v>543078</v>
      </c>
      <c r="I97" s="172">
        <v>1050186</v>
      </c>
      <c r="J97" s="172">
        <v>431823</v>
      </c>
      <c r="K97" s="172">
        <v>618363</v>
      </c>
      <c r="L97" s="172">
        <v>520117</v>
      </c>
      <c r="M97" s="172">
        <v>220363</v>
      </c>
      <c r="N97" s="172">
        <v>299754</v>
      </c>
    </row>
    <row r="98" spans="2:14" s="138" customFormat="1" ht="12" customHeight="1" x14ac:dyDescent="0.15">
      <c r="B98" s="170" t="s">
        <v>125</v>
      </c>
      <c r="C98" s="173" t="s">
        <v>498</v>
      </c>
      <c r="D98" s="172">
        <v>734993</v>
      </c>
      <c r="E98" s="172">
        <v>301224</v>
      </c>
      <c r="F98" s="172">
        <v>272574</v>
      </c>
      <c r="G98" s="172">
        <v>28650</v>
      </c>
      <c r="H98" s="172">
        <v>433769</v>
      </c>
      <c r="I98" s="172">
        <v>841493</v>
      </c>
      <c r="J98" s="172">
        <v>335806</v>
      </c>
      <c r="K98" s="172">
        <v>505687</v>
      </c>
      <c r="L98" s="172">
        <v>471422</v>
      </c>
      <c r="M98" s="172">
        <v>215639</v>
      </c>
      <c r="N98" s="172">
        <v>255783</v>
      </c>
    </row>
    <row r="99" spans="2:14" s="138" customFormat="1" ht="12" customHeight="1" x14ac:dyDescent="0.15">
      <c r="B99" s="170" t="s">
        <v>126</v>
      </c>
      <c r="C99" s="173" t="s">
        <v>499</v>
      </c>
      <c r="D99" s="172">
        <v>814851</v>
      </c>
      <c r="E99" s="172">
        <v>313165</v>
      </c>
      <c r="F99" s="172">
        <v>279881</v>
      </c>
      <c r="G99" s="172">
        <v>33284</v>
      </c>
      <c r="H99" s="172">
        <v>501686</v>
      </c>
      <c r="I99" s="172">
        <v>1001864</v>
      </c>
      <c r="J99" s="172">
        <v>368734</v>
      </c>
      <c r="K99" s="172">
        <v>633130</v>
      </c>
      <c r="L99" s="172">
        <v>321123</v>
      </c>
      <c r="M99" s="172">
        <v>166458</v>
      </c>
      <c r="N99" s="172">
        <v>154665</v>
      </c>
    </row>
    <row r="100" spans="2:14" s="138" customFormat="1" ht="12" customHeight="1" x14ac:dyDescent="0.15">
      <c r="B100" s="170" t="s">
        <v>127</v>
      </c>
      <c r="C100" s="173" t="s">
        <v>500</v>
      </c>
      <c r="D100" s="172">
        <v>842391</v>
      </c>
      <c r="E100" s="172">
        <v>317050</v>
      </c>
      <c r="F100" s="172">
        <v>269239</v>
      </c>
      <c r="G100" s="172">
        <v>47811</v>
      </c>
      <c r="H100" s="172">
        <v>525341</v>
      </c>
      <c r="I100" s="172">
        <v>899088</v>
      </c>
      <c r="J100" s="172">
        <v>335970</v>
      </c>
      <c r="K100" s="172">
        <v>563118</v>
      </c>
      <c r="L100" s="172">
        <v>502647</v>
      </c>
      <c r="M100" s="172">
        <v>203673</v>
      </c>
      <c r="N100" s="172">
        <v>298974</v>
      </c>
    </row>
    <row r="101" spans="2:14" s="138" customFormat="1" ht="12" customHeight="1" thickBot="1" x14ac:dyDescent="0.2">
      <c r="B101" s="175" t="s">
        <v>128</v>
      </c>
      <c r="C101" s="176" t="s">
        <v>501</v>
      </c>
      <c r="D101" s="177">
        <v>804069</v>
      </c>
      <c r="E101" s="177">
        <v>294630</v>
      </c>
      <c r="F101" s="177">
        <v>275272</v>
      </c>
      <c r="G101" s="177">
        <v>19358</v>
      </c>
      <c r="H101" s="177">
        <v>509439</v>
      </c>
      <c r="I101" s="177">
        <v>962632</v>
      </c>
      <c r="J101" s="177">
        <v>342027</v>
      </c>
      <c r="K101" s="177">
        <v>620605</v>
      </c>
      <c r="L101" s="177">
        <v>303651</v>
      </c>
      <c r="M101" s="177">
        <v>145048</v>
      </c>
      <c r="N101" s="177">
        <v>158603</v>
      </c>
    </row>
    <row r="102" spans="2:14" s="138" customFormat="1" ht="12" customHeight="1" thickTop="1" x14ac:dyDescent="0.15">
      <c r="B102" s="167" t="s">
        <v>129</v>
      </c>
      <c r="C102" s="178" t="s">
        <v>502</v>
      </c>
      <c r="D102" s="169">
        <v>738355</v>
      </c>
      <c r="E102" s="169">
        <v>289766</v>
      </c>
      <c r="F102" s="169">
        <v>278523</v>
      </c>
      <c r="G102" s="169">
        <v>11243</v>
      </c>
      <c r="H102" s="169">
        <v>448589</v>
      </c>
      <c r="I102" s="169">
        <v>958069</v>
      </c>
      <c r="J102" s="169">
        <v>374543</v>
      </c>
      <c r="K102" s="169">
        <v>583526</v>
      </c>
      <c r="L102" s="169">
        <v>385599</v>
      </c>
      <c r="M102" s="169">
        <v>153654</v>
      </c>
      <c r="N102" s="169">
        <v>231945</v>
      </c>
    </row>
    <row r="103" spans="2:14" s="138" customFormat="1" ht="12" customHeight="1" thickBot="1" x14ac:dyDescent="0.2">
      <c r="B103" s="175" t="s">
        <v>130</v>
      </c>
      <c r="C103" s="176" t="s">
        <v>503</v>
      </c>
      <c r="D103" s="177">
        <v>323958</v>
      </c>
      <c r="E103" s="177">
        <v>177000</v>
      </c>
      <c r="F103" s="177">
        <v>167027</v>
      </c>
      <c r="G103" s="177">
        <v>9973</v>
      </c>
      <c r="H103" s="177">
        <v>146958</v>
      </c>
      <c r="I103" s="177">
        <v>589028</v>
      </c>
      <c r="J103" s="177">
        <v>271487</v>
      </c>
      <c r="K103" s="177">
        <v>317541</v>
      </c>
      <c r="L103" s="177">
        <v>180400</v>
      </c>
      <c r="M103" s="177">
        <v>125827</v>
      </c>
      <c r="N103" s="177">
        <v>54573</v>
      </c>
    </row>
    <row r="104" spans="2:14" s="138" customFormat="1" ht="12" customHeight="1" thickTop="1" x14ac:dyDescent="0.15">
      <c r="B104" s="167" t="s">
        <v>131</v>
      </c>
      <c r="C104" s="178" t="s">
        <v>504</v>
      </c>
      <c r="D104" s="169">
        <v>245026</v>
      </c>
      <c r="E104" s="169">
        <v>183860</v>
      </c>
      <c r="F104" s="169">
        <v>161757</v>
      </c>
      <c r="G104" s="169">
        <v>22103</v>
      </c>
      <c r="H104" s="169">
        <v>61166</v>
      </c>
      <c r="I104" s="169">
        <v>323760</v>
      </c>
      <c r="J104" s="169">
        <v>230459</v>
      </c>
      <c r="K104" s="169">
        <v>93301</v>
      </c>
      <c r="L104" s="169">
        <v>153961</v>
      </c>
      <c r="M104" s="169">
        <v>129963</v>
      </c>
      <c r="N104" s="169">
        <v>23998</v>
      </c>
    </row>
    <row r="105" spans="2:14" s="138" customFormat="1" ht="12" customHeight="1" thickBot="1" x14ac:dyDescent="0.2">
      <c r="B105" s="175" t="s">
        <v>132</v>
      </c>
      <c r="C105" s="176" t="s">
        <v>505</v>
      </c>
      <c r="D105" s="177">
        <v>147196</v>
      </c>
      <c r="E105" s="177">
        <v>108503</v>
      </c>
      <c r="F105" s="177">
        <v>101386</v>
      </c>
      <c r="G105" s="177">
        <v>7117</v>
      </c>
      <c r="H105" s="177">
        <v>38693</v>
      </c>
      <c r="I105" s="177">
        <v>239282</v>
      </c>
      <c r="J105" s="177">
        <v>148064</v>
      </c>
      <c r="K105" s="177">
        <v>91218</v>
      </c>
      <c r="L105" s="177">
        <v>110981</v>
      </c>
      <c r="M105" s="177">
        <v>92945</v>
      </c>
      <c r="N105" s="177">
        <v>18036</v>
      </c>
    </row>
    <row r="106" spans="2:14" s="138" customFormat="1" ht="12" customHeight="1" thickTop="1" thickBot="1" x14ac:dyDescent="0.2">
      <c r="B106" s="195" t="s">
        <v>133</v>
      </c>
      <c r="C106" s="196" t="s">
        <v>506</v>
      </c>
      <c r="D106" s="181">
        <v>299000</v>
      </c>
      <c r="E106" s="181">
        <v>193633</v>
      </c>
      <c r="F106" s="181">
        <v>190276</v>
      </c>
      <c r="G106" s="181">
        <v>3357</v>
      </c>
      <c r="H106" s="181">
        <v>105367</v>
      </c>
      <c r="I106" s="181">
        <v>419636</v>
      </c>
      <c r="J106" s="181">
        <v>242149</v>
      </c>
      <c r="K106" s="181">
        <v>177487</v>
      </c>
      <c r="L106" s="181">
        <v>169958</v>
      </c>
      <c r="M106" s="181">
        <v>141735</v>
      </c>
      <c r="N106" s="181">
        <v>28223</v>
      </c>
    </row>
    <row r="107" spans="2:14" s="138" customFormat="1" ht="12" customHeight="1" thickTop="1" x14ac:dyDescent="0.15">
      <c r="B107" s="167" t="s">
        <v>134</v>
      </c>
      <c r="C107" s="178" t="s">
        <v>507</v>
      </c>
      <c r="D107" s="169">
        <v>677230</v>
      </c>
      <c r="E107" s="169">
        <v>307924</v>
      </c>
      <c r="F107" s="169">
        <v>285234</v>
      </c>
      <c r="G107" s="169">
        <v>22690</v>
      </c>
      <c r="H107" s="169">
        <v>369306</v>
      </c>
      <c r="I107" s="169">
        <v>990767</v>
      </c>
      <c r="J107" s="169">
        <v>469351</v>
      </c>
      <c r="K107" s="169">
        <v>521416</v>
      </c>
      <c r="L107" s="169">
        <v>541667</v>
      </c>
      <c r="M107" s="169">
        <v>238128</v>
      </c>
      <c r="N107" s="169">
        <v>303539</v>
      </c>
    </row>
    <row r="108" spans="2:14" s="138" customFormat="1" ht="12" customHeight="1" thickBot="1" x14ac:dyDescent="0.2">
      <c r="B108" s="175" t="s">
        <v>135</v>
      </c>
      <c r="C108" s="176" t="s">
        <v>508</v>
      </c>
      <c r="D108" s="177">
        <v>600147</v>
      </c>
      <c r="E108" s="177">
        <v>232364</v>
      </c>
      <c r="F108" s="177">
        <v>218786</v>
      </c>
      <c r="G108" s="177">
        <v>13578</v>
      </c>
      <c r="H108" s="177">
        <v>367783</v>
      </c>
      <c r="I108" s="177">
        <v>707390</v>
      </c>
      <c r="J108" s="177">
        <v>274828</v>
      </c>
      <c r="K108" s="177">
        <v>432562</v>
      </c>
      <c r="L108" s="177">
        <v>535422</v>
      </c>
      <c r="M108" s="177">
        <v>206735</v>
      </c>
      <c r="N108" s="177">
        <v>328687</v>
      </c>
    </row>
    <row r="109" spans="2:14" s="138" customFormat="1" ht="12" customHeight="1" thickTop="1" x14ac:dyDescent="0.15">
      <c r="B109" s="167" t="s">
        <v>136</v>
      </c>
      <c r="C109" s="167" t="s">
        <v>509</v>
      </c>
      <c r="D109" s="169">
        <v>253583</v>
      </c>
      <c r="E109" s="169">
        <v>180170</v>
      </c>
      <c r="F109" s="169">
        <v>161748</v>
      </c>
      <c r="G109" s="169">
        <v>18422</v>
      </c>
      <c r="H109" s="169">
        <v>73413</v>
      </c>
      <c r="I109" s="169">
        <v>284683</v>
      </c>
      <c r="J109" s="169">
        <v>200424</v>
      </c>
      <c r="K109" s="169">
        <v>84259</v>
      </c>
      <c r="L109" s="169">
        <v>205297</v>
      </c>
      <c r="M109" s="169">
        <v>148724</v>
      </c>
      <c r="N109" s="169">
        <v>56573</v>
      </c>
    </row>
    <row r="110" spans="2:14" s="138" customFormat="1" ht="12" customHeight="1" x14ac:dyDescent="0.15">
      <c r="B110" s="170" t="s">
        <v>137</v>
      </c>
      <c r="C110" s="170" t="s">
        <v>510</v>
      </c>
      <c r="D110" s="172">
        <v>292441</v>
      </c>
      <c r="E110" s="172">
        <v>176020</v>
      </c>
      <c r="F110" s="172">
        <v>155966</v>
      </c>
      <c r="G110" s="172">
        <v>20054</v>
      </c>
      <c r="H110" s="172">
        <v>116421</v>
      </c>
      <c r="I110" s="172">
        <v>397567</v>
      </c>
      <c r="J110" s="172">
        <v>223600</v>
      </c>
      <c r="K110" s="172">
        <v>173967</v>
      </c>
      <c r="L110" s="172">
        <v>178073</v>
      </c>
      <c r="M110" s="172">
        <v>124257</v>
      </c>
      <c r="N110" s="172">
        <v>53816</v>
      </c>
    </row>
    <row r="111" spans="2:14" s="138" customFormat="1" ht="12" customHeight="1" x14ac:dyDescent="0.15">
      <c r="B111" s="170" t="s">
        <v>138</v>
      </c>
      <c r="C111" s="173" t="s">
        <v>511</v>
      </c>
      <c r="D111" s="172">
        <v>556982</v>
      </c>
      <c r="E111" s="172">
        <v>318363</v>
      </c>
      <c r="F111" s="172">
        <v>296352</v>
      </c>
      <c r="G111" s="172">
        <v>22011</v>
      </c>
      <c r="H111" s="172">
        <v>238619</v>
      </c>
      <c r="I111" s="172">
        <v>603645</v>
      </c>
      <c r="J111" s="172">
        <v>352890</v>
      </c>
      <c r="K111" s="172">
        <v>250755</v>
      </c>
      <c r="L111" s="172">
        <v>346192</v>
      </c>
      <c r="M111" s="172">
        <v>162395</v>
      </c>
      <c r="N111" s="172">
        <v>183797</v>
      </c>
    </row>
    <row r="112" spans="2:14" s="138" customFormat="1" ht="12" customHeight="1" x14ac:dyDescent="0.15">
      <c r="B112" s="138" t="s">
        <v>95</v>
      </c>
    </row>
    <row r="113" spans="2:2" s="138" customFormat="1" ht="12" customHeight="1" x14ac:dyDescent="0.15">
      <c r="B113" s="138" t="s">
        <v>96</v>
      </c>
    </row>
  </sheetData>
  <mergeCells count="8">
    <mergeCell ref="B62:C62"/>
    <mergeCell ref="D3:H3"/>
    <mergeCell ref="I3:K3"/>
    <mergeCell ref="L3:N3"/>
    <mergeCell ref="B4:C4"/>
    <mergeCell ref="D61:H61"/>
    <mergeCell ref="I61:K61"/>
    <mergeCell ref="L61:N61"/>
  </mergeCells>
  <phoneticPr fontId="4"/>
  <printOptions horizontalCentered="1" verticalCentered="1"/>
  <pageMargins left="0.78740157480314965" right="0.6692913385826772" top="0.59055118110236227" bottom="0.59055118110236227" header="0.51181102362204722" footer="0.51181102362204722"/>
  <pageSetup paperSize="9" scale="72" orientation="landscape" r:id="rId1"/>
  <headerFooter alignWithMargins="0"/>
  <rowBreaks count="1" manualBreakCount="1">
    <brk id="5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zoomScale="85" zoomScaleNormal="85" workbookViewId="0">
      <selection activeCell="M11" sqref="M11"/>
    </sheetView>
  </sheetViews>
  <sheetFormatPr defaultColWidth="8.875" defaultRowHeight="13.5" x14ac:dyDescent="0.15"/>
  <cols>
    <col min="1" max="1" width="2.625" style="135" customWidth="1"/>
    <col min="2" max="2" width="4.875" style="135" customWidth="1"/>
    <col min="3" max="3" width="21.125" style="135" customWidth="1"/>
    <col min="4" max="15" width="10.625" style="135" customWidth="1"/>
    <col min="16" max="16384" width="8.875" style="135"/>
  </cols>
  <sheetData>
    <row r="1" spans="2:33" ht="15" customHeight="1" x14ac:dyDescent="0.15">
      <c r="B1" s="197" t="s">
        <v>518</v>
      </c>
    </row>
    <row r="2" spans="2:33" ht="12" customHeight="1" thickBot="1" x14ac:dyDescent="0.2">
      <c r="O2" s="198">
        <v>42705</v>
      </c>
    </row>
    <row r="3" spans="2:33" ht="12" customHeight="1" x14ac:dyDescent="0.15">
      <c r="B3" s="199"/>
      <c r="C3" s="200"/>
      <c r="D3" s="872" t="s">
        <v>519</v>
      </c>
      <c r="E3" s="873"/>
      <c r="F3" s="873"/>
      <c r="G3" s="874"/>
      <c r="H3" s="872" t="s">
        <v>520</v>
      </c>
      <c r="I3" s="873"/>
      <c r="J3" s="873"/>
      <c r="K3" s="874"/>
      <c r="L3" s="872" t="s">
        <v>521</v>
      </c>
      <c r="M3" s="873"/>
      <c r="N3" s="873"/>
      <c r="O3" s="875"/>
    </row>
    <row r="4" spans="2:33" ht="12" customHeight="1" x14ac:dyDescent="0.15">
      <c r="B4" s="871" t="s">
        <v>429</v>
      </c>
      <c r="C4" s="864"/>
      <c r="D4" s="186"/>
      <c r="E4" s="186" t="s">
        <v>522</v>
      </c>
      <c r="F4" s="186" t="s">
        <v>523</v>
      </c>
      <c r="G4" s="186" t="s">
        <v>524</v>
      </c>
      <c r="H4" s="186"/>
      <c r="I4" s="186" t="s">
        <v>522</v>
      </c>
      <c r="J4" s="186" t="s">
        <v>523</v>
      </c>
      <c r="K4" s="186" t="s">
        <v>524</v>
      </c>
      <c r="L4" s="186"/>
      <c r="M4" s="186" t="s">
        <v>522</v>
      </c>
      <c r="N4" s="186" t="s">
        <v>523</v>
      </c>
      <c r="O4" s="201" t="s">
        <v>524</v>
      </c>
    </row>
    <row r="5" spans="2:33" ht="12" customHeight="1" thickBot="1" x14ac:dyDescent="0.2">
      <c r="B5" s="202"/>
      <c r="C5" s="144"/>
      <c r="D5" s="203" t="s">
        <v>525</v>
      </c>
      <c r="E5" s="203" t="s">
        <v>440</v>
      </c>
      <c r="F5" s="203" t="s">
        <v>440</v>
      </c>
      <c r="G5" s="203" t="s">
        <v>440</v>
      </c>
      <c r="H5" s="203" t="s">
        <v>525</v>
      </c>
      <c r="I5" s="203" t="s">
        <v>440</v>
      </c>
      <c r="J5" s="203" t="s">
        <v>440</v>
      </c>
      <c r="K5" s="203" t="s">
        <v>440</v>
      </c>
      <c r="L5" s="203" t="s">
        <v>525</v>
      </c>
      <c r="M5" s="203" t="s">
        <v>440</v>
      </c>
      <c r="N5" s="203" t="s">
        <v>440</v>
      </c>
      <c r="O5" s="204" t="s">
        <v>440</v>
      </c>
    </row>
    <row r="6" spans="2:33" s="146" customFormat="1" ht="17.100000000000001" customHeight="1" thickBot="1" x14ac:dyDescent="0.2">
      <c r="B6" s="147" t="s">
        <v>98</v>
      </c>
      <c r="C6" s="148" t="s">
        <v>48</v>
      </c>
      <c r="D6" s="205">
        <v>19.100000000000001</v>
      </c>
      <c r="E6" s="206">
        <v>149.30000000000001</v>
      </c>
      <c r="F6" s="206">
        <v>137.69999999999999</v>
      </c>
      <c r="G6" s="206">
        <v>11.6</v>
      </c>
      <c r="H6" s="206">
        <v>19.899999999999999</v>
      </c>
      <c r="I6" s="206">
        <v>165.2</v>
      </c>
      <c r="J6" s="206">
        <v>149.30000000000001</v>
      </c>
      <c r="K6" s="206">
        <v>15.9</v>
      </c>
      <c r="L6" s="206">
        <v>18.100000000000001</v>
      </c>
      <c r="M6" s="206">
        <v>128.4</v>
      </c>
      <c r="N6" s="206">
        <v>122.4</v>
      </c>
      <c r="O6" s="207">
        <v>6</v>
      </c>
      <c r="P6" s="208"/>
      <c r="Q6" s="208"/>
      <c r="R6" s="208"/>
      <c r="S6" s="208"/>
      <c r="T6" s="208"/>
      <c r="U6" s="208"/>
      <c r="V6" s="208"/>
      <c r="W6" s="208"/>
      <c r="X6" s="208"/>
      <c r="Y6" s="208"/>
      <c r="Z6" s="208"/>
      <c r="AA6" s="208"/>
      <c r="AB6" s="208"/>
      <c r="AC6" s="208"/>
      <c r="AD6" s="208"/>
      <c r="AE6" s="208"/>
      <c r="AF6" s="208"/>
      <c r="AG6" s="208"/>
    </row>
    <row r="7" spans="2:33" s="146" customFormat="1" ht="17.100000000000001" customHeight="1" thickBot="1" x14ac:dyDescent="0.2">
      <c r="B7" s="155" t="s">
        <v>99</v>
      </c>
      <c r="C7" s="147" t="s">
        <v>468</v>
      </c>
      <c r="D7" s="188" t="s">
        <v>85</v>
      </c>
      <c r="E7" s="152" t="s">
        <v>85</v>
      </c>
      <c r="F7" s="152" t="s">
        <v>85</v>
      </c>
      <c r="G7" s="152" t="s">
        <v>85</v>
      </c>
      <c r="H7" s="152" t="s">
        <v>85</v>
      </c>
      <c r="I7" s="152" t="s">
        <v>85</v>
      </c>
      <c r="J7" s="152" t="s">
        <v>85</v>
      </c>
      <c r="K7" s="152" t="s">
        <v>85</v>
      </c>
      <c r="L7" s="152" t="s">
        <v>85</v>
      </c>
      <c r="M7" s="152" t="s">
        <v>85</v>
      </c>
      <c r="N7" s="152" t="s">
        <v>85</v>
      </c>
      <c r="O7" s="153" t="s">
        <v>85</v>
      </c>
      <c r="P7" s="208"/>
      <c r="Q7" s="208"/>
      <c r="R7" s="208"/>
      <c r="S7" s="208"/>
      <c r="T7" s="208"/>
      <c r="U7" s="208"/>
      <c r="V7" s="208"/>
      <c r="W7" s="208"/>
      <c r="X7" s="208"/>
      <c r="Y7" s="208"/>
      <c r="Z7" s="208"/>
      <c r="AA7" s="208"/>
      <c r="AB7" s="208"/>
      <c r="AC7" s="208"/>
      <c r="AD7" s="208"/>
      <c r="AE7" s="208"/>
      <c r="AF7" s="208"/>
      <c r="AG7" s="208"/>
    </row>
    <row r="8" spans="2:33" s="146" customFormat="1" ht="17.100000000000001" customHeight="1" thickBot="1" x14ac:dyDescent="0.2">
      <c r="B8" s="147" t="s">
        <v>100</v>
      </c>
      <c r="C8" s="148" t="s">
        <v>50</v>
      </c>
      <c r="D8" s="209">
        <v>21.2</v>
      </c>
      <c r="E8" s="210">
        <v>161.9</v>
      </c>
      <c r="F8" s="210">
        <v>151.1</v>
      </c>
      <c r="G8" s="210">
        <v>10.8</v>
      </c>
      <c r="H8" s="210">
        <v>21.2</v>
      </c>
      <c r="I8" s="210">
        <v>166.8</v>
      </c>
      <c r="J8" s="210">
        <v>155.1</v>
      </c>
      <c r="K8" s="210">
        <v>11.7</v>
      </c>
      <c r="L8" s="210">
        <v>21.3</v>
      </c>
      <c r="M8" s="210">
        <v>137.4</v>
      </c>
      <c r="N8" s="210">
        <v>131</v>
      </c>
      <c r="O8" s="211">
        <v>6.4</v>
      </c>
      <c r="P8" s="208"/>
      <c r="Q8" s="208"/>
      <c r="R8" s="208"/>
      <c r="S8" s="208"/>
      <c r="T8" s="208"/>
      <c r="U8" s="208"/>
      <c r="V8" s="208"/>
      <c r="W8" s="208"/>
      <c r="X8" s="208"/>
      <c r="Y8" s="208"/>
      <c r="Z8" s="208"/>
      <c r="AA8" s="208"/>
      <c r="AB8" s="208"/>
      <c r="AC8" s="208"/>
      <c r="AD8" s="208"/>
      <c r="AE8" s="208"/>
      <c r="AF8" s="208"/>
      <c r="AG8" s="208"/>
    </row>
    <row r="9" spans="2:33" s="146" customFormat="1" ht="17.100000000000001" customHeight="1" thickBot="1" x14ac:dyDescent="0.2">
      <c r="B9" s="147" t="s">
        <v>101</v>
      </c>
      <c r="C9" s="148" t="s">
        <v>52</v>
      </c>
      <c r="D9" s="212">
        <v>19.8</v>
      </c>
      <c r="E9" s="213">
        <v>164.5</v>
      </c>
      <c r="F9" s="213">
        <v>149.1</v>
      </c>
      <c r="G9" s="213">
        <v>15.4</v>
      </c>
      <c r="H9" s="213">
        <v>20.100000000000001</v>
      </c>
      <c r="I9" s="213">
        <v>173</v>
      </c>
      <c r="J9" s="213">
        <v>154.80000000000001</v>
      </c>
      <c r="K9" s="213">
        <v>18.2</v>
      </c>
      <c r="L9" s="213">
        <v>19.100000000000001</v>
      </c>
      <c r="M9" s="213">
        <v>144.30000000000001</v>
      </c>
      <c r="N9" s="213">
        <v>135.69999999999999</v>
      </c>
      <c r="O9" s="214">
        <v>8.6</v>
      </c>
      <c r="P9" s="208"/>
      <c r="Q9" s="208"/>
      <c r="R9" s="208"/>
      <c r="S9" s="208"/>
      <c r="T9" s="208"/>
      <c r="U9" s="208"/>
      <c r="V9" s="208"/>
      <c r="W9" s="208"/>
      <c r="X9" s="208"/>
      <c r="Y9" s="208"/>
      <c r="Z9" s="208"/>
      <c r="AA9" s="208"/>
      <c r="AB9" s="208"/>
      <c r="AC9" s="208"/>
      <c r="AD9" s="208"/>
      <c r="AE9" s="208"/>
      <c r="AF9" s="208"/>
      <c r="AG9" s="208"/>
    </row>
    <row r="10" spans="2:33" s="146" customFormat="1" ht="17.100000000000001" customHeight="1" thickBot="1" x14ac:dyDescent="0.2">
      <c r="B10" s="147" t="s">
        <v>102</v>
      </c>
      <c r="C10" s="155" t="s">
        <v>469</v>
      </c>
      <c r="D10" s="188" t="s">
        <v>85</v>
      </c>
      <c r="E10" s="152" t="s">
        <v>85</v>
      </c>
      <c r="F10" s="152" t="s">
        <v>85</v>
      </c>
      <c r="G10" s="152" t="s">
        <v>85</v>
      </c>
      <c r="H10" s="152" t="s">
        <v>85</v>
      </c>
      <c r="I10" s="152" t="s">
        <v>85</v>
      </c>
      <c r="J10" s="152" t="s">
        <v>85</v>
      </c>
      <c r="K10" s="152" t="s">
        <v>85</v>
      </c>
      <c r="L10" s="152" t="s">
        <v>85</v>
      </c>
      <c r="M10" s="152" t="s">
        <v>85</v>
      </c>
      <c r="N10" s="152" t="s">
        <v>85</v>
      </c>
      <c r="O10" s="153" t="s">
        <v>85</v>
      </c>
      <c r="P10" s="208"/>
      <c r="Q10" s="208"/>
      <c r="R10" s="208"/>
      <c r="S10" s="208"/>
      <c r="T10" s="208"/>
      <c r="U10" s="208"/>
      <c r="V10" s="208"/>
      <c r="W10" s="208"/>
      <c r="X10" s="208"/>
      <c r="Y10" s="208"/>
      <c r="Z10" s="208"/>
      <c r="AA10" s="208"/>
      <c r="AB10" s="208"/>
      <c r="AC10" s="208"/>
      <c r="AD10" s="208"/>
      <c r="AE10" s="208"/>
      <c r="AF10" s="208"/>
      <c r="AG10" s="208"/>
    </row>
    <row r="11" spans="2:33" s="146" customFormat="1" ht="17.100000000000001" customHeight="1" thickBot="1" x14ac:dyDescent="0.2">
      <c r="B11" s="147" t="s">
        <v>103</v>
      </c>
      <c r="C11" s="148" t="s">
        <v>470</v>
      </c>
      <c r="D11" s="215">
        <v>18.899999999999999</v>
      </c>
      <c r="E11" s="216">
        <v>171.4</v>
      </c>
      <c r="F11" s="216">
        <v>146.9</v>
      </c>
      <c r="G11" s="216">
        <v>24.5</v>
      </c>
      <c r="H11" s="216">
        <v>19.100000000000001</v>
      </c>
      <c r="I11" s="216">
        <v>175.7</v>
      </c>
      <c r="J11" s="216">
        <v>148.9</v>
      </c>
      <c r="K11" s="216">
        <v>26.8</v>
      </c>
      <c r="L11" s="216">
        <v>18.399999999999999</v>
      </c>
      <c r="M11" s="216">
        <v>159.5</v>
      </c>
      <c r="N11" s="216">
        <v>141.30000000000001</v>
      </c>
      <c r="O11" s="217">
        <v>18.2</v>
      </c>
      <c r="P11" s="208"/>
      <c r="Q11" s="208"/>
      <c r="R11" s="208"/>
      <c r="S11" s="208"/>
      <c r="T11" s="208"/>
      <c r="U11" s="208"/>
      <c r="V11" s="208"/>
      <c r="W11" s="208"/>
      <c r="X11" s="208"/>
      <c r="Y11" s="208"/>
      <c r="Z11" s="208"/>
      <c r="AA11" s="208"/>
      <c r="AB11" s="208"/>
      <c r="AC11" s="208"/>
      <c r="AD11" s="208"/>
      <c r="AE11" s="208"/>
      <c r="AF11" s="208"/>
      <c r="AG11" s="208"/>
    </row>
    <row r="12" spans="2:33" s="146" customFormat="1" ht="17.100000000000001" customHeight="1" thickBot="1" x14ac:dyDescent="0.2">
      <c r="B12" s="147" t="s">
        <v>86</v>
      </c>
      <c r="C12" s="148" t="s">
        <v>471</v>
      </c>
      <c r="D12" s="205">
        <v>20.8</v>
      </c>
      <c r="E12" s="206">
        <v>191.2</v>
      </c>
      <c r="F12" s="206">
        <v>157.9</v>
      </c>
      <c r="G12" s="206">
        <v>33.299999999999997</v>
      </c>
      <c r="H12" s="206">
        <v>21.1</v>
      </c>
      <c r="I12" s="206">
        <v>198.8</v>
      </c>
      <c r="J12" s="206">
        <v>162.30000000000001</v>
      </c>
      <c r="K12" s="206">
        <v>36.5</v>
      </c>
      <c r="L12" s="206">
        <v>19.100000000000001</v>
      </c>
      <c r="M12" s="206">
        <v>147</v>
      </c>
      <c r="N12" s="206">
        <v>132.19999999999999</v>
      </c>
      <c r="O12" s="207">
        <v>14.8</v>
      </c>
      <c r="P12" s="208"/>
      <c r="Q12" s="208"/>
      <c r="R12" s="208"/>
      <c r="S12" s="208"/>
      <c r="T12" s="208"/>
      <c r="U12" s="208"/>
      <c r="V12" s="208"/>
      <c r="W12" s="208"/>
      <c r="X12" s="208"/>
      <c r="Y12" s="208"/>
      <c r="Z12" s="208"/>
      <c r="AA12" s="208"/>
      <c r="AB12" s="208"/>
      <c r="AC12" s="208"/>
      <c r="AD12" s="208"/>
      <c r="AE12" s="208"/>
      <c r="AF12" s="208"/>
      <c r="AG12" s="208"/>
    </row>
    <row r="13" spans="2:33" s="146" customFormat="1" ht="17.100000000000001" customHeight="1" thickBot="1" x14ac:dyDescent="0.2">
      <c r="B13" s="147" t="s">
        <v>87</v>
      </c>
      <c r="C13" s="148" t="s">
        <v>472</v>
      </c>
      <c r="D13" s="212">
        <v>18.899999999999999</v>
      </c>
      <c r="E13" s="213">
        <v>135</v>
      </c>
      <c r="F13" s="213">
        <v>127.6</v>
      </c>
      <c r="G13" s="213">
        <v>7.4</v>
      </c>
      <c r="H13" s="213">
        <v>20.100000000000001</v>
      </c>
      <c r="I13" s="213">
        <v>156</v>
      </c>
      <c r="J13" s="213">
        <v>145.80000000000001</v>
      </c>
      <c r="K13" s="213">
        <v>10.199999999999999</v>
      </c>
      <c r="L13" s="213">
        <v>17.8</v>
      </c>
      <c r="M13" s="213">
        <v>116.3</v>
      </c>
      <c r="N13" s="218">
        <v>111.4</v>
      </c>
      <c r="O13" s="214">
        <v>4.9000000000000004</v>
      </c>
      <c r="P13" s="208"/>
      <c r="Q13" s="208"/>
      <c r="R13" s="208"/>
      <c r="S13" s="208"/>
      <c r="T13" s="208"/>
      <c r="U13" s="208"/>
      <c r="V13" s="208"/>
      <c r="W13" s="208"/>
      <c r="X13" s="208"/>
      <c r="Y13" s="208"/>
      <c r="Z13" s="208"/>
      <c r="AA13" s="208"/>
      <c r="AB13" s="208"/>
      <c r="AC13" s="208"/>
      <c r="AD13" s="208"/>
      <c r="AE13" s="208"/>
      <c r="AF13" s="208"/>
      <c r="AG13" s="208"/>
    </row>
    <row r="14" spans="2:33" s="146" customFormat="1" ht="17.100000000000001" customHeight="1" thickBot="1" x14ac:dyDescent="0.2">
      <c r="B14" s="147" t="s">
        <v>88</v>
      </c>
      <c r="C14" s="148" t="s">
        <v>526</v>
      </c>
      <c r="D14" s="219">
        <v>18.3</v>
      </c>
      <c r="E14" s="206">
        <v>140.80000000000001</v>
      </c>
      <c r="F14" s="206">
        <v>132.5</v>
      </c>
      <c r="G14" s="206">
        <v>8.3000000000000007</v>
      </c>
      <c r="H14" s="206">
        <v>19.600000000000001</v>
      </c>
      <c r="I14" s="206">
        <v>159</v>
      </c>
      <c r="J14" s="206">
        <v>145.6</v>
      </c>
      <c r="K14" s="206">
        <v>13.4</v>
      </c>
      <c r="L14" s="206">
        <v>17.5</v>
      </c>
      <c r="M14" s="206">
        <v>128.9</v>
      </c>
      <c r="N14" s="220">
        <v>124</v>
      </c>
      <c r="O14" s="207">
        <v>4.9000000000000004</v>
      </c>
      <c r="P14" s="208"/>
      <c r="Q14" s="208"/>
      <c r="R14" s="208"/>
      <c r="S14" s="208"/>
      <c r="T14" s="208"/>
      <c r="U14" s="208"/>
      <c r="V14" s="208"/>
      <c r="W14" s="208"/>
      <c r="X14" s="208"/>
      <c r="Y14" s="208"/>
      <c r="Z14" s="208"/>
      <c r="AA14" s="208"/>
      <c r="AB14" s="208"/>
      <c r="AC14" s="208"/>
      <c r="AD14" s="208"/>
      <c r="AE14" s="208"/>
      <c r="AF14" s="208"/>
      <c r="AG14" s="208"/>
    </row>
    <row r="15" spans="2:33" s="146" customFormat="1" ht="17.100000000000001" customHeight="1" thickBot="1" x14ac:dyDescent="0.2">
      <c r="B15" s="155" t="s">
        <v>89</v>
      </c>
      <c r="C15" s="156" t="s">
        <v>474</v>
      </c>
      <c r="D15" s="188" t="s">
        <v>85</v>
      </c>
      <c r="E15" s="152" t="s">
        <v>85</v>
      </c>
      <c r="F15" s="152" t="s">
        <v>85</v>
      </c>
      <c r="G15" s="152" t="s">
        <v>85</v>
      </c>
      <c r="H15" s="152" t="s">
        <v>85</v>
      </c>
      <c r="I15" s="152" t="s">
        <v>85</v>
      </c>
      <c r="J15" s="152" t="s">
        <v>85</v>
      </c>
      <c r="K15" s="152" t="s">
        <v>85</v>
      </c>
      <c r="L15" s="152" t="s">
        <v>85</v>
      </c>
      <c r="M15" s="152" t="s">
        <v>85</v>
      </c>
      <c r="N15" s="152" t="s">
        <v>85</v>
      </c>
      <c r="O15" s="153" t="s">
        <v>85</v>
      </c>
      <c r="P15" s="208"/>
      <c r="Q15" s="208"/>
      <c r="R15" s="208"/>
      <c r="S15" s="208"/>
      <c r="T15" s="208"/>
      <c r="U15" s="208"/>
      <c r="V15" s="208"/>
      <c r="W15" s="208"/>
      <c r="X15" s="208"/>
      <c r="Y15" s="208"/>
      <c r="Z15" s="208"/>
      <c r="AA15" s="208"/>
      <c r="AB15" s="208"/>
      <c r="AC15" s="208"/>
      <c r="AD15" s="208"/>
      <c r="AE15" s="208"/>
      <c r="AF15" s="208"/>
      <c r="AG15" s="208"/>
    </row>
    <row r="16" spans="2:33" s="146" customFormat="1" ht="17.100000000000001" customHeight="1" thickBot="1" x14ac:dyDescent="0.2">
      <c r="B16" s="147" t="s">
        <v>90</v>
      </c>
      <c r="C16" s="157" t="s">
        <v>475</v>
      </c>
      <c r="D16" s="205">
        <v>18.8</v>
      </c>
      <c r="E16" s="206">
        <v>154.5</v>
      </c>
      <c r="F16" s="206">
        <v>142.80000000000001</v>
      </c>
      <c r="G16" s="206">
        <v>11.7</v>
      </c>
      <c r="H16" s="206">
        <v>18.600000000000001</v>
      </c>
      <c r="I16" s="206">
        <v>157.1</v>
      </c>
      <c r="J16" s="206">
        <v>144.1</v>
      </c>
      <c r="K16" s="206">
        <v>13</v>
      </c>
      <c r="L16" s="206">
        <v>19.399999999999999</v>
      </c>
      <c r="M16" s="206">
        <v>145.9</v>
      </c>
      <c r="N16" s="220">
        <v>138.4</v>
      </c>
      <c r="O16" s="207">
        <v>7.5</v>
      </c>
      <c r="P16" s="208"/>
      <c r="Q16" s="208"/>
      <c r="R16" s="208"/>
      <c r="S16" s="208"/>
      <c r="T16" s="208"/>
      <c r="U16" s="208"/>
      <c r="V16" s="208"/>
      <c r="W16" s="208"/>
      <c r="X16" s="208"/>
      <c r="Y16" s="208"/>
      <c r="Z16" s="208"/>
      <c r="AA16" s="208"/>
      <c r="AB16" s="208"/>
      <c r="AC16" s="208"/>
      <c r="AD16" s="208"/>
      <c r="AE16" s="208"/>
      <c r="AF16" s="208"/>
      <c r="AG16" s="208"/>
    </row>
    <row r="17" spans="2:33" s="146" customFormat="1" ht="17.100000000000001" customHeight="1" thickBot="1" x14ac:dyDescent="0.2">
      <c r="B17" s="155" t="s">
        <v>91</v>
      </c>
      <c r="C17" s="156" t="s">
        <v>476</v>
      </c>
      <c r="D17" s="205">
        <v>16.100000000000001</v>
      </c>
      <c r="E17" s="206">
        <v>104.3</v>
      </c>
      <c r="F17" s="206">
        <v>97.3</v>
      </c>
      <c r="G17" s="206">
        <v>7</v>
      </c>
      <c r="H17" s="206">
        <v>17.100000000000001</v>
      </c>
      <c r="I17" s="206">
        <v>127</v>
      </c>
      <c r="J17" s="206">
        <v>115.5</v>
      </c>
      <c r="K17" s="206">
        <v>11.5</v>
      </c>
      <c r="L17" s="206">
        <v>15.5</v>
      </c>
      <c r="M17" s="206">
        <v>90.6</v>
      </c>
      <c r="N17" s="220">
        <v>86.3</v>
      </c>
      <c r="O17" s="207">
        <v>4.3</v>
      </c>
      <c r="P17" s="208"/>
      <c r="Q17" s="208"/>
      <c r="R17" s="208"/>
      <c r="S17" s="208"/>
      <c r="T17" s="208"/>
      <c r="U17" s="208"/>
      <c r="V17" s="208"/>
      <c r="W17" s="208"/>
      <c r="X17" s="208"/>
      <c r="Y17" s="208"/>
      <c r="Z17" s="208"/>
      <c r="AA17" s="208"/>
      <c r="AB17" s="208"/>
      <c r="AC17" s="208"/>
      <c r="AD17" s="208"/>
      <c r="AE17" s="208"/>
      <c r="AF17" s="208"/>
      <c r="AG17" s="208"/>
    </row>
    <row r="18" spans="2:33" s="146" customFormat="1" ht="17.100000000000001" customHeight="1" thickBot="1" x14ac:dyDescent="0.2">
      <c r="B18" s="155" t="s">
        <v>92</v>
      </c>
      <c r="C18" s="161" t="s">
        <v>477</v>
      </c>
      <c r="D18" s="205">
        <v>19.2</v>
      </c>
      <c r="E18" s="206">
        <v>139.1</v>
      </c>
      <c r="F18" s="206">
        <v>132.4</v>
      </c>
      <c r="G18" s="206">
        <v>6.7</v>
      </c>
      <c r="H18" s="206">
        <v>20.100000000000001</v>
      </c>
      <c r="I18" s="206">
        <v>155.4</v>
      </c>
      <c r="J18" s="206">
        <v>146.69999999999999</v>
      </c>
      <c r="K18" s="206">
        <v>8.6999999999999993</v>
      </c>
      <c r="L18" s="206">
        <v>18.3</v>
      </c>
      <c r="M18" s="206">
        <v>123.5</v>
      </c>
      <c r="N18" s="220">
        <v>118.7</v>
      </c>
      <c r="O18" s="207">
        <v>4.8</v>
      </c>
      <c r="P18" s="208"/>
      <c r="Q18" s="208"/>
      <c r="R18" s="208"/>
      <c r="S18" s="208"/>
      <c r="T18" s="208"/>
      <c r="U18" s="208"/>
      <c r="V18" s="208"/>
      <c r="W18" s="208"/>
      <c r="X18" s="208"/>
      <c r="Y18" s="208"/>
      <c r="Z18" s="208"/>
      <c r="AA18" s="208"/>
      <c r="AB18" s="208"/>
      <c r="AC18" s="208"/>
      <c r="AD18" s="208"/>
      <c r="AE18" s="208"/>
      <c r="AF18" s="208"/>
      <c r="AG18" s="208"/>
    </row>
    <row r="19" spans="2:33" s="146" customFormat="1" ht="17.100000000000001" customHeight="1" thickBot="1" x14ac:dyDescent="0.2">
      <c r="B19" s="147" t="s">
        <v>104</v>
      </c>
      <c r="C19" s="148" t="s">
        <v>478</v>
      </c>
      <c r="D19" s="205">
        <v>17.600000000000001</v>
      </c>
      <c r="E19" s="206">
        <v>133.5</v>
      </c>
      <c r="F19" s="206">
        <v>126.2</v>
      </c>
      <c r="G19" s="206">
        <v>7.3</v>
      </c>
      <c r="H19" s="206">
        <v>18.100000000000001</v>
      </c>
      <c r="I19" s="206">
        <v>140.9</v>
      </c>
      <c r="J19" s="206">
        <v>131.6</v>
      </c>
      <c r="K19" s="206">
        <v>9.3000000000000007</v>
      </c>
      <c r="L19" s="206">
        <v>17.2</v>
      </c>
      <c r="M19" s="206">
        <v>128</v>
      </c>
      <c r="N19" s="220">
        <v>122.2</v>
      </c>
      <c r="O19" s="207">
        <v>5.8</v>
      </c>
      <c r="P19" s="208"/>
      <c r="Q19" s="208"/>
      <c r="R19" s="208"/>
      <c r="S19" s="208"/>
      <c r="T19" s="208"/>
      <c r="U19" s="208"/>
      <c r="V19" s="208"/>
      <c r="W19" s="208"/>
      <c r="X19" s="208"/>
      <c r="Y19" s="208"/>
      <c r="Z19" s="208"/>
      <c r="AA19" s="208"/>
      <c r="AB19" s="208"/>
      <c r="AC19" s="208"/>
      <c r="AD19" s="208"/>
      <c r="AE19" s="208"/>
      <c r="AF19" s="208"/>
      <c r="AG19" s="208"/>
    </row>
    <row r="20" spans="2:33" s="146" customFormat="1" ht="17.100000000000001" customHeight="1" thickBot="1" x14ac:dyDescent="0.2">
      <c r="B20" s="147" t="s">
        <v>105</v>
      </c>
      <c r="C20" s="162" t="s">
        <v>480</v>
      </c>
      <c r="D20" s="205">
        <v>18.600000000000001</v>
      </c>
      <c r="E20" s="206">
        <v>144.5</v>
      </c>
      <c r="F20" s="206">
        <v>138.9</v>
      </c>
      <c r="G20" s="206">
        <v>5.6</v>
      </c>
      <c r="H20" s="206">
        <v>19.3</v>
      </c>
      <c r="I20" s="206">
        <v>151.4</v>
      </c>
      <c r="J20" s="206">
        <v>144.4</v>
      </c>
      <c r="K20" s="206">
        <v>7</v>
      </c>
      <c r="L20" s="206">
        <v>18.3</v>
      </c>
      <c r="M20" s="206">
        <v>141.4</v>
      </c>
      <c r="N20" s="206">
        <v>136.5</v>
      </c>
      <c r="O20" s="207">
        <v>4.9000000000000004</v>
      </c>
      <c r="P20" s="208"/>
      <c r="Q20" s="208"/>
      <c r="R20" s="208"/>
      <c r="S20" s="208"/>
      <c r="T20" s="208"/>
      <c r="U20" s="208"/>
      <c r="V20" s="208"/>
      <c r="W20" s="208"/>
      <c r="X20" s="208"/>
      <c r="Y20" s="208"/>
      <c r="Z20" s="208"/>
      <c r="AA20" s="208"/>
      <c r="AB20" s="208"/>
      <c r="AC20" s="208"/>
      <c r="AD20" s="208"/>
      <c r="AE20" s="208"/>
      <c r="AF20" s="208"/>
      <c r="AG20" s="208"/>
    </row>
    <row r="21" spans="2:33" s="146" customFormat="1" ht="17.100000000000001" customHeight="1" thickBot="1" x14ac:dyDescent="0.2">
      <c r="B21" s="147" t="s">
        <v>106</v>
      </c>
      <c r="C21" s="148" t="s">
        <v>481</v>
      </c>
      <c r="D21" s="205">
        <v>20.100000000000001</v>
      </c>
      <c r="E21" s="206">
        <v>157.80000000000001</v>
      </c>
      <c r="F21" s="206">
        <v>152.80000000000001</v>
      </c>
      <c r="G21" s="206">
        <v>5</v>
      </c>
      <c r="H21" s="206">
        <v>20.2</v>
      </c>
      <c r="I21" s="206">
        <v>160.1</v>
      </c>
      <c r="J21" s="206">
        <v>155.69999999999999</v>
      </c>
      <c r="K21" s="206">
        <v>4.4000000000000004</v>
      </c>
      <c r="L21" s="206">
        <v>19.899999999999999</v>
      </c>
      <c r="M21" s="206">
        <v>155.4</v>
      </c>
      <c r="N21" s="206">
        <v>149.69999999999999</v>
      </c>
      <c r="O21" s="207">
        <v>5.7</v>
      </c>
      <c r="P21" s="208"/>
      <c r="Q21" s="208"/>
      <c r="R21" s="208"/>
      <c r="S21" s="208"/>
      <c r="T21" s="208"/>
      <c r="U21" s="208"/>
      <c r="V21" s="208"/>
      <c r="W21" s="208"/>
      <c r="X21" s="208"/>
      <c r="Y21" s="208"/>
      <c r="Z21" s="208"/>
      <c r="AA21" s="208"/>
      <c r="AB21" s="208"/>
      <c r="AC21" s="208"/>
      <c r="AD21" s="208"/>
      <c r="AE21" s="208"/>
      <c r="AF21" s="208"/>
      <c r="AG21" s="208"/>
    </row>
    <row r="22" spans="2:33" s="146" customFormat="1" ht="17.100000000000001" customHeight="1" thickBot="1" x14ac:dyDescent="0.2">
      <c r="B22" s="147" t="s">
        <v>107</v>
      </c>
      <c r="C22" s="163" t="s">
        <v>482</v>
      </c>
      <c r="D22" s="205">
        <v>18.8</v>
      </c>
      <c r="E22" s="206">
        <v>142.30000000000001</v>
      </c>
      <c r="F22" s="206">
        <v>132.69999999999999</v>
      </c>
      <c r="G22" s="206">
        <v>9.6</v>
      </c>
      <c r="H22" s="206">
        <v>19.3</v>
      </c>
      <c r="I22" s="206">
        <v>160</v>
      </c>
      <c r="J22" s="206">
        <v>147.30000000000001</v>
      </c>
      <c r="K22" s="206">
        <v>12.7</v>
      </c>
      <c r="L22" s="206">
        <v>18.100000000000001</v>
      </c>
      <c r="M22" s="206">
        <v>116.5</v>
      </c>
      <c r="N22" s="206">
        <v>111.4</v>
      </c>
      <c r="O22" s="207">
        <v>5.0999999999999996</v>
      </c>
      <c r="P22" s="208"/>
      <c r="Q22" s="208"/>
      <c r="R22" s="208"/>
      <c r="S22" s="208"/>
      <c r="T22" s="208"/>
      <c r="U22" s="208"/>
      <c r="V22" s="208"/>
      <c r="W22" s="208"/>
      <c r="X22" s="208"/>
      <c r="Y22" s="208"/>
      <c r="Z22" s="208"/>
      <c r="AA22" s="208"/>
      <c r="AB22" s="208"/>
      <c r="AC22" s="208"/>
      <c r="AD22" s="208"/>
      <c r="AE22" s="208"/>
      <c r="AF22" s="208"/>
      <c r="AG22" s="208"/>
    </row>
    <row r="23" spans="2:33" s="146" customFormat="1" ht="12" customHeight="1" x14ac:dyDescent="0.15">
      <c r="B23" s="167" t="s">
        <v>108</v>
      </c>
      <c r="C23" s="168" t="s">
        <v>93</v>
      </c>
      <c r="D23" s="221">
        <v>19.2</v>
      </c>
      <c r="E23" s="221">
        <v>151.5</v>
      </c>
      <c r="F23" s="221">
        <v>139.5</v>
      </c>
      <c r="G23" s="221">
        <v>12</v>
      </c>
      <c r="H23" s="221">
        <v>20</v>
      </c>
      <c r="I23" s="221">
        <v>172.3</v>
      </c>
      <c r="J23" s="221">
        <v>155.4</v>
      </c>
      <c r="K23" s="221">
        <v>16.899999999999999</v>
      </c>
      <c r="L23" s="221">
        <v>18.5</v>
      </c>
      <c r="M23" s="221">
        <v>133.30000000000001</v>
      </c>
      <c r="N23" s="221">
        <v>125.6</v>
      </c>
      <c r="O23" s="221">
        <v>7.7</v>
      </c>
      <c r="P23" s="208"/>
      <c r="Q23" s="208"/>
      <c r="R23" s="208"/>
      <c r="S23" s="208"/>
      <c r="T23" s="208"/>
      <c r="U23" s="208"/>
      <c r="V23" s="208"/>
      <c r="W23" s="208"/>
      <c r="X23" s="208"/>
      <c r="Y23" s="208"/>
      <c r="Z23" s="208"/>
      <c r="AA23" s="208"/>
      <c r="AB23" s="208"/>
      <c r="AC23" s="208"/>
      <c r="AD23" s="208"/>
      <c r="AE23" s="208"/>
      <c r="AF23" s="208"/>
      <c r="AG23" s="208"/>
    </row>
    <row r="24" spans="2:33" s="146" customFormat="1" ht="12" customHeight="1" x14ac:dyDescent="0.15">
      <c r="B24" s="170" t="s">
        <v>109</v>
      </c>
      <c r="C24" s="171" t="s">
        <v>483</v>
      </c>
      <c r="D24" s="222">
        <v>19.899999999999999</v>
      </c>
      <c r="E24" s="222">
        <v>154.5</v>
      </c>
      <c r="F24" s="222">
        <v>141.80000000000001</v>
      </c>
      <c r="G24" s="222">
        <v>12.7</v>
      </c>
      <c r="H24" s="222">
        <v>20.7</v>
      </c>
      <c r="I24" s="222">
        <v>174.9</v>
      </c>
      <c r="J24" s="222">
        <v>162.6</v>
      </c>
      <c r="K24" s="222">
        <v>12.3</v>
      </c>
      <c r="L24" s="222">
        <v>19.7</v>
      </c>
      <c r="M24" s="222">
        <v>149.6</v>
      </c>
      <c r="N24" s="222">
        <v>136.80000000000001</v>
      </c>
      <c r="O24" s="222">
        <v>12.8</v>
      </c>
      <c r="P24" s="208"/>
      <c r="Q24" s="208"/>
      <c r="R24" s="208"/>
      <c r="S24" s="208"/>
      <c r="T24" s="208"/>
      <c r="U24" s="208"/>
      <c r="V24" s="208"/>
      <c r="W24" s="208"/>
      <c r="X24" s="208"/>
      <c r="Y24" s="208"/>
      <c r="Z24" s="208"/>
      <c r="AA24" s="208"/>
      <c r="AB24" s="208"/>
      <c r="AC24" s="208"/>
      <c r="AD24" s="208"/>
      <c r="AE24" s="208"/>
      <c r="AF24" s="208"/>
      <c r="AG24" s="208"/>
    </row>
    <row r="25" spans="2:33" s="146" customFormat="1" ht="12" customHeight="1" x14ac:dyDescent="0.15">
      <c r="B25" s="170" t="s">
        <v>110</v>
      </c>
      <c r="C25" s="171" t="s">
        <v>484</v>
      </c>
      <c r="D25" s="222">
        <v>21.1</v>
      </c>
      <c r="E25" s="222">
        <v>177.9</v>
      </c>
      <c r="F25" s="222">
        <v>161.9</v>
      </c>
      <c r="G25" s="222">
        <v>16</v>
      </c>
      <c r="H25" s="222">
        <v>21.3</v>
      </c>
      <c r="I25" s="222">
        <v>180</v>
      </c>
      <c r="J25" s="222">
        <v>164.6</v>
      </c>
      <c r="K25" s="222">
        <v>15.4</v>
      </c>
      <c r="L25" s="222">
        <v>20</v>
      </c>
      <c r="M25" s="222">
        <v>159.80000000000001</v>
      </c>
      <c r="N25" s="222">
        <v>139.30000000000001</v>
      </c>
      <c r="O25" s="222">
        <v>20.5</v>
      </c>
      <c r="P25" s="208"/>
      <c r="Q25" s="208"/>
      <c r="R25" s="208"/>
      <c r="S25" s="208"/>
      <c r="T25" s="208"/>
      <c r="U25" s="208"/>
      <c r="V25" s="208"/>
      <c r="W25" s="208"/>
      <c r="X25" s="208"/>
      <c r="Y25" s="208"/>
      <c r="Z25" s="208"/>
      <c r="AA25" s="208"/>
      <c r="AB25" s="208"/>
      <c r="AC25" s="208"/>
      <c r="AD25" s="208"/>
      <c r="AE25" s="208"/>
      <c r="AF25" s="208"/>
      <c r="AG25" s="208"/>
    </row>
    <row r="26" spans="2:33" s="146" customFormat="1" ht="12" customHeight="1" x14ac:dyDescent="0.15">
      <c r="B26" s="170" t="s">
        <v>111</v>
      </c>
      <c r="C26" s="171" t="s">
        <v>485</v>
      </c>
      <c r="D26" s="222">
        <v>20.6</v>
      </c>
      <c r="E26" s="222">
        <v>173.1</v>
      </c>
      <c r="F26" s="222">
        <v>163</v>
      </c>
      <c r="G26" s="222">
        <v>10.1</v>
      </c>
      <c r="H26" s="222">
        <v>21</v>
      </c>
      <c r="I26" s="222">
        <v>176.8</v>
      </c>
      <c r="J26" s="222">
        <v>165.9</v>
      </c>
      <c r="K26" s="222">
        <v>10.9</v>
      </c>
      <c r="L26" s="222">
        <v>19.100000000000001</v>
      </c>
      <c r="M26" s="222">
        <v>157.80000000000001</v>
      </c>
      <c r="N26" s="222">
        <v>150.80000000000001</v>
      </c>
      <c r="O26" s="222">
        <v>7</v>
      </c>
      <c r="P26" s="208"/>
      <c r="Q26" s="208"/>
      <c r="R26" s="208"/>
      <c r="S26" s="208"/>
      <c r="T26" s="208"/>
      <c r="U26" s="208"/>
      <c r="V26" s="208"/>
      <c r="W26" s="208"/>
      <c r="X26" s="208"/>
      <c r="Y26" s="208"/>
      <c r="Z26" s="208"/>
      <c r="AA26" s="208"/>
      <c r="AB26" s="208"/>
      <c r="AC26" s="208"/>
      <c r="AD26" s="208"/>
      <c r="AE26" s="208"/>
      <c r="AF26" s="208"/>
      <c r="AG26" s="208"/>
    </row>
    <row r="27" spans="2:33" s="146" customFormat="1" ht="12" customHeight="1" x14ac:dyDescent="0.15">
      <c r="B27" s="167" t="s">
        <v>112</v>
      </c>
      <c r="C27" s="173" t="s">
        <v>94</v>
      </c>
      <c r="D27" s="222">
        <v>20.399999999999999</v>
      </c>
      <c r="E27" s="222">
        <v>159.9</v>
      </c>
      <c r="F27" s="222">
        <v>143.1</v>
      </c>
      <c r="G27" s="222">
        <v>16.8</v>
      </c>
      <c r="H27" s="222">
        <v>20.9</v>
      </c>
      <c r="I27" s="222">
        <v>172.7</v>
      </c>
      <c r="J27" s="222">
        <v>151</v>
      </c>
      <c r="K27" s="222">
        <v>21.7</v>
      </c>
      <c r="L27" s="222">
        <v>19.600000000000001</v>
      </c>
      <c r="M27" s="222">
        <v>138.80000000000001</v>
      </c>
      <c r="N27" s="222">
        <v>130.19999999999999</v>
      </c>
      <c r="O27" s="222">
        <v>8.6</v>
      </c>
      <c r="P27" s="208"/>
      <c r="Q27" s="208"/>
      <c r="R27" s="208"/>
      <c r="S27" s="208"/>
      <c r="T27" s="208"/>
      <c r="U27" s="208"/>
      <c r="V27" s="208"/>
      <c r="W27" s="208"/>
      <c r="X27" s="208"/>
      <c r="Y27" s="208"/>
      <c r="Z27" s="208"/>
      <c r="AA27" s="208"/>
      <c r="AB27" s="208"/>
      <c r="AC27" s="208"/>
      <c r="AD27" s="208"/>
      <c r="AE27" s="208"/>
      <c r="AF27" s="208"/>
      <c r="AG27" s="208"/>
    </row>
    <row r="28" spans="2:33" s="146" customFormat="1" ht="12" customHeight="1" x14ac:dyDescent="0.15">
      <c r="B28" s="170" t="s">
        <v>113</v>
      </c>
      <c r="C28" s="173" t="s">
        <v>486</v>
      </c>
      <c r="D28" s="222">
        <v>20.399999999999999</v>
      </c>
      <c r="E28" s="222">
        <v>162.30000000000001</v>
      </c>
      <c r="F28" s="222">
        <v>151.69999999999999</v>
      </c>
      <c r="G28" s="222">
        <v>10.6</v>
      </c>
      <c r="H28" s="222">
        <v>20.6</v>
      </c>
      <c r="I28" s="222">
        <v>165</v>
      </c>
      <c r="J28" s="222">
        <v>154.1</v>
      </c>
      <c r="K28" s="222">
        <v>10.9</v>
      </c>
      <c r="L28" s="222">
        <v>19.600000000000001</v>
      </c>
      <c r="M28" s="222">
        <v>154.19999999999999</v>
      </c>
      <c r="N28" s="222">
        <v>144.5</v>
      </c>
      <c r="O28" s="222">
        <v>9.6999999999999993</v>
      </c>
      <c r="P28" s="208"/>
      <c r="Q28" s="208"/>
      <c r="R28" s="208"/>
      <c r="S28" s="208"/>
      <c r="T28" s="208"/>
      <c r="U28" s="208"/>
      <c r="V28" s="208"/>
      <c r="W28" s="208"/>
      <c r="X28" s="208"/>
      <c r="Y28" s="208"/>
      <c r="Z28" s="208"/>
      <c r="AA28" s="208"/>
      <c r="AB28" s="208"/>
      <c r="AC28" s="208"/>
      <c r="AD28" s="208"/>
      <c r="AE28" s="208"/>
      <c r="AF28" s="208"/>
      <c r="AG28" s="208"/>
    </row>
    <row r="29" spans="2:33" s="146" customFormat="1" ht="12" customHeight="1" x14ac:dyDescent="0.15">
      <c r="B29" s="170" t="s">
        <v>114</v>
      </c>
      <c r="C29" s="173" t="s">
        <v>487</v>
      </c>
      <c r="D29" s="222">
        <v>19</v>
      </c>
      <c r="E29" s="222">
        <v>159</v>
      </c>
      <c r="F29" s="222">
        <v>143.80000000000001</v>
      </c>
      <c r="G29" s="222">
        <v>15.2</v>
      </c>
      <c r="H29" s="222">
        <v>19.5</v>
      </c>
      <c r="I29" s="222">
        <v>165</v>
      </c>
      <c r="J29" s="222">
        <v>147.19999999999999</v>
      </c>
      <c r="K29" s="222">
        <v>17.8</v>
      </c>
      <c r="L29" s="222">
        <v>17.8</v>
      </c>
      <c r="M29" s="222">
        <v>143.19999999999999</v>
      </c>
      <c r="N29" s="222">
        <v>135</v>
      </c>
      <c r="O29" s="222">
        <v>8.1999999999999993</v>
      </c>
      <c r="P29" s="208"/>
      <c r="Q29" s="208"/>
      <c r="R29" s="208"/>
      <c r="S29" s="208"/>
      <c r="T29" s="208"/>
      <c r="U29" s="208"/>
      <c r="V29" s="208"/>
      <c r="W29" s="208"/>
      <c r="X29" s="208"/>
      <c r="Y29" s="208"/>
      <c r="Z29" s="208"/>
      <c r="AA29" s="208"/>
      <c r="AB29" s="208"/>
      <c r="AC29" s="208"/>
      <c r="AD29" s="208"/>
      <c r="AE29" s="208"/>
      <c r="AF29" s="208"/>
      <c r="AG29" s="208"/>
    </row>
    <row r="30" spans="2:33" s="146" customFormat="1" ht="12" customHeight="1" x14ac:dyDescent="0.15">
      <c r="B30" s="170" t="s">
        <v>115</v>
      </c>
      <c r="C30" s="173" t="s">
        <v>488</v>
      </c>
      <c r="D30" s="222">
        <v>20.2</v>
      </c>
      <c r="E30" s="222">
        <v>164.5</v>
      </c>
      <c r="F30" s="222">
        <v>149.69999999999999</v>
      </c>
      <c r="G30" s="222">
        <v>14.8</v>
      </c>
      <c r="H30" s="222">
        <v>21.1</v>
      </c>
      <c r="I30" s="222">
        <v>175.9</v>
      </c>
      <c r="J30" s="222">
        <v>157.80000000000001</v>
      </c>
      <c r="K30" s="222">
        <v>18.100000000000001</v>
      </c>
      <c r="L30" s="222">
        <v>18.8</v>
      </c>
      <c r="M30" s="222">
        <v>145.80000000000001</v>
      </c>
      <c r="N30" s="222">
        <v>136.4</v>
      </c>
      <c r="O30" s="222">
        <v>9.4</v>
      </c>
      <c r="P30" s="208"/>
      <c r="Q30" s="208"/>
      <c r="R30" s="208"/>
      <c r="S30" s="208"/>
      <c r="T30" s="208"/>
      <c r="U30" s="208"/>
      <c r="V30" s="208"/>
      <c r="W30" s="208"/>
      <c r="X30" s="208"/>
      <c r="Y30" s="208"/>
      <c r="Z30" s="208"/>
      <c r="AA30" s="208"/>
      <c r="AB30" s="208"/>
      <c r="AC30" s="208"/>
      <c r="AD30" s="208"/>
      <c r="AE30" s="208"/>
      <c r="AF30" s="208"/>
      <c r="AG30" s="208"/>
    </row>
    <row r="31" spans="2:33" s="146" customFormat="1" ht="12" customHeight="1" x14ac:dyDescent="0.15">
      <c r="B31" s="170" t="s">
        <v>116</v>
      </c>
      <c r="C31" s="173" t="s">
        <v>489</v>
      </c>
      <c r="D31" s="222">
        <v>19.100000000000001</v>
      </c>
      <c r="E31" s="222">
        <v>166.1</v>
      </c>
      <c r="F31" s="222">
        <v>144.4</v>
      </c>
      <c r="G31" s="222">
        <v>21.7</v>
      </c>
      <c r="H31" s="222">
        <v>18.5</v>
      </c>
      <c r="I31" s="222">
        <v>178.6</v>
      </c>
      <c r="J31" s="222">
        <v>147.30000000000001</v>
      </c>
      <c r="K31" s="222">
        <v>31.3</v>
      </c>
      <c r="L31" s="222">
        <v>19.8</v>
      </c>
      <c r="M31" s="222">
        <v>150.9</v>
      </c>
      <c r="N31" s="222">
        <v>140.9</v>
      </c>
      <c r="O31" s="222">
        <v>10</v>
      </c>
      <c r="P31" s="208"/>
      <c r="Q31" s="208"/>
      <c r="R31" s="208"/>
      <c r="S31" s="208"/>
      <c r="T31" s="208"/>
      <c r="U31" s="208"/>
      <c r="V31" s="208"/>
      <c r="W31" s="208"/>
      <c r="X31" s="208"/>
      <c r="Y31" s="208"/>
      <c r="Z31" s="208"/>
      <c r="AA31" s="208"/>
      <c r="AB31" s="208"/>
      <c r="AC31" s="208"/>
      <c r="AD31" s="208"/>
      <c r="AE31" s="208"/>
      <c r="AF31" s="208"/>
      <c r="AG31" s="208"/>
    </row>
    <row r="32" spans="2:33" s="146" customFormat="1" ht="12" customHeight="1" x14ac:dyDescent="0.15">
      <c r="B32" s="170" t="s">
        <v>117</v>
      </c>
      <c r="C32" s="173" t="s">
        <v>490</v>
      </c>
      <c r="D32" s="222">
        <v>21</v>
      </c>
      <c r="E32" s="222">
        <v>170.2</v>
      </c>
      <c r="F32" s="222">
        <v>158.9</v>
      </c>
      <c r="G32" s="222">
        <v>11.3</v>
      </c>
      <c r="H32" s="222">
        <v>21.3</v>
      </c>
      <c r="I32" s="222">
        <v>176.1</v>
      </c>
      <c r="J32" s="222">
        <v>163.30000000000001</v>
      </c>
      <c r="K32" s="222">
        <v>12.8</v>
      </c>
      <c r="L32" s="222">
        <v>19.899999999999999</v>
      </c>
      <c r="M32" s="222">
        <v>147.19999999999999</v>
      </c>
      <c r="N32" s="222">
        <v>141.5</v>
      </c>
      <c r="O32" s="222">
        <v>5.7</v>
      </c>
      <c r="P32" s="208"/>
      <c r="Q32" s="208"/>
      <c r="R32" s="208"/>
      <c r="S32" s="208"/>
      <c r="T32" s="208"/>
      <c r="U32" s="208"/>
      <c r="V32" s="208"/>
      <c r="W32" s="208"/>
      <c r="X32" s="208"/>
      <c r="Y32" s="208"/>
      <c r="Z32" s="208"/>
      <c r="AA32" s="208"/>
      <c r="AB32" s="208"/>
      <c r="AC32" s="208"/>
      <c r="AD32" s="208"/>
      <c r="AE32" s="208"/>
      <c r="AF32" s="208"/>
      <c r="AG32" s="208"/>
    </row>
    <row r="33" spans="2:33" s="146" customFormat="1" ht="12" customHeight="1" x14ac:dyDescent="0.15">
      <c r="B33" s="170" t="s">
        <v>118</v>
      </c>
      <c r="C33" s="173" t="s">
        <v>491</v>
      </c>
      <c r="D33" s="222">
        <v>22.4</v>
      </c>
      <c r="E33" s="222">
        <v>185.6</v>
      </c>
      <c r="F33" s="222">
        <v>178.9</v>
      </c>
      <c r="G33" s="222">
        <v>6.7</v>
      </c>
      <c r="H33" s="222">
        <v>22.3</v>
      </c>
      <c r="I33" s="222">
        <v>185.1</v>
      </c>
      <c r="J33" s="222">
        <v>178.6</v>
      </c>
      <c r="K33" s="222">
        <v>6.5</v>
      </c>
      <c r="L33" s="222">
        <v>22.8</v>
      </c>
      <c r="M33" s="222">
        <v>189.7</v>
      </c>
      <c r="N33" s="222">
        <v>181.4</v>
      </c>
      <c r="O33" s="222">
        <v>8.3000000000000007</v>
      </c>
      <c r="P33" s="208"/>
      <c r="Q33" s="208"/>
      <c r="R33" s="208"/>
      <c r="S33" s="208"/>
      <c r="T33" s="208"/>
      <c r="U33" s="208"/>
      <c r="V33" s="208"/>
      <c r="W33" s="208"/>
      <c r="X33" s="208"/>
      <c r="Y33" s="208"/>
      <c r="Z33" s="208"/>
      <c r="AA33" s="208"/>
      <c r="AB33" s="208"/>
      <c r="AC33" s="208"/>
      <c r="AD33" s="208"/>
      <c r="AE33" s="208"/>
      <c r="AF33" s="208"/>
      <c r="AG33" s="208"/>
    </row>
    <row r="34" spans="2:33" s="146" customFormat="1" ht="12" customHeight="1" x14ac:dyDescent="0.15">
      <c r="B34" s="170" t="s">
        <v>119</v>
      </c>
      <c r="C34" s="173" t="s">
        <v>492</v>
      </c>
      <c r="D34" s="222">
        <v>20</v>
      </c>
      <c r="E34" s="222">
        <v>187.3</v>
      </c>
      <c r="F34" s="222">
        <v>161</v>
      </c>
      <c r="G34" s="222">
        <v>26.3</v>
      </c>
      <c r="H34" s="222">
        <v>20.2</v>
      </c>
      <c r="I34" s="222">
        <v>192.3</v>
      </c>
      <c r="J34" s="222">
        <v>162.9</v>
      </c>
      <c r="K34" s="222">
        <v>29.4</v>
      </c>
      <c r="L34" s="222">
        <v>19.5</v>
      </c>
      <c r="M34" s="222">
        <v>174.8</v>
      </c>
      <c r="N34" s="222">
        <v>156.19999999999999</v>
      </c>
      <c r="O34" s="222">
        <v>18.600000000000001</v>
      </c>
      <c r="P34" s="208"/>
      <c r="Q34" s="208"/>
      <c r="R34" s="208"/>
      <c r="S34" s="208"/>
      <c r="T34" s="208"/>
      <c r="U34" s="208"/>
      <c r="V34" s="208"/>
      <c r="W34" s="208"/>
      <c r="X34" s="208"/>
      <c r="Y34" s="208"/>
      <c r="Z34" s="208"/>
      <c r="AA34" s="208"/>
      <c r="AB34" s="208"/>
      <c r="AC34" s="208"/>
      <c r="AD34" s="208"/>
      <c r="AE34" s="208"/>
      <c r="AF34" s="208"/>
      <c r="AG34" s="208"/>
    </row>
    <row r="35" spans="2:33" s="146" customFormat="1" ht="12" customHeight="1" x14ac:dyDescent="0.15">
      <c r="B35" s="170" t="s">
        <v>120</v>
      </c>
      <c r="C35" s="173" t="s">
        <v>493</v>
      </c>
      <c r="D35" s="222">
        <v>20.399999999999999</v>
      </c>
      <c r="E35" s="222">
        <v>167.9</v>
      </c>
      <c r="F35" s="222">
        <v>152.4</v>
      </c>
      <c r="G35" s="222">
        <v>15.5</v>
      </c>
      <c r="H35" s="222">
        <v>20.3</v>
      </c>
      <c r="I35" s="222">
        <v>171</v>
      </c>
      <c r="J35" s="222">
        <v>153.69999999999999</v>
      </c>
      <c r="K35" s="222">
        <v>17.3</v>
      </c>
      <c r="L35" s="222">
        <v>20.6</v>
      </c>
      <c r="M35" s="222">
        <v>157.4</v>
      </c>
      <c r="N35" s="222">
        <v>148.1</v>
      </c>
      <c r="O35" s="222">
        <v>9.3000000000000007</v>
      </c>
      <c r="P35" s="208"/>
      <c r="Q35" s="208"/>
      <c r="R35" s="208"/>
      <c r="S35" s="208"/>
      <c r="T35" s="208"/>
      <c r="U35" s="208"/>
      <c r="V35" s="208"/>
      <c r="W35" s="208"/>
      <c r="X35" s="208"/>
      <c r="Y35" s="208"/>
      <c r="Z35" s="208"/>
      <c r="AA35" s="208"/>
      <c r="AB35" s="208"/>
      <c r="AC35" s="208"/>
      <c r="AD35" s="208"/>
      <c r="AE35" s="208"/>
      <c r="AF35" s="208"/>
      <c r="AG35" s="208"/>
    </row>
    <row r="36" spans="2:33" s="146" customFormat="1" ht="12" customHeight="1" x14ac:dyDescent="0.15">
      <c r="B36" s="170" t="s">
        <v>121</v>
      </c>
      <c r="C36" s="173" t="s">
        <v>494</v>
      </c>
      <c r="D36" s="222">
        <v>21.1</v>
      </c>
      <c r="E36" s="222">
        <v>176</v>
      </c>
      <c r="F36" s="222">
        <v>160.69999999999999</v>
      </c>
      <c r="G36" s="222">
        <v>15.3</v>
      </c>
      <c r="H36" s="222">
        <v>21.2</v>
      </c>
      <c r="I36" s="222">
        <v>179.8</v>
      </c>
      <c r="J36" s="222">
        <v>163.5</v>
      </c>
      <c r="K36" s="222">
        <v>16.3</v>
      </c>
      <c r="L36" s="222">
        <v>20.9</v>
      </c>
      <c r="M36" s="222">
        <v>164.1</v>
      </c>
      <c r="N36" s="222">
        <v>151.9</v>
      </c>
      <c r="O36" s="222">
        <v>12.2</v>
      </c>
      <c r="P36" s="208"/>
      <c r="Q36" s="208"/>
      <c r="R36" s="208"/>
      <c r="S36" s="208"/>
      <c r="T36" s="208"/>
      <c r="U36" s="208"/>
      <c r="V36" s="208"/>
      <c r="W36" s="208"/>
      <c r="X36" s="208"/>
      <c r="Y36" s="208"/>
      <c r="Z36" s="208"/>
      <c r="AA36" s="208"/>
      <c r="AB36" s="208"/>
      <c r="AC36" s="208"/>
      <c r="AD36" s="208"/>
      <c r="AE36" s="208"/>
      <c r="AF36" s="208"/>
      <c r="AG36" s="208"/>
    </row>
    <row r="37" spans="2:33" s="146" customFormat="1" ht="12" customHeight="1" x14ac:dyDescent="0.15">
      <c r="B37" s="170" t="s">
        <v>122</v>
      </c>
      <c r="C37" s="173" t="s">
        <v>495</v>
      </c>
      <c r="D37" s="222">
        <v>21.5</v>
      </c>
      <c r="E37" s="222">
        <v>186.6</v>
      </c>
      <c r="F37" s="222">
        <v>164.1</v>
      </c>
      <c r="G37" s="222">
        <v>22.5</v>
      </c>
      <c r="H37" s="222">
        <v>21.8</v>
      </c>
      <c r="I37" s="222">
        <v>193.6</v>
      </c>
      <c r="J37" s="222">
        <v>167.2</v>
      </c>
      <c r="K37" s="222">
        <v>26.4</v>
      </c>
      <c r="L37" s="222">
        <v>20.399999999999999</v>
      </c>
      <c r="M37" s="222">
        <v>152.5</v>
      </c>
      <c r="N37" s="222">
        <v>148.9</v>
      </c>
      <c r="O37" s="222">
        <v>3.6</v>
      </c>
      <c r="P37" s="208"/>
      <c r="Q37" s="208"/>
      <c r="R37" s="208"/>
      <c r="S37" s="208"/>
      <c r="T37" s="208"/>
      <c r="U37" s="208"/>
      <c r="V37" s="208"/>
      <c r="W37" s="208"/>
      <c r="X37" s="208"/>
      <c r="Y37" s="208"/>
      <c r="Z37" s="208"/>
      <c r="AA37" s="208"/>
      <c r="AB37" s="208"/>
      <c r="AC37" s="208"/>
      <c r="AD37" s="208"/>
      <c r="AE37" s="208"/>
      <c r="AF37" s="208"/>
      <c r="AG37" s="208"/>
    </row>
    <row r="38" spans="2:33" s="146" customFormat="1" ht="12" customHeight="1" x14ac:dyDescent="0.15">
      <c r="B38" s="170" t="s">
        <v>123</v>
      </c>
      <c r="C38" s="173" t="s">
        <v>496</v>
      </c>
      <c r="D38" s="222">
        <v>20.100000000000001</v>
      </c>
      <c r="E38" s="222">
        <v>159.4</v>
      </c>
      <c r="F38" s="222">
        <v>151.5</v>
      </c>
      <c r="G38" s="222">
        <v>7.9</v>
      </c>
      <c r="H38" s="222">
        <v>20</v>
      </c>
      <c r="I38" s="222">
        <v>167.6</v>
      </c>
      <c r="J38" s="222">
        <v>156.80000000000001</v>
      </c>
      <c r="K38" s="222">
        <v>10.8</v>
      </c>
      <c r="L38" s="222">
        <v>20.3</v>
      </c>
      <c r="M38" s="222">
        <v>145.6</v>
      </c>
      <c r="N38" s="222">
        <v>142.6</v>
      </c>
      <c r="O38" s="222">
        <v>3</v>
      </c>
      <c r="P38" s="208"/>
      <c r="Q38" s="208"/>
      <c r="R38" s="208"/>
      <c r="S38" s="208"/>
      <c r="T38" s="208"/>
      <c r="U38" s="208"/>
      <c r="V38" s="208"/>
      <c r="W38" s="208"/>
      <c r="X38" s="208"/>
      <c r="Y38" s="208"/>
      <c r="Z38" s="208"/>
      <c r="AA38" s="208"/>
      <c r="AB38" s="208"/>
      <c r="AC38" s="208"/>
      <c r="AD38" s="208"/>
      <c r="AE38" s="208"/>
      <c r="AF38" s="208"/>
      <c r="AG38" s="208"/>
    </row>
    <row r="39" spans="2:33" s="146" customFormat="1" ht="12" customHeight="1" x14ac:dyDescent="0.15">
      <c r="B39" s="170" t="s">
        <v>124</v>
      </c>
      <c r="C39" s="173" t="s">
        <v>497</v>
      </c>
      <c r="D39" s="222">
        <v>18.5</v>
      </c>
      <c r="E39" s="222">
        <v>155.19999999999999</v>
      </c>
      <c r="F39" s="222">
        <v>141</v>
      </c>
      <c r="G39" s="222">
        <v>14.2</v>
      </c>
      <c r="H39" s="222">
        <v>18.7</v>
      </c>
      <c r="I39" s="222">
        <v>165.7</v>
      </c>
      <c r="J39" s="222">
        <v>148.1</v>
      </c>
      <c r="K39" s="222">
        <v>17.600000000000001</v>
      </c>
      <c r="L39" s="222">
        <v>17.899999999999999</v>
      </c>
      <c r="M39" s="222">
        <v>129.6</v>
      </c>
      <c r="N39" s="222">
        <v>123.7</v>
      </c>
      <c r="O39" s="222">
        <v>5.9</v>
      </c>
      <c r="P39" s="208"/>
      <c r="Q39" s="208"/>
      <c r="R39" s="208"/>
      <c r="S39" s="208"/>
      <c r="T39" s="208"/>
      <c r="U39" s="208"/>
      <c r="V39" s="208"/>
      <c r="W39" s="208"/>
      <c r="X39" s="208"/>
      <c r="Y39" s="208"/>
      <c r="Z39" s="208"/>
      <c r="AA39" s="208"/>
      <c r="AB39" s="208"/>
      <c r="AC39" s="208"/>
      <c r="AD39" s="208"/>
      <c r="AE39" s="208"/>
      <c r="AF39" s="208"/>
      <c r="AG39" s="208"/>
    </row>
    <row r="40" spans="2:33" s="146" customFormat="1" ht="12" customHeight="1" x14ac:dyDescent="0.15">
      <c r="B40" s="170" t="s">
        <v>125</v>
      </c>
      <c r="C40" s="173" t="s">
        <v>498</v>
      </c>
      <c r="D40" s="222">
        <v>20.3</v>
      </c>
      <c r="E40" s="222">
        <v>162.19999999999999</v>
      </c>
      <c r="F40" s="222">
        <v>148.80000000000001</v>
      </c>
      <c r="G40" s="222">
        <v>13.4</v>
      </c>
      <c r="H40" s="222">
        <v>20.6</v>
      </c>
      <c r="I40" s="222">
        <v>167.2</v>
      </c>
      <c r="J40" s="222">
        <v>152</v>
      </c>
      <c r="K40" s="222">
        <v>15.2</v>
      </c>
      <c r="L40" s="222">
        <v>19.600000000000001</v>
      </c>
      <c r="M40" s="222">
        <v>150.19999999999999</v>
      </c>
      <c r="N40" s="222">
        <v>141</v>
      </c>
      <c r="O40" s="222">
        <v>9.1999999999999993</v>
      </c>
      <c r="P40" s="208"/>
      <c r="Q40" s="208"/>
      <c r="R40" s="208"/>
      <c r="S40" s="208"/>
      <c r="T40" s="208"/>
      <c r="U40" s="208"/>
      <c r="V40" s="208"/>
      <c r="W40" s="208"/>
      <c r="X40" s="208"/>
      <c r="Y40" s="208"/>
      <c r="Z40" s="208"/>
      <c r="AA40" s="208"/>
      <c r="AB40" s="208"/>
      <c r="AC40" s="208"/>
      <c r="AD40" s="208"/>
      <c r="AE40" s="208"/>
      <c r="AF40" s="208"/>
      <c r="AG40" s="208"/>
    </row>
    <row r="41" spans="2:33" s="146" customFormat="1" ht="12" customHeight="1" x14ac:dyDescent="0.15">
      <c r="B41" s="170" t="s">
        <v>126</v>
      </c>
      <c r="C41" s="173" t="s">
        <v>499</v>
      </c>
      <c r="D41" s="222">
        <v>19</v>
      </c>
      <c r="E41" s="222">
        <v>154</v>
      </c>
      <c r="F41" s="222">
        <v>140.6</v>
      </c>
      <c r="G41" s="222">
        <v>13.4</v>
      </c>
      <c r="H41" s="222">
        <v>20</v>
      </c>
      <c r="I41" s="222">
        <v>177.5</v>
      </c>
      <c r="J41" s="222">
        <v>157.5</v>
      </c>
      <c r="K41" s="222">
        <v>20</v>
      </c>
      <c r="L41" s="222">
        <v>17.5</v>
      </c>
      <c r="M41" s="222">
        <v>117.4</v>
      </c>
      <c r="N41" s="222">
        <v>114.3</v>
      </c>
      <c r="O41" s="222">
        <v>3.1</v>
      </c>
      <c r="P41" s="208"/>
      <c r="Q41" s="208"/>
      <c r="R41" s="208"/>
      <c r="S41" s="208"/>
      <c r="T41" s="208"/>
      <c r="U41" s="208"/>
      <c r="V41" s="208"/>
      <c r="W41" s="208"/>
      <c r="X41" s="208"/>
      <c r="Y41" s="208"/>
      <c r="Z41" s="208"/>
      <c r="AA41" s="208"/>
      <c r="AB41" s="208"/>
      <c r="AC41" s="208"/>
      <c r="AD41" s="208"/>
      <c r="AE41" s="208"/>
      <c r="AF41" s="208"/>
      <c r="AG41" s="208"/>
    </row>
    <row r="42" spans="2:33" s="146" customFormat="1" ht="12" customHeight="1" x14ac:dyDescent="0.15">
      <c r="B42" s="174" t="s">
        <v>127</v>
      </c>
      <c r="C42" s="173" t="s">
        <v>500</v>
      </c>
      <c r="D42" s="222">
        <v>19.100000000000001</v>
      </c>
      <c r="E42" s="222">
        <v>168.6</v>
      </c>
      <c r="F42" s="222">
        <v>148.69999999999999</v>
      </c>
      <c r="G42" s="222">
        <v>19.899999999999999</v>
      </c>
      <c r="H42" s="222">
        <v>19.100000000000001</v>
      </c>
      <c r="I42" s="222">
        <v>170.8</v>
      </c>
      <c r="J42" s="222">
        <v>149.69999999999999</v>
      </c>
      <c r="K42" s="222">
        <v>21.1</v>
      </c>
      <c r="L42" s="222">
        <v>18.8</v>
      </c>
      <c r="M42" s="222">
        <v>155.80000000000001</v>
      </c>
      <c r="N42" s="222">
        <v>143</v>
      </c>
      <c r="O42" s="222">
        <v>12.8</v>
      </c>
      <c r="P42" s="208"/>
      <c r="Q42" s="208"/>
      <c r="R42" s="208"/>
      <c r="S42" s="208"/>
      <c r="T42" s="208"/>
      <c r="U42" s="208"/>
      <c r="V42" s="208"/>
      <c r="W42" s="208"/>
      <c r="X42" s="208"/>
      <c r="Y42" s="208"/>
      <c r="Z42" s="208"/>
      <c r="AA42" s="208"/>
      <c r="AB42" s="208"/>
      <c r="AC42" s="208"/>
      <c r="AD42" s="208"/>
      <c r="AE42" s="208"/>
      <c r="AF42" s="208"/>
      <c r="AG42" s="208"/>
    </row>
    <row r="43" spans="2:33" s="146" customFormat="1" ht="12" customHeight="1" thickBot="1" x14ac:dyDescent="0.2">
      <c r="B43" s="175" t="s">
        <v>128</v>
      </c>
      <c r="C43" s="176" t="s">
        <v>501</v>
      </c>
      <c r="D43" s="223">
        <v>19</v>
      </c>
      <c r="E43" s="223">
        <v>145.19999999999999</v>
      </c>
      <c r="F43" s="223">
        <v>138.1</v>
      </c>
      <c r="G43" s="223">
        <v>7.1</v>
      </c>
      <c r="H43" s="223">
        <v>19.7</v>
      </c>
      <c r="I43" s="223">
        <v>159.30000000000001</v>
      </c>
      <c r="J43" s="223">
        <v>149.6</v>
      </c>
      <c r="K43" s="223">
        <v>9.6999999999999993</v>
      </c>
      <c r="L43" s="223">
        <v>17.8</v>
      </c>
      <c r="M43" s="223">
        <v>120.8</v>
      </c>
      <c r="N43" s="223">
        <v>118.2</v>
      </c>
      <c r="O43" s="223">
        <v>2.6</v>
      </c>
      <c r="P43" s="208"/>
      <c r="Q43" s="208"/>
      <c r="R43" s="208"/>
      <c r="S43" s="208"/>
      <c r="T43" s="208"/>
      <c r="U43" s="208"/>
      <c r="V43" s="208"/>
      <c r="W43" s="208"/>
      <c r="X43" s="208"/>
      <c r="Y43" s="208"/>
      <c r="Z43" s="208"/>
      <c r="AA43" s="208"/>
      <c r="AB43" s="208"/>
      <c r="AC43" s="208"/>
      <c r="AD43" s="208"/>
      <c r="AE43" s="208"/>
      <c r="AF43" s="208"/>
      <c r="AG43" s="208"/>
    </row>
    <row r="44" spans="2:33" s="146" customFormat="1" ht="12" customHeight="1" thickTop="1" x14ac:dyDescent="0.15">
      <c r="B44" s="167" t="s">
        <v>129</v>
      </c>
      <c r="C44" s="178" t="s">
        <v>502</v>
      </c>
      <c r="D44" s="224">
        <v>20.5</v>
      </c>
      <c r="E44" s="224">
        <v>161.9</v>
      </c>
      <c r="F44" s="224">
        <v>152.1</v>
      </c>
      <c r="G44" s="224">
        <v>9.8000000000000007</v>
      </c>
      <c r="H44" s="224">
        <v>21.2</v>
      </c>
      <c r="I44" s="224">
        <v>173.9</v>
      </c>
      <c r="J44" s="224">
        <v>163.1</v>
      </c>
      <c r="K44" s="224">
        <v>10.8</v>
      </c>
      <c r="L44" s="224">
        <v>19.100000000000001</v>
      </c>
      <c r="M44" s="224">
        <v>139</v>
      </c>
      <c r="N44" s="224">
        <v>131</v>
      </c>
      <c r="O44" s="224">
        <v>8</v>
      </c>
      <c r="P44" s="208"/>
      <c r="Q44" s="208"/>
      <c r="R44" s="208"/>
      <c r="S44" s="208"/>
      <c r="T44" s="208"/>
      <c r="U44" s="208"/>
      <c r="V44" s="208"/>
      <c r="W44" s="208"/>
      <c r="X44" s="208"/>
      <c r="Y44" s="208"/>
      <c r="Z44" s="208"/>
      <c r="AA44" s="208"/>
      <c r="AB44" s="208"/>
      <c r="AC44" s="208"/>
      <c r="AD44" s="208"/>
      <c r="AE44" s="208"/>
      <c r="AF44" s="208"/>
      <c r="AG44" s="208"/>
    </row>
    <row r="45" spans="2:33" s="146" customFormat="1" ht="12" customHeight="1" thickBot="1" x14ac:dyDescent="0.2">
      <c r="B45" s="175" t="s">
        <v>130</v>
      </c>
      <c r="C45" s="176" t="s">
        <v>503</v>
      </c>
      <c r="D45" s="223">
        <v>18.3</v>
      </c>
      <c r="E45" s="223">
        <v>125.1</v>
      </c>
      <c r="F45" s="223">
        <v>118.6</v>
      </c>
      <c r="G45" s="223">
        <v>6.5</v>
      </c>
      <c r="H45" s="223">
        <v>19.399999999999999</v>
      </c>
      <c r="I45" s="223">
        <v>145.30000000000001</v>
      </c>
      <c r="J45" s="223">
        <v>135.5</v>
      </c>
      <c r="K45" s="223">
        <v>9.8000000000000007</v>
      </c>
      <c r="L45" s="223">
        <v>17.5</v>
      </c>
      <c r="M45" s="223">
        <v>111.5</v>
      </c>
      <c r="N45" s="223">
        <v>107.3</v>
      </c>
      <c r="O45" s="223">
        <v>4.2</v>
      </c>
      <c r="P45" s="208"/>
      <c r="Q45" s="208"/>
      <c r="R45" s="208"/>
      <c r="S45" s="208"/>
      <c r="T45" s="208"/>
      <c r="U45" s="208"/>
      <c r="V45" s="208"/>
      <c r="W45" s="208"/>
      <c r="X45" s="208"/>
      <c r="Y45" s="208"/>
      <c r="Z45" s="208"/>
      <c r="AA45" s="208"/>
      <c r="AB45" s="208"/>
      <c r="AC45" s="208"/>
      <c r="AD45" s="208"/>
      <c r="AE45" s="208"/>
      <c r="AF45" s="208"/>
      <c r="AG45" s="208"/>
    </row>
    <row r="46" spans="2:33" s="146" customFormat="1" ht="12" customHeight="1" thickTop="1" x14ac:dyDescent="0.15">
      <c r="B46" s="167" t="s">
        <v>131</v>
      </c>
      <c r="C46" s="178" t="s">
        <v>504</v>
      </c>
      <c r="D46" s="224">
        <v>17.8</v>
      </c>
      <c r="E46" s="224">
        <v>122.4</v>
      </c>
      <c r="F46" s="224">
        <v>108.1</v>
      </c>
      <c r="G46" s="224">
        <v>14.3</v>
      </c>
      <c r="H46" s="224">
        <v>19.2</v>
      </c>
      <c r="I46" s="224">
        <v>159.19999999999999</v>
      </c>
      <c r="J46" s="224">
        <v>136.30000000000001</v>
      </c>
      <c r="K46" s="224">
        <v>22.9</v>
      </c>
      <c r="L46" s="224">
        <v>16.600000000000001</v>
      </c>
      <c r="M46" s="224">
        <v>94.5</v>
      </c>
      <c r="N46" s="224">
        <v>86.7</v>
      </c>
      <c r="O46" s="224">
        <v>7.8</v>
      </c>
      <c r="P46" s="208"/>
      <c r="Q46" s="208"/>
      <c r="R46" s="208"/>
      <c r="S46" s="208"/>
      <c r="T46" s="208"/>
      <c r="U46" s="208"/>
      <c r="V46" s="208"/>
      <c r="W46" s="208"/>
      <c r="X46" s="208"/>
      <c r="Y46" s="208"/>
      <c r="Z46" s="208"/>
      <c r="AA46" s="208"/>
      <c r="AB46" s="208"/>
      <c r="AC46" s="208"/>
      <c r="AD46" s="208"/>
      <c r="AE46" s="208"/>
      <c r="AF46" s="208"/>
      <c r="AG46" s="208"/>
    </row>
    <row r="47" spans="2:33" s="146" customFormat="1" ht="12" customHeight="1" thickBot="1" x14ac:dyDescent="0.2">
      <c r="B47" s="175" t="s">
        <v>132</v>
      </c>
      <c r="C47" s="176" t="s">
        <v>505</v>
      </c>
      <c r="D47" s="223">
        <v>15.5</v>
      </c>
      <c r="E47" s="223">
        <v>98.4</v>
      </c>
      <c r="F47" s="223">
        <v>93.8</v>
      </c>
      <c r="G47" s="223">
        <v>4.5999999999999996</v>
      </c>
      <c r="H47" s="223">
        <v>16.2</v>
      </c>
      <c r="I47" s="223">
        <v>114.6</v>
      </c>
      <c r="J47" s="223">
        <v>107.5</v>
      </c>
      <c r="K47" s="223">
        <v>7.1</v>
      </c>
      <c r="L47" s="223">
        <v>15.1</v>
      </c>
      <c r="M47" s="223">
        <v>89.4</v>
      </c>
      <c r="N47" s="223">
        <v>86.1</v>
      </c>
      <c r="O47" s="223">
        <v>3.3</v>
      </c>
      <c r="P47" s="208"/>
      <c r="Q47" s="208"/>
      <c r="R47" s="208"/>
      <c r="S47" s="208"/>
      <c r="T47" s="208"/>
      <c r="U47" s="208"/>
      <c r="V47" s="208"/>
      <c r="W47" s="208"/>
      <c r="X47" s="208"/>
      <c r="Y47" s="208"/>
      <c r="Z47" s="208"/>
      <c r="AA47" s="208"/>
      <c r="AB47" s="208"/>
      <c r="AC47" s="208"/>
      <c r="AD47" s="208"/>
      <c r="AE47" s="208"/>
      <c r="AF47" s="208"/>
      <c r="AG47" s="208"/>
    </row>
    <row r="48" spans="2:33" s="146" customFormat="1" ht="12" customHeight="1" thickTop="1" thickBot="1" x14ac:dyDescent="0.2">
      <c r="B48" s="179" t="s">
        <v>133</v>
      </c>
      <c r="C48" s="180" t="s">
        <v>506</v>
      </c>
      <c r="D48" s="223">
        <v>19.2</v>
      </c>
      <c r="E48" s="223">
        <v>139.30000000000001</v>
      </c>
      <c r="F48" s="223">
        <v>135.6</v>
      </c>
      <c r="G48" s="223">
        <v>3.7</v>
      </c>
      <c r="H48" s="223">
        <v>20</v>
      </c>
      <c r="I48" s="223">
        <v>151</v>
      </c>
      <c r="J48" s="223">
        <v>145.4</v>
      </c>
      <c r="K48" s="223">
        <v>5.6</v>
      </c>
      <c r="L48" s="223">
        <v>18.3</v>
      </c>
      <c r="M48" s="223">
        <v>126.3</v>
      </c>
      <c r="N48" s="223">
        <v>124.7</v>
      </c>
      <c r="O48" s="223">
        <v>1.6</v>
      </c>
      <c r="P48" s="208"/>
      <c r="Q48" s="208"/>
      <c r="R48" s="208"/>
      <c r="S48" s="208"/>
      <c r="T48" s="208"/>
      <c r="U48" s="208"/>
      <c r="V48" s="208"/>
      <c r="W48" s="208"/>
      <c r="X48" s="208"/>
      <c r="Y48" s="208"/>
      <c r="Z48" s="208"/>
      <c r="AA48" s="208"/>
      <c r="AB48" s="208"/>
      <c r="AC48" s="208"/>
      <c r="AD48" s="208"/>
      <c r="AE48" s="208"/>
      <c r="AF48" s="208"/>
      <c r="AG48" s="208"/>
    </row>
    <row r="49" spans="2:33" s="146" customFormat="1" ht="12" customHeight="1" thickTop="1" x14ac:dyDescent="0.15">
      <c r="B49" s="167" t="s">
        <v>134</v>
      </c>
      <c r="C49" s="178" t="s">
        <v>507</v>
      </c>
      <c r="D49" s="224">
        <v>18.899999999999999</v>
      </c>
      <c r="E49" s="224">
        <v>147.69999999999999</v>
      </c>
      <c r="F49" s="224">
        <v>141.30000000000001</v>
      </c>
      <c r="G49" s="224">
        <v>6.4</v>
      </c>
      <c r="H49" s="224">
        <v>19.399999999999999</v>
      </c>
      <c r="I49" s="224">
        <v>151.5</v>
      </c>
      <c r="J49" s="224">
        <v>144.19999999999999</v>
      </c>
      <c r="K49" s="224">
        <v>7.3</v>
      </c>
      <c r="L49" s="224">
        <v>18.7</v>
      </c>
      <c r="M49" s="224">
        <v>146.19999999999999</v>
      </c>
      <c r="N49" s="224">
        <v>140.1</v>
      </c>
      <c r="O49" s="224">
        <v>6.1</v>
      </c>
      <c r="P49" s="208"/>
      <c r="Q49" s="208"/>
      <c r="R49" s="208"/>
      <c r="S49" s="208"/>
      <c r="T49" s="208"/>
      <c r="U49" s="208"/>
      <c r="V49" s="208"/>
      <c r="W49" s="208"/>
      <c r="X49" s="208"/>
      <c r="Y49" s="208"/>
      <c r="Z49" s="208"/>
      <c r="AA49" s="208"/>
      <c r="AB49" s="208"/>
      <c r="AC49" s="208"/>
      <c r="AD49" s="208"/>
      <c r="AE49" s="208"/>
      <c r="AF49" s="208"/>
      <c r="AG49" s="208"/>
    </row>
    <row r="50" spans="2:33" s="146" customFormat="1" ht="12" customHeight="1" thickBot="1" x14ac:dyDescent="0.2">
      <c r="B50" s="175" t="s">
        <v>135</v>
      </c>
      <c r="C50" s="176" t="s">
        <v>508</v>
      </c>
      <c r="D50" s="223">
        <v>18.399999999999999</v>
      </c>
      <c r="E50" s="223">
        <v>141.19999999999999</v>
      </c>
      <c r="F50" s="223">
        <v>136.5</v>
      </c>
      <c r="G50" s="223">
        <v>4.7</v>
      </c>
      <c r="H50" s="223">
        <v>19.2</v>
      </c>
      <c r="I50" s="223">
        <v>151.30000000000001</v>
      </c>
      <c r="J50" s="223">
        <v>144.5</v>
      </c>
      <c r="K50" s="223">
        <v>6.8</v>
      </c>
      <c r="L50" s="223">
        <v>18</v>
      </c>
      <c r="M50" s="223">
        <v>136.4</v>
      </c>
      <c r="N50" s="223">
        <v>132.69999999999999</v>
      </c>
      <c r="O50" s="223">
        <v>3.7</v>
      </c>
      <c r="P50" s="208"/>
      <c r="Q50" s="208"/>
      <c r="R50" s="208"/>
      <c r="S50" s="208"/>
      <c r="T50" s="208"/>
      <c r="U50" s="208"/>
      <c r="V50" s="208"/>
      <c r="W50" s="208"/>
      <c r="X50" s="208"/>
      <c r="Y50" s="208"/>
      <c r="Z50" s="208"/>
      <c r="AA50" s="208"/>
      <c r="AB50" s="208"/>
      <c r="AC50" s="208"/>
      <c r="AD50" s="208"/>
      <c r="AE50" s="208"/>
      <c r="AF50" s="208"/>
      <c r="AG50" s="208"/>
    </row>
    <row r="51" spans="2:33" s="146" customFormat="1" ht="12" customHeight="1" thickTop="1" x14ac:dyDescent="0.15">
      <c r="B51" s="167" t="s">
        <v>136</v>
      </c>
      <c r="C51" s="167" t="s">
        <v>509</v>
      </c>
      <c r="D51" s="224">
        <v>18.2</v>
      </c>
      <c r="E51" s="224">
        <v>144.30000000000001</v>
      </c>
      <c r="F51" s="224">
        <v>134</v>
      </c>
      <c r="G51" s="224">
        <v>10.3</v>
      </c>
      <c r="H51" s="224">
        <v>18.3</v>
      </c>
      <c r="I51" s="224">
        <v>156.6</v>
      </c>
      <c r="J51" s="224">
        <v>143.80000000000001</v>
      </c>
      <c r="K51" s="224">
        <v>12.8</v>
      </c>
      <c r="L51" s="224">
        <v>18</v>
      </c>
      <c r="M51" s="224">
        <v>125.1</v>
      </c>
      <c r="N51" s="224">
        <v>118.8</v>
      </c>
      <c r="O51" s="224">
        <v>6.3</v>
      </c>
      <c r="P51" s="208"/>
      <c r="Q51" s="208"/>
      <c r="R51" s="208"/>
      <c r="S51" s="208"/>
      <c r="T51" s="208"/>
      <c r="U51" s="208"/>
      <c r="V51" s="208"/>
      <c r="W51" s="208"/>
      <c r="X51" s="208"/>
      <c r="Y51" s="208"/>
      <c r="Z51" s="208"/>
      <c r="AA51" s="208"/>
      <c r="AB51" s="208"/>
      <c r="AC51" s="208"/>
      <c r="AD51" s="208"/>
      <c r="AE51" s="208"/>
      <c r="AF51" s="208"/>
      <c r="AG51" s="208"/>
    </row>
    <row r="52" spans="2:33" s="146" customFormat="1" ht="12" customHeight="1" x14ac:dyDescent="0.15">
      <c r="B52" s="170" t="s">
        <v>137</v>
      </c>
      <c r="C52" s="170" t="s">
        <v>510</v>
      </c>
      <c r="D52" s="222">
        <v>18.600000000000001</v>
      </c>
      <c r="E52" s="222">
        <v>132</v>
      </c>
      <c r="F52" s="222">
        <v>121.8</v>
      </c>
      <c r="G52" s="222">
        <v>10.199999999999999</v>
      </c>
      <c r="H52" s="222">
        <v>19.3</v>
      </c>
      <c r="I52" s="222">
        <v>158.19999999999999</v>
      </c>
      <c r="J52" s="222">
        <v>142.5</v>
      </c>
      <c r="K52" s="222">
        <v>15.7</v>
      </c>
      <c r="L52" s="222">
        <v>18</v>
      </c>
      <c r="M52" s="222">
        <v>106.9</v>
      </c>
      <c r="N52" s="222">
        <v>102</v>
      </c>
      <c r="O52" s="222">
        <v>4.9000000000000004</v>
      </c>
      <c r="P52" s="208"/>
      <c r="Q52" s="208"/>
      <c r="R52" s="208"/>
      <c r="S52" s="208"/>
      <c r="T52" s="208"/>
      <c r="U52" s="208"/>
      <c r="V52" s="208"/>
      <c r="W52" s="208"/>
      <c r="X52" s="208"/>
      <c r="Y52" s="208"/>
      <c r="Z52" s="208"/>
      <c r="AA52" s="208"/>
      <c r="AB52" s="208"/>
      <c r="AC52" s="208"/>
      <c r="AD52" s="208"/>
      <c r="AE52" s="208"/>
      <c r="AF52" s="208"/>
      <c r="AG52" s="208"/>
    </row>
    <row r="53" spans="2:33" s="146" customFormat="1" ht="12" customHeight="1" x14ac:dyDescent="0.15">
      <c r="B53" s="170" t="s">
        <v>138</v>
      </c>
      <c r="C53" s="173" t="s">
        <v>511</v>
      </c>
      <c r="D53" s="222">
        <v>19.899999999999999</v>
      </c>
      <c r="E53" s="222">
        <v>158.5</v>
      </c>
      <c r="F53" s="222">
        <v>150.9</v>
      </c>
      <c r="G53" s="222">
        <v>7.6</v>
      </c>
      <c r="H53" s="222">
        <v>20.3</v>
      </c>
      <c r="I53" s="222">
        <v>165.7</v>
      </c>
      <c r="J53" s="222">
        <v>156.6</v>
      </c>
      <c r="K53" s="222">
        <v>9.1</v>
      </c>
      <c r="L53" s="222">
        <v>18.7</v>
      </c>
      <c r="M53" s="222">
        <v>135.30000000000001</v>
      </c>
      <c r="N53" s="222">
        <v>132.5</v>
      </c>
      <c r="O53" s="222">
        <v>2.8</v>
      </c>
      <c r="P53" s="208"/>
      <c r="Q53" s="208"/>
      <c r="R53" s="208"/>
      <c r="S53" s="208"/>
      <c r="T53" s="208"/>
      <c r="U53" s="208"/>
      <c r="V53" s="208"/>
      <c r="W53" s="208"/>
      <c r="X53" s="208"/>
      <c r="Y53" s="208"/>
      <c r="Z53" s="208"/>
      <c r="AA53" s="208"/>
      <c r="AB53" s="208"/>
      <c r="AC53" s="208"/>
      <c r="AD53" s="208"/>
      <c r="AE53" s="208"/>
      <c r="AF53" s="208"/>
      <c r="AG53" s="208"/>
    </row>
    <row r="54" spans="2:33" s="146" customFormat="1" ht="6" customHeight="1" x14ac:dyDescent="0.15">
      <c r="B54" s="74"/>
      <c r="C54" s="74"/>
      <c r="E54" s="225"/>
      <c r="F54" s="225"/>
      <c r="G54" s="225"/>
      <c r="H54" s="225"/>
      <c r="I54" s="225"/>
      <c r="J54" s="225"/>
      <c r="K54" s="225"/>
      <c r="L54" s="225"/>
      <c r="M54" s="225"/>
      <c r="N54" s="225"/>
      <c r="O54" s="225"/>
      <c r="P54" s="208"/>
      <c r="Q54" s="208"/>
      <c r="R54" s="208"/>
      <c r="S54" s="208"/>
      <c r="T54" s="208"/>
      <c r="U54" s="208"/>
      <c r="V54" s="208"/>
      <c r="W54" s="208"/>
      <c r="X54" s="208"/>
      <c r="Y54" s="208"/>
      <c r="Z54" s="208"/>
      <c r="AA54" s="208"/>
      <c r="AB54" s="208"/>
      <c r="AC54" s="208"/>
      <c r="AD54" s="208"/>
      <c r="AE54" s="208"/>
      <c r="AF54" s="208"/>
      <c r="AG54" s="208"/>
    </row>
    <row r="55" spans="2:33" s="146" customFormat="1" ht="12" customHeight="1" x14ac:dyDescent="0.15">
      <c r="B55" s="146" t="s">
        <v>512</v>
      </c>
      <c r="C55" s="226"/>
      <c r="D55" s="208"/>
      <c r="E55" s="227"/>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row>
    <row r="56" spans="2:33" s="146" customFormat="1" ht="12" customHeight="1" x14ac:dyDescent="0.15">
      <c r="C56" s="226"/>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row>
    <row r="57" spans="2:33" ht="15" customHeight="1" x14ac:dyDescent="0.15">
      <c r="B57" s="197" t="s">
        <v>527</v>
      </c>
      <c r="Q57" s="228"/>
      <c r="R57" s="228"/>
      <c r="S57" s="228"/>
      <c r="T57" s="228"/>
      <c r="U57" s="228"/>
      <c r="V57" s="228"/>
      <c r="W57" s="228"/>
      <c r="X57" s="228"/>
      <c r="Y57" s="228"/>
      <c r="Z57" s="228"/>
      <c r="AA57" s="228"/>
      <c r="AB57" s="228"/>
      <c r="AC57" s="228"/>
      <c r="AD57" s="228"/>
      <c r="AE57" s="228"/>
      <c r="AF57" s="228"/>
      <c r="AG57" s="228"/>
    </row>
    <row r="58" spans="2:33" ht="14.25" thickBot="1" x14ac:dyDescent="0.2">
      <c r="O58" s="198">
        <v>42705</v>
      </c>
      <c r="Q58" s="228"/>
      <c r="R58" s="228"/>
      <c r="S58" s="228"/>
      <c r="T58" s="228"/>
      <c r="U58" s="228"/>
      <c r="V58" s="228"/>
      <c r="W58" s="228"/>
      <c r="X58" s="228"/>
      <c r="Y58" s="228"/>
      <c r="Z58" s="228"/>
      <c r="AA58" s="228"/>
      <c r="AB58" s="228"/>
      <c r="AC58" s="228"/>
      <c r="AD58" s="228"/>
      <c r="AE58" s="228"/>
      <c r="AF58" s="228"/>
      <c r="AG58" s="228"/>
    </row>
    <row r="59" spans="2:33" ht="12" customHeight="1" x14ac:dyDescent="0.15">
      <c r="B59" s="229"/>
      <c r="C59" s="200"/>
      <c r="D59" s="872" t="s">
        <v>519</v>
      </c>
      <c r="E59" s="873"/>
      <c r="F59" s="873"/>
      <c r="G59" s="874"/>
      <c r="H59" s="872" t="s">
        <v>520</v>
      </c>
      <c r="I59" s="873"/>
      <c r="J59" s="873"/>
      <c r="K59" s="874"/>
      <c r="L59" s="872" t="s">
        <v>521</v>
      </c>
      <c r="M59" s="873"/>
      <c r="N59" s="873"/>
      <c r="O59" s="875"/>
    </row>
    <row r="60" spans="2:33" ht="12" customHeight="1" x14ac:dyDescent="0.15">
      <c r="B60" s="871" t="s">
        <v>429</v>
      </c>
      <c r="C60" s="864"/>
      <c r="D60" s="186"/>
      <c r="E60" s="186" t="s">
        <v>522</v>
      </c>
      <c r="F60" s="186" t="s">
        <v>523</v>
      </c>
      <c r="G60" s="186" t="s">
        <v>524</v>
      </c>
      <c r="H60" s="186"/>
      <c r="I60" s="186" t="s">
        <v>522</v>
      </c>
      <c r="J60" s="186" t="s">
        <v>523</v>
      </c>
      <c r="K60" s="186" t="s">
        <v>524</v>
      </c>
      <c r="L60" s="186"/>
      <c r="M60" s="186" t="s">
        <v>522</v>
      </c>
      <c r="N60" s="186" t="s">
        <v>523</v>
      </c>
      <c r="O60" s="201" t="s">
        <v>524</v>
      </c>
    </row>
    <row r="61" spans="2:33" ht="12" customHeight="1" thickBot="1" x14ac:dyDescent="0.2">
      <c r="B61" s="202"/>
      <c r="C61" s="144"/>
      <c r="D61" s="203" t="s">
        <v>525</v>
      </c>
      <c r="E61" s="203" t="s">
        <v>440</v>
      </c>
      <c r="F61" s="203" t="s">
        <v>440</v>
      </c>
      <c r="G61" s="203" t="s">
        <v>440</v>
      </c>
      <c r="H61" s="203" t="s">
        <v>525</v>
      </c>
      <c r="I61" s="203" t="s">
        <v>440</v>
      </c>
      <c r="J61" s="203" t="s">
        <v>440</v>
      </c>
      <c r="K61" s="203" t="s">
        <v>440</v>
      </c>
      <c r="L61" s="203" t="s">
        <v>525</v>
      </c>
      <c r="M61" s="203" t="s">
        <v>440</v>
      </c>
      <c r="N61" s="203" t="s">
        <v>440</v>
      </c>
      <c r="O61" s="204" t="s">
        <v>440</v>
      </c>
    </row>
    <row r="62" spans="2:33" s="146" customFormat="1" ht="17.100000000000001" customHeight="1" thickBot="1" x14ac:dyDescent="0.2">
      <c r="B62" s="147" t="s">
        <v>98</v>
      </c>
      <c r="C62" s="148" t="s">
        <v>48</v>
      </c>
      <c r="D62" s="205">
        <v>19.2</v>
      </c>
      <c r="E62" s="206">
        <v>153.6</v>
      </c>
      <c r="F62" s="206">
        <v>140</v>
      </c>
      <c r="G62" s="206">
        <v>13.6</v>
      </c>
      <c r="H62" s="206">
        <v>19.899999999999999</v>
      </c>
      <c r="I62" s="206">
        <v>167.9</v>
      </c>
      <c r="J62" s="206">
        <v>149.6</v>
      </c>
      <c r="K62" s="206">
        <v>18.3</v>
      </c>
      <c r="L62" s="206">
        <v>18.3</v>
      </c>
      <c r="M62" s="206">
        <v>133.19999999999999</v>
      </c>
      <c r="N62" s="206">
        <v>126.3</v>
      </c>
      <c r="O62" s="207">
        <v>6.9</v>
      </c>
      <c r="P62" s="208"/>
      <c r="Q62" s="208"/>
      <c r="R62" s="208"/>
      <c r="S62" s="208"/>
      <c r="T62" s="208"/>
      <c r="U62" s="208"/>
      <c r="V62" s="208"/>
      <c r="W62" s="208"/>
      <c r="X62" s="208"/>
      <c r="Y62" s="208"/>
      <c r="Z62" s="208"/>
      <c r="AA62" s="208"/>
      <c r="AB62" s="208"/>
      <c r="AC62" s="208"/>
      <c r="AD62" s="208"/>
      <c r="AE62" s="208"/>
      <c r="AF62" s="208"/>
      <c r="AG62" s="208"/>
    </row>
    <row r="63" spans="2:33" s="146" customFormat="1" ht="17.100000000000001" customHeight="1" thickBot="1" x14ac:dyDescent="0.2">
      <c r="B63" s="155" t="s">
        <v>99</v>
      </c>
      <c r="C63" s="147" t="s">
        <v>468</v>
      </c>
      <c r="D63" s="188" t="s">
        <v>85</v>
      </c>
      <c r="E63" s="152" t="s">
        <v>85</v>
      </c>
      <c r="F63" s="152" t="s">
        <v>85</v>
      </c>
      <c r="G63" s="152" t="s">
        <v>85</v>
      </c>
      <c r="H63" s="152" t="s">
        <v>85</v>
      </c>
      <c r="I63" s="152" t="s">
        <v>85</v>
      </c>
      <c r="J63" s="152" t="s">
        <v>85</v>
      </c>
      <c r="K63" s="152" t="s">
        <v>85</v>
      </c>
      <c r="L63" s="152" t="s">
        <v>85</v>
      </c>
      <c r="M63" s="152" t="s">
        <v>85</v>
      </c>
      <c r="N63" s="152" t="s">
        <v>85</v>
      </c>
      <c r="O63" s="153" t="s">
        <v>85</v>
      </c>
      <c r="P63" s="208"/>
      <c r="Q63" s="208"/>
      <c r="R63" s="208"/>
      <c r="S63" s="208"/>
      <c r="T63" s="208"/>
      <c r="U63" s="208"/>
      <c r="V63" s="208"/>
      <c r="W63" s="208"/>
      <c r="X63" s="208"/>
      <c r="Y63" s="208"/>
      <c r="Z63" s="208"/>
      <c r="AA63" s="208"/>
      <c r="AB63" s="208"/>
      <c r="AC63" s="208"/>
      <c r="AD63" s="208"/>
      <c r="AE63" s="208"/>
      <c r="AF63" s="208"/>
      <c r="AG63" s="208"/>
    </row>
    <row r="64" spans="2:33" s="146" customFormat="1" ht="17.100000000000001" customHeight="1" thickBot="1" x14ac:dyDescent="0.2">
      <c r="B64" s="147" t="s">
        <v>100</v>
      </c>
      <c r="C64" s="148" t="s">
        <v>50</v>
      </c>
      <c r="D64" s="209">
        <v>22.5</v>
      </c>
      <c r="E64" s="210">
        <v>178.2</v>
      </c>
      <c r="F64" s="210">
        <v>163.80000000000001</v>
      </c>
      <c r="G64" s="210">
        <v>14.4</v>
      </c>
      <c r="H64" s="210">
        <v>22.6</v>
      </c>
      <c r="I64" s="210">
        <v>180.2</v>
      </c>
      <c r="J64" s="210">
        <v>164.5</v>
      </c>
      <c r="K64" s="210">
        <v>15.7</v>
      </c>
      <c r="L64" s="210">
        <v>21.9</v>
      </c>
      <c r="M64" s="210">
        <v>164.4</v>
      </c>
      <c r="N64" s="210">
        <v>159.1</v>
      </c>
      <c r="O64" s="211">
        <v>5.3</v>
      </c>
      <c r="P64" s="208"/>
      <c r="Q64" s="208"/>
      <c r="R64" s="208"/>
      <c r="S64" s="208"/>
      <c r="T64" s="208"/>
      <c r="U64" s="208"/>
      <c r="V64" s="208"/>
      <c r="W64" s="208"/>
      <c r="X64" s="208"/>
      <c r="Y64" s="208"/>
      <c r="Z64" s="208"/>
      <c r="AA64" s="208"/>
      <c r="AB64" s="208"/>
      <c r="AC64" s="208"/>
      <c r="AD64" s="208"/>
      <c r="AE64" s="208"/>
      <c r="AF64" s="208"/>
      <c r="AG64" s="208"/>
    </row>
    <row r="65" spans="1:33" s="146" customFormat="1" ht="17.100000000000001" customHeight="1" thickBot="1" x14ac:dyDescent="0.2">
      <c r="B65" s="147" t="s">
        <v>101</v>
      </c>
      <c r="C65" s="148" t="s">
        <v>52</v>
      </c>
      <c r="D65" s="212">
        <v>19.600000000000001</v>
      </c>
      <c r="E65" s="213">
        <v>165.5</v>
      </c>
      <c r="F65" s="213">
        <v>149</v>
      </c>
      <c r="G65" s="213">
        <v>16.5</v>
      </c>
      <c r="H65" s="213">
        <v>19.8</v>
      </c>
      <c r="I65" s="213">
        <v>171.7</v>
      </c>
      <c r="J65" s="213">
        <v>152.9</v>
      </c>
      <c r="K65" s="213">
        <v>18.8</v>
      </c>
      <c r="L65" s="213">
        <v>18.899999999999999</v>
      </c>
      <c r="M65" s="213">
        <v>148.4</v>
      </c>
      <c r="N65" s="213">
        <v>138.19999999999999</v>
      </c>
      <c r="O65" s="214">
        <v>10.199999999999999</v>
      </c>
      <c r="P65" s="208"/>
      <c r="Q65" s="208"/>
      <c r="R65" s="208"/>
      <c r="S65" s="208"/>
      <c r="T65" s="208"/>
      <c r="U65" s="208"/>
      <c r="V65" s="208"/>
      <c r="W65" s="208"/>
      <c r="X65" s="208"/>
      <c r="Y65" s="208"/>
      <c r="Z65" s="208"/>
      <c r="AA65" s="208"/>
      <c r="AB65" s="208"/>
      <c r="AC65" s="208"/>
      <c r="AD65" s="208"/>
      <c r="AE65" s="208"/>
      <c r="AF65" s="208"/>
      <c r="AG65" s="208"/>
    </row>
    <row r="66" spans="1:33" s="146" customFormat="1" ht="17.100000000000001" customHeight="1" thickBot="1" x14ac:dyDescent="0.2">
      <c r="B66" s="147" t="s">
        <v>102</v>
      </c>
      <c r="C66" s="155" t="s">
        <v>469</v>
      </c>
      <c r="D66" s="188" t="s">
        <v>85</v>
      </c>
      <c r="E66" s="152" t="s">
        <v>85</v>
      </c>
      <c r="F66" s="152" t="s">
        <v>85</v>
      </c>
      <c r="G66" s="152" t="s">
        <v>85</v>
      </c>
      <c r="H66" s="152" t="s">
        <v>85</v>
      </c>
      <c r="I66" s="152" t="s">
        <v>85</v>
      </c>
      <c r="J66" s="152" t="s">
        <v>85</v>
      </c>
      <c r="K66" s="152" t="s">
        <v>85</v>
      </c>
      <c r="L66" s="152" t="s">
        <v>85</v>
      </c>
      <c r="M66" s="152" t="s">
        <v>85</v>
      </c>
      <c r="N66" s="152" t="s">
        <v>85</v>
      </c>
      <c r="O66" s="153" t="s">
        <v>85</v>
      </c>
      <c r="P66" s="208"/>
      <c r="Q66" s="208"/>
      <c r="R66" s="208"/>
      <c r="S66" s="208"/>
      <c r="T66" s="208"/>
      <c r="U66" s="208"/>
      <c r="V66" s="208"/>
      <c r="W66" s="208"/>
      <c r="X66" s="208"/>
      <c r="Y66" s="208"/>
      <c r="Z66" s="208"/>
      <c r="AA66" s="208"/>
      <c r="AB66" s="208"/>
      <c r="AC66" s="208"/>
      <c r="AD66" s="208"/>
      <c r="AE66" s="208"/>
      <c r="AF66" s="208"/>
      <c r="AG66" s="208"/>
    </row>
    <row r="67" spans="1:33" s="146" customFormat="1" ht="17.100000000000001" customHeight="1" thickBot="1" x14ac:dyDescent="0.2">
      <c r="B67" s="147" t="s">
        <v>103</v>
      </c>
      <c r="C67" s="148" t="s">
        <v>470</v>
      </c>
      <c r="D67" s="215">
        <v>18.8</v>
      </c>
      <c r="E67" s="216">
        <v>165.5</v>
      </c>
      <c r="F67" s="216">
        <v>144.9</v>
      </c>
      <c r="G67" s="216">
        <v>20.6</v>
      </c>
      <c r="H67" s="216">
        <v>18.899999999999999</v>
      </c>
      <c r="I67" s="216">
        <v>168.1</v>
      </c>
      <c r="J67" s="216">
        <v>146.19999999999999</v>
      </c>
      <c r="K67" s="216">
        <v>21.9</v>
      </c>
      <c r="L67" s="216">
        <v>18.399999999999999</v>
      </c>
      <c r="M67" s="216">
        <v>150.69999999999999</v>
      </c>
      <c r="N67" s="216">
        <v>137.30000000000001</v>
      </c>
      <c r="O67" s="217">
        <v>13.4</v>
      </c>
      <c r="P67" s="208"/>
      <c r="Q67" s="208"/>
      <c r="R67" s="208"/>
      <c r="S67" s="208"/>
      <c r="T67" s="208"/>
      <c r="U67" s="208"/>
      <c r="V67" s="208"/>
      <c r="W67" s="208"/>
      <c r="X67" s="208"/>
      <c r="Y67" s="208"/>
      <c r="Z67" s="208"/>
      <c r="AA67" s="208"/>
      <c r="AB67" s="208"/>
      <c r="AC67" s="208"/>
      <c r="AD67" s="208"/>
      <c r="AE67" s="208"/>
      <c r="AF67" s="208"/>
      <c r="AG67" s="208"/>
    </row>
    <row r="68" spans="1:33" s="146" customFormat="1" ht="17.100000000000001" customHeight="1" thickBot="1" x14ac:dyDescent="0.2">
      <c r="B68" s="147" t="s">
        <v>86</v>
      </c>
      <c r="C68" s="148" t="s">
        <v>471</v>
      </c>
      <c r="D68" s="205">
        <v>21.1</v>
      </c>
      <c r="E68" s="206">
        <v>188.4</v>
      </c>
      <c r="F68" s="206">
        <v>153.30000000000001</v>
      </c>
      <c r="G68" s="206">
        <v>35.1</v>
      </c>
      <c r="H68" s="206">
        <v>21.5</v>
      </c>
      <c r="I68" s="206">
        <v>197.6</v>
      </c>
      <c r="J68" s="206">
        <v>158</v>
      </c>
      <c r="K68" s="206">
        <v>39.6</v>
      </c>
      <c r="L68" s="206">
        <v>19.100000000000001</v>
      </c>
      <c r="M68" s="206">
        <v>147.30000000000001</v>
      </c>
      <c r="N68" s="206">
        <v>132.19999999999999</v>
      </c>
      <c r="O68" s="207">
        <v>15.1</v>
      </c>
      <c r="P68" s="208"/>
      <c r="Q68" s="208"/>
      <c r="R68" s="208"/>
      <c r="S68" s="208"/>
      <c r="T68" s="208"/>
      <c r="U68" s="208"/>
      <c r="V68" s="208"/>
      <c r="W68" s="208"/>
      <c r="X68" s="208"/>
      <c r="Y68" s="208"/>
      <c r="Z68" s="208"/>
      <c r="AA68" s="208"/>
      <c r="AB68" s="208"/>
      <c r="AC68" s="208"/>
      <c r="AD68" s="208"/>
      <c r="AE68" s="208"/>
      <c r="AF68" s="208"/>
      <c r="AG68" s="208"/>
    </row>
    <row r="69" spans="1:33" s="146" customFormat="1" ht="17.100000000000001" customHeight="1" thickBot="1" x14ac:dyDescent="0.2">
      <c r="B69" s="147" t="s">
        <v>87</v>
      </c>
      <c r="C69" s="148" t="s">
        <v>472</v>
      </c>
      <c r="D69" s="212">
        <v>19.2</v>
      </c>
      <c r="E69" s="213">
        <v>135.30000000000001</v>
      </c>
      <c r="F69" s="213">
        <v>127.2</v>
      </c>
      <c r="G69" s="213">
        <v>8.1</v>
      </c>
      <c r="H69" s="213">
        <v>20.100000000000001</v>
      </c>
      <c r="I69" s="213">
        <v>158.30000000000001</v>
      </c>
      <c r="J69" s="213">
        <v>146.69999999999999</v>
      </c>
      <c r="K69" s="213">
        <v>11.6</v>
      </c>
      <c r="L69" s="213">
        <v>18.5</v>
      </c>
      <c r="M69" s="213">
        <v>118.5</v>
      </c>
      <c r="N69" s="218">
        <v>113</v>
      </c>
      <c r="O69" s="214">
        <v>5.5</v>
      </c>
      <c r="P69" s="208"/>
      <c r="Q69" s="208"/>
      <c r="R69" s="208"/>
      <c r="S69" s="208"/>
      <c r="T69" s="208"/>
      <c r="U69" s="208"/>
      <c r="V69" s="208"/>
      <c r="W69" s="208"/>
      <c r="X69" s="208"/>
      <c r="Y69" s="208"/>
      <c r="Z69" s="208"/>
      <c r="AA69" s="208"/>
      <c r="AB69" s="208"/>
      <c r="AC69" s="208"/>
      <c r="AD69" s="208"/>
      <c r="AE69" s="208"/>
      <c r="AF69" s="208"/>
      <c r="AG69" s="208"/>
    </row>
    <row r="70" spans="1:33" s="146" customFormat="1" ht="17.100000000000001" customHeight="1" thickBot="1" x14ac:dyDescent="0.2">
      <c r="B70" s="147" t="s">
        <v>88</v>
      </c>
      <c r="C70" s="148" t="s">
        <v>526</v>
      </c>
      <c r="D70" s="219">
        <v>17.899999999999999</v>
      </c>
      <c r="E70" s="206">
        <v>137.6</v>
      </c>
      <c r="F70" s="206">
        <v>127.6</v>
      </c>
      <c r="G70" s="206">
        <v>10</v>
      </c>
      <c r="H70" s="206">
        <v>19.100000000000001</v>
      </c>
      <c r="I70" s="206">
        <v>156.80000000000001</v>
      </c>
      <c r="J70" s="206">
        <v>140.69999999999999</v>
      </c>
      <c r="K70" s="206">
        <v>16.100000000000001</v>
      </c>
      <c r="L70" s="206">
        <v>17.2</v>
      </c>
      <c r="M70" s="206">
        <v>126.4</v>
      </c>
      <c r="N70" s="220">
        <v>119.9</v>
      </c>
      <c r="O70" s="207">
        <v>6.5</v>
      </c>
      <c r="P70" s="208"/>
      <c r="Q70" s="208"/>
      <c r="R70" s="208"/>
      <c r="S70" s="208"/>
      <c r="T70" s="208"/>
      <c r="U70" s="208"/>
      <c r="V70" s="208"/>
      <c r="W70" s="208"/>
      <c r="X70" s="208"/>
      <c r="Y70" s="208"/>
      <c r="Z70" s="208"/>
      <c r="AA70" s="208"/>
      <c r="AB70" s="208"/>
      <c r="AC70" s="208"/>
      <c r="AD70" s="208"/>
      <c r="AE70" s="208"/>
      <c r="AF70" s="208"/>
      <c r="AG70" s="208"/>
    </row>
    <row r="71" spans="1:33" s="146" customFormat="1" ht="17.100000000000001" customHeight="1" thickBot="1" x14ac:dyDescent="0.2">
      <c r="B71" s="155" t="s">
        <v>89</v>
      </c>
      <c r="C71" s="156" t="s">
        <v>474</v>
      </c>
      <c r="D71" s="188" t="s">
        <v>85</v>
      </c>
      <c r="E71" s="152" t="s">
        <v>85</v>
      </c>
      <c r="F71" s="152" t="s">
        <v>85</v>
      </c>
      <c r="G71" s="152" t="s">
        <v>85</v>
      </c>
      <c r="H71" s="152" t="s">
        <v>85</v>
      </c>
      <c r="I71" s="152" t="s">
        <v>85</v>
      </c>
      <c r="J71" s="152" t="s">
        <v>85</v>
      </c>
      <c r="K71" s="152" t="s">
        <v>85</v>
      </c>
      <c r="L71" s="152" t="s">
        <v>85</v>
      </c>
      <c r="M71" s="152" t="s">
        <v>85</v>
      </c>
      <c r="N71" s="152" t="s">
        <v>85</v>
      </c>
      <c r="O71" s="153" t="s">
        <v>85</v>
      </c>
      <c r="P71" s="208"/>
      <c r="Q71" s="208"/>
      <c r="R71" s="208"/>
      <c r="S71" s="208"/>
      <c r="T71" s="208"/>
      <c r="U71" s="208"/>
      <c r="V71" s="208"/>
      <c r="W71" s="208"/>
      <c r="X71" s="208"/>
      <c r="Y71" s="208"/>
      <c r="Z71" s="208"/>
      <c r="AA71" s="208"/>
      <c r="AB71" s="208"/>
      <c r="AC71" s="208"/>
      <c r="AD71" s="208"/>
      <c r="AE71" s="208"/>
      <c r="AF71" s="208"/>
      <c r="AG71" s="208"/>
    </row>
    <row r="72" spans="1:33" s="146" customFormat="1" ht="17.100000000000001" customHeight="1" thickBot="1" x14ac:dyDescent="0.2">
      <c r="B72" s="147" t="s">
        <v>90</v>
      </c>
      <c r="C72" s="157" t="s">
        <v>475</v>
      </c>
      <c r="D72" s="205">
        <v>18.600000000000001</v>
      </c>
      <c r="E72" s="206">
        <v>156.9</v>
      </c>
      <c r="F72" s="206">
        <v>142</v>
      </c>
      <c r="G72" s="206">
        <v>14.9</v>
      </c>
      <c r="H72" s="206">
        <v>18.600000000000001</v>
      </c>
      <c r="I72" s="206">
        <v>160.69999999999999</v>
      </c>
      <c r="J72" s="206">
        <v>144</v>
      </c>
      <c r="K72" s="206">
        <v>16.7</v>
      </c>
      <c r="L72" s="206">
        <v>18.3</v>
      </c>
      <c r="M72" s="206">
        <v>139.9</v>
      </c>
      <c r="N72" s="220">
        <v>133.30000000000001</v>
      </c>
      <c r="O72" s="207">
        <v>6.6</v>
      </c>
      <c r="P72" s="208"/>
      <c r="Q72" s="208"/>
      <c r="R72" s="208"/>
      <c r="S72" s="208"/>
      <c r="T72" s="208"/>
      <c r="U72" s="208"/>
      <c r="V72" s="208"/>
      <c r="W72" s="208"/>
      <c r="X72" s="208"/>
      <c r="Y72" s="208"/>
      <c r="Z72" s="208"/>
      <c r="AA72" s="208"/>
      <c r="AB72" s="208"/>
      <c r="AC72" s="208"/>
      <c r="AD72" s="208"/>
      <c r="AE72" s="208"/>
      <c r="AF72" s="208"/>
      <c r="AG72" s="208"/>
    </row>
    <row r="73" spans="1:33" s="146" customFormat="1" ht="17.100000000000001" customHeight="1" thickBot="1" x14ac:dyDescent="0.2">
      <c r="A73" s="230"/>
      <c r="B73" s="155" t="s">
        <v>91</v>
      </c>
      <c r="C73" s="156" t="s">
        <v>476</v>
      </c>
      <c r="D73" s="205">
        <v>17.399999999999999</v>
      </c>
      <c r="E73" s="206">
        <v>120.5</v>
      </c>
      <c r="F73" s="206">
        <v>107.8</v>
      </c>
      <c r="G73" s="206">
        <v>12.7</v>
      </c>
      <c r="H73" s="206">
        <v>18.600000000000001</v>
      </c>
      <c r="I73" s="206">
        <v>149.5</v>
      </c>
      <c r="J73" s="206">
        <v>128.4</v>
      </c>
      <c r="K73" s="206">
        <v>21.1</v>
      </c>
      <c r="L73" s="206">
        <v>16.600000000000001</v>
      </c>
      <c r="M73" s="206">
        <v>102.8</v>
      </c>
      <c r="N73" s="220">
        <v>95.3</v>
      </c>
      <c r="O73" s="207">
        <v>7.5</v>
      </c>
      <c r="P73" s="225"/>
      <c r="Q73" s="225"/>
      <c r="R73" s="208"/>
      <c r="S73" s="208"/>
      <c r="T73" s="208"/>
      <c r="U73" s="208"/>
      <c r="V73" s="208"/>
      <c r="W73" s="208"/>
      <c r="X73" s="208"/>
      <c r="Y73" s="208"/>
      <c r="Z73" s="208"/>
      <c r="AA73" s="208"/>
      <c r="AB73" s="208"/>
      <c r="AC73" s="208"/>
      <c r="AD73" s="208"/>
      <c r="AE73" s="208"/>
      <c r="AF73" s="208"/>
      <c r="AG73" s="208"/>
    </row>
    <row r="74" spans="1:33" s="146" customFormat="1" ht="17.100000000000001" customHeight="1" thickBot="1" x14ac:dyDescent="0.2">
      <c r="A74" s="230"/>
      <c r="B74" s="155" t="s">
        <v>92</v>
      </c>
      <c r="C74" s="155" t="s">
        <v>477</v>
      </c>
      <c r="D74" s="205">
        <v>20.3</v>
      </c>
      <c r="E74" s="206">
        <v>143.80000000000001</v>
      </c>
      <c r="F74" s="206">
        <v>137.30000000000001</v>
      </c>
      <c r="G74" s="206">
        <v>6.5</v>
      </c>
      <c r="H74" s="206">
        <v>20.8</v>
      </c>
      <c r="I74" s="206">
        <v>160.69999999999999</v>
      </c>
      <c r="J74" s="206">
        <v>152.19999999999999</v>
      </c>
      <c r="K74" s="206">
        <v>8.5</v>
      </c>
      <c r="L74" s="206">
        <v>19.899999999999999</v>
      </c>
      <c r="M74" s="206">
        <v>130.1</v>
      </c>
      <c r="N74" s="220">
        <v>125.2</v>
      </c>
      <c r="O74" s="207">
        <v>4.9000000000000004</v>
      </c>
      <c r="P74" s="225"/>
      <c r="Q74" s="225"/>
      <c r="R74" s="208"/>
      <c r="S74" s="208"/>
      <c r="T74" s="208"/>
      <c r="U74" s="208"/>
      <c r="V74" s="208"/>
      <c r="W74" s="208"/>
      <c r="X74" s="208"/>
      <c r="Y74" s="208"/>
      <c r="Z74" s="208"/>
      <c r="AA74" s="208"/>
      <c r="AB74" s="208"/>
      <c r="AC74" s="208"/>
      <c r="AD74" s="208"/>
      <c r="AE74" s="208"/>
      <c r="AF74" s="208"/>
      <c r="AG74" s="208"/>
    </row>
    <row r="75" spans="1:33" s="146" customFormat="1" ht="17.100000000000001" customHeight="1" thickBot="1" x14ac:dyDescent="0.2">
      <c r="A75" s="230"/>
      <c r="B75" s="147" t="s">
        <v>104</v>
      </c>
      <c r="C75" s="148" t="s">
        <v>478</v>
      </c>
      <c r="D75" s="205">
        <v>17.2</v>
      </c>
      <c r="E75" s="206">
        <v>136.19999999999999</v>
      </c>
      <c r="F75" s="206">
        <v>126.5</v>
      </c>
      <c r="G75" s="206">
        <v>9.6999999999999993</v>
      </c>
      <c r="H75" s="206">
        <v>17.8</v>
      </c>
      <c r="I75" s="206">
        <v>142.30000000000001</v>
      </c>
      <c r="J75" s="206">
        <v>130</v>
      </c>
      <c r="K75" s="206">
        <v>12.3</v>
      </c>
      <c r="L75" s="206">
        <v>16.7</v>
      </c>
      <c r="M75" s="206">
        <v>131.30000000000001</v>
      </c>
      <c r="N75" s="220">
        <v>123.7</v>
      </c>
      <c r="O75" s="207">
        <v>7.6</v>
      </c>
      <c r="P75" s="225"/>
      <c r="Q75" s="225"/>
      <c r="R75" s="208"/>
      <c r="S75" s="208"/>
      <c r="T75" s="208"/>
      <c r="U75" s="208"/>
      <c r="V75" s="208"/>
      <c r="W75" s="208"/>
      <c r="X75" s="208"/>
      <c r="Y75" s="208"/>
      <c r="Z75" s="208"/>
      <c r="AA75" s="208"/>
      <c r="AB75" s="208"/>
      <c r="AC75" s="208"/>
      <c r="AD75" s="208"/>
      <c r="AE75" s="208"/>
      <c r="AF75" s="208"/>
      <c r="AG75" s="208"/>
    </row>
    <row r="76" spans="1:33" s="146" customFormat="1" ht="17.100000000000001" customHeight="1" thickBot="1" x14ac:dyDescent="0.2">
      <c r="B76" s="147" t="s">
        <v>105</v>
      </c>
      <c r="C76" s="162" t="s">
        <v>480</v>
      </c>
      <c r="D76" s="205">
        <v>18.7</v>
      </c>
      <c r="E76" s="206">
        <v>144.19999999999999</v>
      </c>
      <c r="F76" s="206">
        <v>139.19999999999999</v>
      </c>
      <c r="G76" s="206">
        <v>5</v>
      </c>
      <c r="H76" s="206">
        <v>19.399999999999999</v>
      </c>
      <c r="I76" s="206">
        <v>151.19999999999999</v>
      </c>
      <c r="J76" s="206">
        <v>144.19999999999999</v>
      </c>
      <c r="K76" s="206">
        <v>7</v>
      </c>
      <c r="L76" s="206">
        <v>18.399999999999999</v>
      </c>
      <c r="M76" s="206">
        <v>140.69999999999999</v>
      </c>
      <c r="N76" s="206">
        <v>136.69999999999999</v>
      </c>
      <c r="O76" s="207">
        <v>4</v>
      </c>
      <c r="P76" s="225"/>
      <c r="Q76" s="225"/>
      <c r="R76" s="208"/>
      <c r="S76" s="208"/>
      <c r="T76" s="208"/>
      <c r="U76" s="208"/>
      <c r="V76" s="208"/>
      <c r="W76" s="208"/>
      <c r="X76" s="208"/>
      <c r="Y76" s="208"/>
      <c r="Z76" s="208"/>
      <c r="AA76" s="208"/>
      <c r="AB76" s="208"/>
      <c r="AC76" s="208"/>
      <c r="AD76" s="208"/>
      <c r="AE76" s="208"/>
      <c r="AF76" s="208"/>
      <c r="AG76" s="208"/>
    </row>
    <row r="77" spans="1:33" s="146" customFormat="1" ht="17.100000000000001" customHeight="1" thickBot="1" x14ac:dyDescent="0.2">
      <c r="B77" s="147" t="s">
        <v>106</v>
      </c>
      <c r="C77" s="148" t="s">
        <v>481</v>
      </c>
      <c r="D77" s="205">
        <v>19.7</v>
      </c>
      <c r="E77" s="206">
        <v>154.6</v>
      </c>
      <c r="F77" s="206">
        <v>151.4</v>
      </c>
      <c r="G77" s="206">
        <v>3.2</v>
      </c>
      <c r="H77" s="206">
        <v>19.8</v>
      </c>
      <c r="I77" s="206">
        <v>158.80000000000001</v>
      </c>
      <c r="J77" s="206">
        <v>155.19999999999999</v>
      </c>
      <c r="K77" s="206">
        <v>3.6</v>
      </c>
      <c r="L77" s="206">
        <v>19.600000000000001</v>
      </c>
      <c r="M77" s="206">
        <v>146.69999999999999</v>
      </c>
      <c r="N77" s="206">
        <v>144.30000000000001</v>
      </c>
      <c r="O77" s="207">
        <v>2.4</v>
      </c>
      <c r="P77" s="225"/>
      <c r="Q77" s="225"/>
      <c r="R77" s="208"/>
      <c r="S77" s="208"/>
      <c r="T77" s="208"/>
      <c r="U77" s="208"/>
      <c r="V77" s="208"/>
      <c r="W77" s="208"/>
      <c r="X77" s="208"/>
      <c r="Y77" s="208"/>
      <c r="Z77" s="208"/>
      <c r="AA77" s="208"/>
      <c r="AB77" s="208"/>
      <c r="AC77" s="208"/>
      <c r="AD77" s="208"/>
      <c r="AE77" s="208"/>
      <c r="AF77" s="208"/>
      <c r="AG77" s="208"/>
    </row>
    <row r="78" spans="1:33" s="146" customFormat="1" ht="16.5" customHeight="1" thickBot="1" x14ac:dyDescent="0.2">
      <c r="B78" s="147" t="s">
        <v>107</v>
      </c>
      <c r="C78" s="163" t="s">
        <v>482</v>
      </c>
      <c r="D78" s="205">
        <v>18.600000000000001</v>
      </c>
      <c r="E78" s="206">
        <v>143.30000000000001</v>
      </c>
      <c r="F78" s="206">
        <v>131.19999999999999</v>
      </c>
      <c r="G78" s="206">
        <v>12.1</v>
      </c>
      <c r="H78" s="206">
        <v>19</v>
      </c>
      <c r="I78" s="206">
        <v>160.30000000000001</v>
      </c>
      <c r="J78" s="206">
        <v>144.19999999999999</v>
      </c>
      <c r="K78" s="206">
        <v>16.100000000000001</v>
      </c>
      <c r="L78" s="206">
        <v>18</v>
      </c>
      <c r="M78" s="206">
        <v>119.4</v>
      </c>
      <c r="N78" s="206">
        <v>112.9</v>
      </c>
      <c r="O78" s="207">
        <v>6.5</v>
      </c>
      <c r="P78" s="225"/>
      <c r="Q78" s="225"/>
      <c r="R78" s="208"/>
      <c r="S78" s="208"/>
      <c r="T78" s="208"/>
      <c r="U78" s="208"/>
      <c r="V78" s="208"/>
      <c r="W78" s="208"/>
      <c r="X78" s="208"/>
      <c r="Y78" s="208"/>
      <c r="Z78" s="208"/>
      <c r="AA78" s="208"/>
      <c r="AB78" s="208"/>
      <c r="AC78" s="208"/>
      <c r="AD78" s="208"/>
      <c r="AE78" s="208"/>
      <c r="AF78" s="208"/>
      <c r="AG78" s="208"/>
    </row>
    <row r="79" spans="1:33" s="146" customFormat="1" ht="12" customHeight="1" x14ac:dyDescent="0.15">
      <c r="B79" s="167" t="s">
        <v>108</v>
      </c>
      <c r="C79" s="168" t="s">
        <v>93</v>
      </c>
      <c r="D79" s="221">
        <v>18.899999999999999</v>
      </c>
      <c r="E79" s="221">
        <v>152.6</v>
      </c>
      <c r="F79" s="221">
        <v>139.4</v>
      </c>
      <c r="G79" s="221">
        <v>13.2</v>
      </c>
      <c r="H79" s="221">
        <v>19.7</v>
      </c>
      <c r="I79" s="221">
        <v>172.4</v>
      </c>
      <c r="J79" s="221">
        <v>154.4</v>
      </c>
      <c r="K79" s="221">
        <v>18</v>
      </c>
      <c r="L79" s="221">
        <v>18.2</v>
      </c>
      <c r="M79" s="221">
        <v>134.69999999999999</v>
      </c>
      <c r="N79" s="221">
        <v>125.8</v>
      </c>
      <c r="O79" s="221">
        <v>8.9</v>
      </c>
      <c r="P79" s="208"/>
      <c r="Q79" s="208"/>
      <c r="R79" s="208"/>
      <c r="S79" s="208"/>
      <c r="T79" s="208"/>
      <c r="U79" s="208"/>
      <c r="V79" s="208"/>
      <c r="W79" s="208"/>
      <c r="X79" s="208"/>
      <c r="Y79" s="208"/>
      <c r="Z79" s="208"/>
      <c r="AA79" s="208"/>
      <c r="AB79" s="208"/>
      <c r="AC79" s="208"/>
      <c r="AD79" s="208"/>
      <c r="AE79" s="208"/>
      <c r="AF79" s="208"/>
      <c r="AG79" s="208"/>
    </row>
    <row r="80" spans="1:33" s="146" customFormat="1" ht="12" customHeight="1" x14ac:dyDescent="0.15">
      <c r="B80" s="170" t="s">
        <v>109</v>
      </c>
      <c r="C80" s="171" t="s">
        <v>483</v>
      </c>
      <c r="D80" s="222">
        <v>20.7</v>
      </c>
      <c r="E80" s="222">
        <v>170.1</v>
      </c>
      <c r="F80" s="222">
        <v>159.4</v>
      </c>
      <c r="G80" s="222">
        <v>10.7</v>
      </c>
      <c r="H80" s="222">
        <v>20.7</v>
      </c>
      <c r="I80" s="222">
        <v>170.9</v>
      </c>
      <c r="J80" s="222">
        <v>162</v>
      </c>
      <c r="K80" s="222">
        <v>8.9</v>
      </c>
      <c r="L80" s="222">
        <v>20.6</v>
      </c>
      <c r="M80" s="222">
        <v>169.5</v>
      </c>
      <c r="N80" s="222">
        <v>157.5</v>
      </c>
      <c r="O80" s="222">
        <v>12</v>
      </c>
      <c r="P80" s="208"/>
      <c r="Q80" s="208"/>
      <c r="R80" s="208"/>
      <c r="S80" s="208"/>
      <c r="T80" s="208"/>
      <c r="U80" s="208"/>
      <c r="V80" s="208"/>
      <c r="W80" s="208"/>
      <c r="X80" s="208"/>
      <c r="Y80" s="208"/>
      <c r="Z80" s="208"/>
      <c r="AA80" s="208"/>
      <c r="AB80" s="208"/>
      <c r="AC80" s="208"/>
      <c r="AD80" s="208"/>
      <c r="AE80" s="208"/>
      <c r="AF80" s="208"/>
      <c r="AG80" s="208"/>
    </row>
    <row r="81" spans="2:33" s="146" customFormat="1" ht="12" customHeight="1" x14ac:dyDescent="0.15">
      <c r="B81" s="170" t="s">
        <v>110</v>
      </c>
      <c r="C81" s="171" t="s">
        <v>484</v>
      </c>
      <c r="D81" s="222">
        <v>20.7</v>
      </c>
      <c r="E81" s="222">
        <v>183.6</v>
      </c>
      <c r="F81" s="222">
        <v>163.1</v>
      </c>
      <c r="G81" s="222">
        <v>20.5</v>
      </c>
      <c r="H81" s="222">
        <v>20.7</v>
      </c>
      <c r="I81" s="222">
        <v>183.8</v>
      </c>
      <c r="J81" s="222">
        <v>163.4</v>
      </c>
      <c r="K81" s="222">
        <v>20.399999999999999</v>
      </c>
      <c r="L81" s="222">
        <v>20.2</v>
      </c>
      <c r="M81" s="222">
        <v>182.1</v>
      </c>
      <c r="N81" s="222">
        <v>160.30000000000001</v>
      </c>
      <c r="O81" s="222">
        <v>21.8</v>
      </c>
      <c r="P81" s="208"/>
      <c r="Q81" s="208"/>
      <c r="R81" s="208"/>
      <c r="S81" s="208"/>
      <c r="T81" s="208"/>
      <c r="U81" s="208"/>
      <c r="V81" s="208"/>
      <c r="W81" s="208"/>
      <c r="X81" s="208"/>
      <c r="Y81" s="208"/>
      <c r="Z81" s="208"/>
      <c r="AA81" s="208"/>
      <c r="AB81" s="208"/>
      <c r="AC81" s="208"/>
      <c r="AD81" s="208"/>
      <c r="AE81" s="208"/>
      <c r="AF81" s="208"/>
      <c r="AG81" s="208"/>
    </row>
    <row r="82" spans="2:33" s="146" customFormat="1" ht="12" customHeight="1" x14ac:dyDescent="0.15">
      <c r="B82" s="170" t="s">
        <v>111</v>
      </c>
      <c r="C82" s="171" t="s">
        <v>485</v>
      </c>
      <c r="D82" s="222">
        <v>18.899999999999999</v>
      </c>
      <c r="E82" s="222">
        <v>173</v>
      </c>
      <c r="F82" s="222">
        <v>156.9</v>
      </c>
      <c r="G82" s="222">
        <v>16.100000000000001</v>
      </c>
      <c r="H82" s="222">
        <v>19.5</v>
      </c>
      <c r="I82" s="222">
        <v>179.8</v>
      </c>
      <c r="J82" s="222">
        <v>162.1</v>
      </c>
      <c r="K82" s="222">
        <v>17.7</v>
      </c>
      <c r="L82" s="222">
        <v>17</v>
      </c>
      <c r="M82" s="222">
        <v>149.80000000000001</v>
      </c>
      <c r="N82" s="222">
        <v>139.4</v>
      </c>
      <c r="O82" s="222">
        <v>10.4</v>
      </c>
      <c r="P82" s="208"/>
      <c r="Q82" s="208"/>
      <c r="R82" s="208"/>
      <c r="S82" s="208"/>
      <c r="T82" s="208"/>
      <c r="U82" s="208"/>
      <c r="V82" s="208"/>
      <c r="W82" s="208"/>
      <c r="X82" s="208"/>
      <c r="Y82" s="208"/>
      <c r="Z82" s="208"/>
      <c r="AA82" s="208"/>
      <c r="AB82" s="208"/>
      <c r="AC82" s="208"/>
      <c r="AD82" s="208"/>
      <c r="AE82" s="208"/>
      <c r="AF82" s="208"/>
      <c r="AG82" s="208"/>
    </row>
    <row r="83" spans="2:33" s="146" customFormat="1" ht="12" customHeight="1" x14ac:dyDescent="0.15">
      <c r="B83" s="167" t="s">
        <v>112</v>
      </c>
      <c r="C83" s="173" t="s">
        <v>94</v>
      </c>
      <c r="D83" s="222">
        <v>20.100000000000001</v>
      </c>
      <c r="E83" s="222">
        <v>180</v>
      </c>
      <c r="F83" s="222">
        <v>153.30000000000001</v>
      </c>
      <c r="G83" s="222">
        <v>26.7</v>
      </c>
      <c r="H83" s="222">
        <v>20.8</v>
      </c>
      <c r="I83" s="222">
        <v>197</v>
      </c>
      <c r="J83" s="222">
        <v>164</v>
      </c>
      <c r="K83" s="222">
        <v>33</v>
      </c>
      <c r="L83" s="222">
        <v>18.600000000000001</v>
      </c>
      <c r="M83" s="222">
        <v>148.1</v>
      </c>
      <c r="N83" s="222">
        <v>133.19999999999999</v>
      </c>
      <c r="O83" s="222">
        <v>14.9</v>
      </c>
      <c r="P83" s="208"/>
      <c r="Q83" s="208"/>
      <c r="R83" s="208"/>
      <c r="S83" s="208"/>
      <c r="T83" s="208"/>
      <c r="U83" s="208"/>
      <c r="V83" s="208"/>
      <c r="W83" s="208"/>
      <c r="X83" s="208"/>
      <c r="Y83" s="208"/>
      <c r="Z83" s="208"/>
      <c r="AA83" s="208"/>
      <c r="AB83" s="208"/>
      <c r="AC83" s="208"/>
      <c r="AD83" s="208"/>
      <c r="AE83" s="208"/>
      <c r="AF83" s="208"/>
      <c r="AG83" s="208"/>
    </row>
    <row r="84" spans="2:33" s="146" customFormat="1" ht="12" customHeight="1" x14ac:dyDescent="0.15">
      <c r="B84" s="170" t="s">
        <v>113</v>
      </c>
      <c r="C84" s="173" t="s">
        <v>486</v>
      </c>
      <c r="D84" s="222">
        <v>20.9</v>
      </c>
      <c r="E84" s="222">
        <v>168.8</v>
      </c>
      <c r="F84" s="222">
        <v>153</v>
      </c>
      <c r="G84" s="222">
        <v>15.8</v>
      </c>
      <c r="H84" s="222">
        <v>21</v>
      </c>
      <c r="I84" s="222">
        <v>169</v>
      </c>
      <c r="J84" s="222">
        <v>154.4</v>
      </c>
      <c r="K84" s="222">
        <v>14.6</v>
      </c>
      <c r="L84" s="222">
        <v>20.6</v>
      </c>
      <c r="M84" s="222">
        <v>168.1</v>
      </c>
      <c r="N84" s="222">
        <v>147.1</v>
      </c>
      <c r="O84" s="222">
        <v>21</v>
      </c>
      <c r="P84" s="208"/>
      <c r="Q84" s="208"/>
      <c r="R84" s="208"/>
      <c r="S84" s="208"/>
      <c r="T84" s="208"/>
      <c r="U84" s="208"/>
      <c r="V84" s="208"/>
      <c r="W84" s="208"/>
      <c r="X84" s="208"/>
      <c r="Y84" s="208"/>
      <c r="Z84" s="208"/>
      <c r="AA84" s="208"/>
      <c r="AB84" s="208"/>
      <c r="AC84" s="208"/>
      <c r="AD84" s="208"/>
      <c r="AE84" s="208"/>
      <c r="AF84" s="208"/>
      <c r="AG84" s="208"/>
    </row>
    <row r="85" spans="2:33" s="146" customFormat="1" ht="12" customHeight="1" x14ac:dyDescent="0.15">
      <c r="B85" s="170" t="s">
        <v>114</v>
      </c>
      <c r="C85" s="173" t="s">
        <v>487</v>
      </c>
      <c r="D85" s="222">
        <v>19</v>
      </c>
      <c r="E85" s="222">
        <v>157.6</v>
      </c>
      <c r="F85" s="222">
        <v>143.6</v>
      </c>
      <c r="G85" s="222">
        <v>14</v>
      </c>
      <c r="H85" s="222">
        <v>19.5</v>
      </c>
      <c r="I85" s="222">
        <v>163.30000000000001</v>
      </c>
      <c r="J85" s="222">
        <v>147.1</v>
      </c>
      <c r="K85" s="222">
        <v>16.2</v>
      </c>
      <c r="L85" s="222">
        <v>17.7</v>
      </c>
      <c r="M85" s="222">
        <v>140.9</v>
      </c>
      <c r="N85" s="222">
        <v>133.4</v>
      </c>
      <c r="O85" s="222">
        <v>7.5</v>
      </c>
      <c r="P85" s="208"/>
      <c r="Q85" s="208"/>
      <c r="R85" s="208"/>
      <c r="S85" s="208"/>
      <c r="T85" s="208"/>
      <c r="U85" s="208"/>
      <c r="V85" s="208"/>
      <c r="W85" s="208"/>
      <c r="X85" s="208"/>
      <c r="Y85" s="208"/>
      <c r="Z85" s="208"/>
      <c r="AA85" s="208"/>
      <c r="AB85" s="208"/>
      <c r="AC85" s="208"/>
      <c r="AD85" s="208"/>
      <c r="AE85" s="208"/>
      <c r="AF85" s="208"/>
      <c r="AG85" s="208"/>
    </row>
    <row r="86" spans="2:33" s="146" customFormat="1" ht="12" customHeight="1" x14ac:dyDescent="0.15">
      <c r="B86" s="170" t="s">
        <v>115</v>
      </c>
      <c r="C86" s="173" t="s">
        <v>488</v>
      </c>
      <c r="D86" s="222">
        <v>20.6</v>
      </c>
      <c r="E86" s="222">
        <v>169.5</v>
      </c>
      <c r="F86" s="222">
        <v>153.80000000000001</v>
      </c>
      <c r="G86" s="222">
        <v>15.7</v>
      </c>
      <c r="H86" s="222">
        <v>21.2</v>
      </c>
      <c r="I86" s="222">
        <v>176.8</v>
      </c>
      <c r="J86" s="222">
        <v>159.69999999999999</v>
      </c>
      <c r="K86" s="222">
        <v>17.100000000000001</v>
      </c>
      <c r="L86" s="222">
        <v>19.399999999999999</v>
      </c>
      <c r="M86" s="222">
        <v>152.9</v>
      </c>
      <c r="N86" s="222">
        <v>140.30000000000001</v>
      </c>
      <c r="O86" s="222">
        <v>12.6</v>
      </c>
      <c r="P86" s="208"/>
      <c r="Q86" s="208"/>
      <c r="R86" s="208"/>
      <c r="S86" s="208"/>
      <c r="T86" s="208"/>
      <c r="U86" s="208"/>
      <c r="V86" s="208"/>
      <c r="W86" s="208"/>
      <c r="X86" s="208"/>
      <c r="Y86" s="208"/>
      <c r="Z86" s="208"/>
      <c r="AA86" s="208"/>
      <c r="AB86" s="208"/>
      <c r="AC86" s="208"/>
      <c r="AD86" s="208"/>
      <c r="AE86" s="208"/>
      <c r="AF86" s="208"/>
      <c r="AG86" s="208"/>
    </row>
    <row r="87" spans="2:33" s="146" customFormat="1" ht="12" customHeight="1" x14ac:dyDescent="0.15">
      <c r="B87" s="170" t="s">
        <v>116</v>
      </c>
      <c r="C87" s="173" t="s">
        <v>489</v>
      </c>
      <c r="D87" s="222">
        <v>19.100000000000001</v>
      </c>
      <c r="E87" s="222">
        <v>166.1</v>
      </c>
      <c r="F87" s="222">
        <v>144.4</v>
      </c>
      <c r="G87" s="222">
        <v>21.7</v>
      </c>
      <c r="H87" s="222">
        <v>18.5</v>
      </c>
      <c r="I87" s="222">
        <v>178.6</v>
      </c>
      <c r="J87" s="222">
        <v>147.30000000000001</v>
      </c>
      <c r="K87" s="222">
        <v>31.3</v>
      </c>
      <c r="L87" s="222">
        <v>19.8</v>
      </c>
      <c r="M87" s="222">
        <v>150.9</v>
      </c>
      <c r="N87" s="222">
        <v>140.9</v>
      </c>
      <c r="O87" s="222">
        <v>10</v>
      </c>
      <c r="P87" s="208"/>
      <c r="Q87" s="208"/>
      <c r="R87" s="208"/>
      <c r="S87" s="208"/>
      <c r="T87" s="208"/>
      <c r="U87" s="208"/>
      <c r="V87" s="208"/>
      <c r="W87" s="208"/>
      <c r="X87" s="208"/>
      <c r="Y87" s="208"/>
      <c r="Z87" s="208"/>
      <c r="AA87" s="208"/>
      <c r="AB87" s="208"/>
      <c r="AC87" s="208"/>
      <c r="AD87" s="208"/>
      <c r="AE87" s="208"/>
      <c r="AF87" s="208"/>
      <c r="AG87" s="208"/>
    </row>
    <row r="88" spans="2:33" s="146" customFormat="1" ht="12" customHeight="1" x14ac:dyDescent="0.15">
      <c r="B88" s="170" t="s">
        <v>117</v>
      </c>
      <c r="C88" s="173" t="s">
        <v>490</v>
      </c>
      <c r="D88" s="222">
        <v>20</v>
      </c>
      <c r="E88" s="222">
        <v>159.4</v>
      </c>
      <c r="F88" s="222">
        <v>150.80000000000001</v>
      </c>
      <c r="G88" s="222">
        <v>8.6</v>
      </c>
      <c r="H88" s="222">
        <v>20.2</v>
      </c>
      <c r="I88" s="222">
        <v>164.1</v>
      </c>
      <c r="J88" s="222">
        <v>155</v>
      </c>
      <c r="K88" s="222">
        <v>9.1</v>
      </c>
      <c r="L88" s="222">
        <v>19.600000000000001</v>
      </c>
      <c r="M88" s="222">
        <v>146.4</v>
      </c>
      <c r="N88" s="222">
        <v>139.30000000000001</v>
      </c>
      <c r="O88" s="222">
        <v>7.1</v>
      </c>
      <c r="P88" s="208"/>
      <c r="Q88" s="208"/>
      <c r="R88" s="208"/>
      <c r="S88" s="208"/>
      <c r="T88" s="208"/>
      <c r="U88" s="208"/>
      <c r="V88" s="208"/>
      <c r="W88" s="208"/>
      <c r="X88" s="208"/>
      <c r="Y88" s="208"/>
      <c r="Z88" s="208"/>
      <c r="AA88" s="208"/>
      <c r="AB88" s="208"/>
      <c r="AC88" s="208"/>
      <c r="AD88" s="208"/>
      <c r="AE88" s="208"/>
      <c r="AF88" s="208"/>
      <c r="AG88" s="208"/>
    </row>
    <row r="89" spans="2:33" s="146" customFormat="1" ht="12" customHeight="1" x14ac:dyDescent="0.15">
      <c r="B89" s="170" t="s">
        <v>118</v>
      </c>
      <c r="C89" s="173" t="s">
        <v>491</v>
      </c>
      <c r="D89" s="222">
        <v>20.9</v>
      </c>
      <c r="E89" s="222">
        <v>187.9</v>
      </c>
      <c r="F89" s="222">
        <v>166.2</v>
      </c>
      <c r="G89" s="222">
        <v>21.7</v>
      </c>
      <c r="H89" s="222">
        <v>20.8</v>
      </c>
      <c r="I89" s="222">
        <v>188.8</v>
      </c>
      <c r="J89" s="222">
        <v>166.6</v>
      </c>
      <c r="K89" s="222">
        <v>22.2</v>
      </c>
      <c r="L89" s="222">
        <v>20.9</v>
      </c>
      <c r="M89" s="222">
        <v>169.3</v>
      </c>
      <c r="N89" s="222">
        <v>158.1</v>
      </c>
      <c r="O89" s="222">
        <v>11.2</v>
      </c>
      <c r="P89" s="208"/>
      <c r="Q89" s="208"/>
      <c r="R89" s="208"/>
      <c r="S89" s="208"/>
      <c r="T89" s="208"/>
      <c r="U89" s="208"/>
      <c r="V89" s="208"/>
      <c r="W89" s="208"/>
      <c r="X89" s="208"/>
      <c r="Y89" s="208"/>
      <c r="Z89" s="208"/>
      <c r="AA89" s="208"/>
      <c r="AB89" s="208"/>
      <c r="AC89" s="208"/>
      <c r="AD89" s="208"/>
      <c r="AE89" s="208"/>
      <c r="AF89" s="208"/>
      <c r="AG89" s="208"/>
    </row>
    <row r="90" spans="2:33" s="146" customFormat="1" ht="12" customHeight="1" x14ac:dyDescent="0.15">
      <c r="B90" s="170" t="s">
        <v>119</v>
      </c>
      <c r="C90" s="173" t="s">
        <v>492</v>
      </c>
      <c r="D90" s="222">
        <v>20</v>
      </c>
      <c r="E90" s="222">
        <v>187.3</v>
      </c>
      <c r="F90" s="222">
        <v>161</v>
      </c>
      <c r="G90" s="222">
        <v>26.3</v>
      </c>
      <c r="H90" s="222">
        <v>20.2</v>
      </c>
      <c r="I90" s="222">
        <v>192.3</v>
      </c>
      <c r="J90" s="222">
        <v>162.9</v>
      </c>
      <c r="K90" s="222">
        <v>29.4</v>
      </c>
      <c r="L90" s="222">
        <v>19.5</v>
      </c>
      <c r="M90" s="222">
        <v>174.8</v>
      </c>
      <c r="N90" s="222">
        <v>156.19999999999999</v>
      </c>
      <c r="O90" s="222">
        <v>18.600000000000001</v>
      </c>
      <c r="P90" s="208"/>
      <c r="Q90" s="208"/>
      <c r="R90" s="208"/>
      <c r="S90" s="208"/>
      <c r="T90" s="208"/>
      <c r="U90" s="208"/>
      <c r="V90" s="208"/>
      <c r="W90" s="208"/>
      <c r="X90" s="208"/>
      <c r="Y90" s="208"/>
      <c r="Z90" s="208"/>
      <c r="AA90" s="208"/>
      <c r="AB90" s="208"/>
      <c r="AC90" s="208"/>
      <c r="AD90" s="208"/>
      <c r="AE90" s="208"/>
      <c r="AF90" s="208"/>
      <c r="AG90" s="208"/>
    </row>
    <row r="91" spans="2:33" s="146" customFormat="1" ht="12" customHeight="1" x14ac:dyDescent="0.15">
      <c r="B91" s="170" t="s">
        <v>120</v>
      </c>
      <c r="C91" s="173" t="s">
        <v>493</v>
      </c>
      <c r="D91" s="222">
        <v>19.8</v>
      </c>
      <c r="E91" s="222">
        <v>170.3</v>
      </c>
      <c r="F91" s="222">
        <v>150</v>
      </c>
      <c r="G91" s="222">
        <v>20.3</v>
      </c>
      <c r="H91" s="222">
        <v>19.7</v>
      </c>
      <c r="I91" s="222">
        <v>170.5</v>
      </c>
      <c r="J91" s="222">
        <v>149.4</v>
      </c>
      <c r="K91" s="222">
        <v>21.1</v>
      </c>
      <c r="L91" s="222">
        <v>20.3</v>
      </c>
      <c r="M91" s="222">
        <v>169.3</v>
      </c>
      <c r="N91" s="222">
        <v>153</v>
      </c>
      <c r="O91" s="222">
        <v>16.3</v>
      </c>
      <c r="P91" s="208"/>
      <c r="Q91" s="208"/>
      <c r="R91" s="208"/>
      <c r="S91" s="208"/>
      <c r="T91" s="208"/>
      <c r="U91" s="208"/>
      <c r="V91" s="208"/>
      <c r="W91" s="208"/>
      <c r="X91" s="208"/>
      <c r="Y91" s="208"/>
      <c r="Z91" s="208"/>
      <c r="AA91" s="208"/>
      <c r="AB91" s="208"/>
      <c r="AC91" s="208"/>
      <c r="AD91" s="208"/>
      <c r="AE91" s="208"/>
      <c r="AF91" s="208"/>
      <c r="AG91" s="208"/>
    </row>
    <row r="92" spans="2:33" s="146" customFormat="1" ht="12" customHeight="1" x14ac:dyDescent="0.15">
      <c r="B92" s="170" t="s">
        <v>121</v>
      </c>
      <c r="C92" s="173" t="s">
        <v>494</v>
      </c>
      <c r="D92" s="222">
        <v>20.5</v>
      </c>
      <c r="E92" s="222">
        <v>167</v>
      </c>
      <c r="F92" s="222">
        <v>156.4</v>
      </c>
      <c r="G92" s="222">
        <v>10.6</v>
      </c>
      <c r="H92" s="222">
        <v>20.7</v>
      </c>
      <c r="I92" s="222">
        <v>171.5</v>
      </c>
      <c r="J92" s="222">
        <v>159.80000000000001</v>
      </c>
      <c r="K92" s="222">
        <v>11.7</v>
      </c>
      <c r="L92" s="222">
        <v>19.899999999999999</v>
      </c>
      <c r="M92" s="222">
        <v>153.6</v>
      </c>
      <c r="N92" s="222">
        <v>146.1</v>
      </c>
      <c r="O92" s="222">
        <v>7.5</v>
      </c>
      <c r="P92" s="208"/>
      <c r="Q92" s="208"/>
      <c r="R92" s="208"/>
      <c r="S92" s="208"/>
      <c r="T92" s="208"/>
      <c r="U92" s="208"/>
      <c r="V92" s="208"/>
      <c r="W92" s="208"/>
      <c r="X92" s="208"/>
      <c r="Y92" s="208"/>
      <c r="Z92" s="208"/>
      <c r="AA92" s="208"/>
      <c r="AB92" s="208"/>
      <c r="AC92" s="208"/>
      <c r="AD92" s="208"/>
      <c r="AE92" s="208"/>
      <c r="AF92" s="208"/>
      <c r="AG92" s="208"/>
    </row>
    <row r="93" spans="2:33" s="146" customFormat="1" ht="12" customHeight="1" x14ac:dyDescent="0.15">
      <c r="B93" s="170" t="s">
        <v>122</v>
      </c>
      <c r="C93" s="173" t="s">
        <v>495</v>
      </c>
      <c r="D93" s="222">
        <v>21.4</v>
      </c>
      <c r="E93" s="222">
        <v>186.6</v>
      </c>
      <c r="F93" s="222">
        <v>164.7</v>
      </c>
      <c r="G93" s="222">
        <v>21.9</v>
      </c>
      <c r="H93" s="222">
        <v>21.6</v>
      </c>
      <c r="I93" s="222">
        <v>191</v>
      </c>
      <c r="J93" s="222">
        <v>166</v>
      </c>
      <c r="K93" s="222">
        <v>25</v>
      </c>
      <c r="L93" s="222">
        <v>20.2</v>
      </c>
      <c r="M93" s="222">
        <v>162.5</v>
      </c>
      <c r="N93" s="222">
        <v>157.5</v>
      </c>
      <c r="O93" s="222">
        <v>5</v>
      </c>
      <c r="P93" s="208"/>
      <c r="Q93" s="208"/>
      <c r="R93" s="208"/>
      <c r="S93" s="208"/>
      <c r="T93" s="208"/>
      <c r="U93" s="208"/>
      <c r="V93" s="208"/>
      <c r="W93" s="208"/>
      <c r="X93" s="208"/>
      <c r="Y93" s="208"/>
      <c r="Z93" s="208"/>
      <c r="AA93" s="208"/>
      <c r="AB93" s="208"/>
      <c r="AC93" s="208"/>
      <c r="AD93" s="208"/>
      <c r="AE93" s="208"/>
      <c r="AF93" s="208"/>
      <c r="AG93" s="208"/>
    </row>
    <row r="94" spans="2:33" s="146" customFormat="1" ht="12" customHeight="1" x14ac:dyDescent="0.15">
      <c r="B94" s="170" t="s">
        <v>123</v>
      </c>
      <c r="C94" s="173" t="s">
        <v>496</v>
      </c>
      <c r="D94" s="222">
        <v>19.8</v>
      </c>
      <c r="E94" s="222">
        <v>166.5</v>
      </c>
      <c r="F94" s="222">
        <v>153.9</v>
      </c>
      <c r="G94" s="222">
        <v>12.6</v>
      </c>
      <c r="H94" s="222">
        <v>20.100000000000001</v>
      </c>
      <c r="I94" s="222">
        <v>174.2</v>
      </c>
      <c r="J94" s="222">
        <v>159</v>
      </c>
      <c r="K94" s="222">
        <v>15.2</v>
      </c>
      <c r="L94" s="222">
        <v>18.899999999999999</v>
      </c>
      <c r="M94" s="222">
        <v>147.6</v>
      </c>
      <c r="N94" s="222">
        <v>141.5</v>
      </c>
      <c r="O94" s="222">
        <v>6.1</v>
      </c>
      <c r="P94" s="208"/>
      <c r="Q94" s="208"/>
      <c r="R94" s="208"/>
      <c r="S94" s="208"/>
      <c r="T94" s="208"/>
      <c r="U94" s="208"/>
      <c r="V94" s="208"/>
      <c r="W94" s="208"/>
      <c r="X94" s="208"/>
      <c r="Y94" s="208"/>
      <c r="Z94" s="208"/>
      <c r="AA94" s="208"/>
      <c r="AB94" s="208"/>
      <c r="AC94" s="208"/>
      <c r="AD94" s="208"/>
      <c r="AE94" s="208"/>
      <c r="AF94" s="208"/>
      <c r="AG94" s="208"/>
    </row>
    <row r="95" spans="2:33" s="146" customFormat="1" ht="12" customHeight="1" x14ac:dyDescent="0.15">
      <c r="B95" s="170" t="s">
        <v>124</v>
      </c>
      <c r="C95" s="173" t="s">
        <v>497</v>
      </c>
      <c r="D95" s="222">
        <v>18.600000000000001</v>
      </c>
      <c r="E95" s="222">
        <v>161</v>
      </c>
      <c r="F95" s="222">
        <v>145.9</v>
      </c>
      <c r="G95" s="222">
        <v>15.1</v>
      </c>
      <c r="H95" s="222">
        <v>18.600000000000001</v>
      </c>
      <c r="I95" s="222">
        <v>165.5</v>
      </c>
      <c r="J95" s="222">
        <v>148.1</v>
      </c>
      <c r="K95" s="222">
        <v>17.399999999999999</v>
      </c>
      <c r="L95" s="222">
        <v>18.8</v>
      </c>
      <c r="M95" s="222">
        <v>146.4</v>
      </c>
      <c r="N95" s="222">
        <v>138.80000000000001</v>
      </c>
      <c r="O95" s="222">
        <v>7.6</v>
      </c>
      <c r="P95" s="208"/>
      <c r="Q95" s="208"/>
      <c r="R95" s="208"/>
      <c r="S95" s="208"/>
      <c r="T95" s="208"/>
      <c r="U95" s="208"/>
      <c r="V95" s="208"/>
      <c r="W95" s="208"/>
      <c r="X95" s="208"/>
      <c r="Y95" s="208"/>
      <c r="Z95" s="208"/>
      <c r="AA95" s="208"/>
      <c r="AB95" s="208"/>
      <c r="AC95" s="208"/>
      <c r="AD95" s="208"/>
      <c r="AE95" s="208"/>
      <c r="AF95" s="208"/>
      <c r="AG95" s="208"/>
    </row>
    <row r="96" spans="2:33" s="146" customFormat="1" ht="12" customHeight="1" x14ac:dyDescent="0.15">
      <c r="B96" s="170" t="s">
        <v>125</v>
      </c>
      <c r="C96" s="173" t="s">
        <v>498</v>
      </c>
      <c r="D96" s="222">
        <v>20.3</v>
      </c>
      <c r="E96" s="222">
        <v>161.80000000000001</v>
      </c>
      <c r="F96" s="222">
        <v>148.4</v>
      </c>
      <c r="G96" s="222">
        <v>13.4</v>
      </c>
      <c r="H96" s="222">
        <v>20.6</v>
      </c>
      <c r="I96" s="222">
        <v>165.9</v>
      </c>
      <c r="J96" s="222">
        <v>151</v>
      </c>
      <c r="K96" s="222">
        <v>14.9</v>
      </c>
      <c r="L96" s="222">
        <v>19.5</v>
      </c>
      <c r="M96" s="222">
        <v>151.6</v>
      </c>
      <c r="N96" s="222">
        <v>141.9</v>
      </c>
      <c r="O96" s="222">
        <v>9.6999999999999993</v>
      </c>
      <c r="P96" s="208"/>
      <c r="Q96" s="208"/>
      <c r="R96" s="208"/>
      <c r="S96" s="208"/>
      <c r="T96" s="208"/>
      <c r="U96" s="208"/>
      <c r="V96" s="208"/>
      <c r="W96" s="208"/>
      <c r="X96" s="208"/>
      <c r="Y96" s="208"/>
      <c r="Z96" s="208"/>
      <c r="AA96" s="208"/>
      <c r="AB96" s="208"/>
      <c r="AC96" s="208"/>
      <c r="AD96" s="208"/>
      <c r="AE96" s="208"/>
      <c r="AF96" s="208"/>
      <c r="AG96" s="208"/>
    </row>
    <row r="97" spans="2:33" s="146" customFormat="1" ht="12" customHeight="1" x14ac:dyDescent="0.15">
      <c r="B97" s="170" t="s">
        <v>126</v>
      </c>
      <c r="C97" s="173" t="s">
        <v>499</v>
      </c>
      <c r="D97" s="222">
        <v>19.7</v>
      </c>
      <c r="E97" s="222">
        <v>169.3</v>
      </c>
      <c r="F97" s="222">
        <v>153.4</v>
      </c>
      <c r="G97" s="222">
        <v>15.9</v>
      </c>
      <c r="H97" s="222">
        <v>20</v>
      </c>
      <c r="I97" s="222">
        <v>177.5</v>
      </c>
      <c r="J97" s="222">
        <v>157.5</v>
      </c>
      <c r="K97" s="222">
        <v>20</v>
      </c>
      <c r="L97" s="222">
        <v>19.100000000000001</v>
      </c>
      <c r="M97" s="222">
        <v>147.80000000000001</v>
      </c>
      <c r="N97" s="222">
        <v>142.6</v>
      </c>
      <c r="O97" s="222">
        <v>5.2</v>
      </c>
      <c r="P97" s="208"/>
      <c r="Q97" s="208"/>
      <c r="R97" s="208"/>
      <c r="S97" s="208"/>
      <c r="T97" s="208"/>
      <c r="U97" s="208"/>
      <c r="V97" s="208"/>
      <c r="W97" s="208"/>
      <c r="X97" s="208"/>
      <c r="Y97" s="208"/>
      <c r="Z97" s="208"/>
      <c r="AA97" s="208"/>
      <c r="AB97" s="208"/>
      <c r="AC97" s="208"/>
      <c r="AD97" s="208"/>
      <c r="AE97" s="208"/>
      <c r="AF97" s="208"/>
      <c r="AG97" s="208"/>
    </row>
    <row r="98" spans="2:33" s="146" customFormat="1" ht="12" customHeight="1" x14ac:dyDescent="0.15">
      <c r="B98" s="170" t="s">
        <v>127</v>
      </c>
      <c r="C98" s="173" t="s">
        <v>500</v>
      </c>
      <c r="D98" s="222">
        <v>19</v>
      </c>
      <c r="E98" s="222">
        <v>167.7</v>
      </c>
      <c r="F98" s="222">
        <v>148.1</v>
      </c>
      <c r="G98" s="222">
        <v>19.600000000000001</v>
      </c>
      <c r="H98" s="222">
        <v>19</v>
      </c>
      <c r="I98" s="222">
        <v>169.6</v>
      </c>
      <c r="J98" s="222">
        <v>149.1</v>
      </c>
      <c r="K98" s="222">
        <v>20.5</v>
      </c>
      <c r="L98" s="222">
        <v>18.8</v>
      </c>
      <c r="M98" s="222">
        <v>156.5</v>
      </c>
      <c r="N98" s="222">
        <v>142.30000000000001</v>
      </c>
      <c r="O98" s="222">
        <v>14.2</v>
      </c>
      <c r="P98" s="208"/>
      <c r="Q98" s="208"/>
      <c r="R98" s="208"/>
      <c r="S98" s="208"/>
      <c r="T98" s="208"/>
      <c r="U98" s="208"/>
      <c r="V98" s="208"/>
      <c r="W98" s="208"/>
      <c r="X98" s="208"/>
      <c r="Y98" s="208"/>
      <c r="Z98" s="208"/>
      <c r="AA98" s="208"/>
      <c r="AB98" s="208"/>
      <c r="AC98" s="208"/>
      <c r="AD98" s="208"/>
      <c r="AE98" s="208"/>
      <c r="AF98" s="208"/>
      <c r="AG98" s="208"/>
    </row>
    <row r="99" spans="2:33" s="146" customFormat="1" ht="12" customHeight="1" thickBot="1" x14ac:dyDescent="0.2">
      <c r="B99" s="175" t="s">
        <v>128</v>
      </c>
      <c r="C99" s="176" t="s">
        <v>501</v>
      </c>
      <c r="D99" s="223">
        <v>19.3</v>
      </c>
      <c r="E99" s="223">
        <v>153</v>
      </c>
      <c r="F99" s="223">
        <v>145</v>
      </c>
      <c r="G99" s="223">
        <v>8</v>
      </c>
      <c r="H99" s="223">
        <v>19.3</v>
      </c>
      <c r="I99" s="223">
        <v>158.69999999999999</v>
      </c>
      <c r="J99" s="223">
        <v>149</v>
      </c>
      <c r="K99" s="223">
        <v>9.6999999999999993</v>
      </c>
      <c r="L99" s="223">
        <v>19.2</v>
      </c>
      <c r="M99" s="223">
        <v>135.1</v>
      </c>
      <c r="N99" s="223">
        <v>132.4</v>
      </c>
      <c r="O99" s="223">
        <v>2.7</v>
      </c>
      <c r="P99" s="208"/>
      <c r="Q99" s="208"/>
      <c r="R99" s="208"/>
      <c r="S99" s="208"/>
      <c r="T99" s="208"/>
      <c r="U99" s="208"/>
      <c r="V99" s="208"/>
      <c r="W99" s="208"/>
      <c r="X99" s="208"/>
      <c r="Y99" s="208"/>
      <c r="Z99" s="208"/>
      <c r="AA99" s="208"/>
      <c r="AB99" s="208"/>
      <c r="AC99" s="208"/>
      <c r="AD99" s="208"/>
      <c r="AE99" s="208"/>
      <c r="AF99" s="208"/>
      <c r="AG99" s="208"/>
    </row>
    <row r="100" spans="2:33" s="146" customFormat="1" ht="12" customHeight="1" thickTop="1" x14ac:dyDescent="0.15">
      <c r="B100" s="167" t="s">
        <v>129</v>
      </c>
      <c r="C100" s="178" t="s">
        <v>502</v>
      </c>
      <c r="D100" s="224">
        <v>19</v>
      </c>
      <c r="E100" s="224">
        <v>153.1</v>
      </c>
      <c r="F100" s="224">
        <v>143.5</v>
      </c>
      <c r="G100" s="224">
        <v>9.6</v>
      </c>
      <c r="H100" s="224">
        <v>20.2</v>
      </c>
      <c r="I100" s="224">
        <v>167.2</v>
      </c>
      <c r="J100" s="224">
        <v>158</v>
      </c>
      <c r="K100" s="224">
        <v>9.1999999999999993</v>
      </c>
      <c r="L100" s="224">
        <v>17.100000000000001</v>
      </c>
      <c r="M100" s="224">
        <v>130.5</v>
      </c>
      <c r="N100" s="224">
        <v>120.3</v>
      </c>
      <c r="O100" s="224">
        <v>10.199999999999999</v>
      </c>
      <c r="P100" s="208"/>
      <c r="Q100" s="208"/>
      <c r="R100" s="208"/>
      <c r="S100" s="208"/>
      <c r="T100" s="208"/>
      <c r="U100" s="208"/>
      <c r="V100" s="208"/>
      <c r="W100" s="208"/>
      <c r="X100" s="208"/>
      <c r="Y100" s="208"/>
      <c r="Z100" s="208"/>
      <c r="AA100" s="208"/>
      <c r="AB100" s="208"/>
      <c r="AC100" s="208"/>
      <c r="AD100" s="208"/>
      <c r="AE100" s="208"/>
      <c r="AF100" s="208"/>
      <c r="AG100" s="208"/>
    </row>
    <row r="101" spans="2:33" s="146" customFormat="1" ht="12" customHeight="1" thickBot="1" x14ac:dyDescent="0.2">
      <c r="B101" s="175" t="s">
        <v>130</v>
      </c>
      <c r="C101" s="176" t="s">
        <v>503</v>
      </c>
      <c r="D101" s="223">
        <v>19.3</v>
      </c>
      <c r="E101" s="223">
        <v>128.9</v>
      </c>
      <c r="F101" s="223">
        <v>121.4</v>
      </c>
      <c r="G101" s="223">
        <v>7.5</v>
      </c>
      <c r="H101" s="223">
        <v>20.100000000000001</v>
      </c>
      <c r="I101" s="223">
        <v>152.80000000000001</v>
      </c>
      <c r="J101" s="223">
        <v>139.69999999999999</v>
      </c>
      <c r="K101" s="223">
        <v>13.1</v>
      </c>
      <c r="L101" s="223">
        <v>18.8</v>
      </c>
      <c r="M101" s="223">
        <v>116</v>
      </c>
      <c r="N101" s="223">
        <v>111.5</v>
      </c>
      <c r="O101" s="223">
        <v>4.5</v>
      </c>
      <c r="P101" s="208"/>
      <c r="Q101" s="208"/>
      <c r="R101" s="208"/>
      <c r="S101" s="208"/>
      <c r="T101" s="208"/>
      <c r="U101" s="208"/>
      <c r="V101" s="208"/>
      <c r="W101" s="208"/>
      <c r="X101" s="208"/>
      <c r="Y101" s="208"/>
      <c r="Z101" s="208"/>
      <c r="AA101" s="208"/>
      <c r="AB101" s="208"/>
      <c r="AC101" s="208"/>
      <c r="AD101" s="208"/>
      <c r="AE101" s="208"/>
      <c r="AF101" s="208"/>
      <c r="AG101" s="208"/>
    </row>
    <row r="102" spans="2:33" s="146" customFormat="1" ht="12" customHeight="1" thickTop="1" x14ac:dyDescent="0.15">
      <c r="B102" s="167" t="s">
        <v>131</v>
      </c>
      <c r="C102" s="178" t="s">
        <v>504</v>
      </c>
      <c r="D102" s="224">
        <v>19.2</v>
      </c>
      <c r="E102" s="224">
        <v>151.30000000000001</v>
      </c>
      <c r="F102" s="224">
        <v>128.30000000000001</v>
      </c>
      <c r="G102" s="224">
        <v>23</v>
      </c>
      <c r="H102" s="224">
        <v>20.5</v>
      </c>
      <c r="I102" s="224">
        <v>177.8</v>
      </c>
      <c r="J102" s="224">
        <v>148</v>
      </c>
      <c r="K102" s="224">
        <v>29.8</v>
      </c>
      <c r="L102" s="224">
        <v>17.8</v>
      </c>
      <c r="M102" s="224">
        <v>120.7</v>
      </c>
      <c r="N102" s="224">
        <v>105.5</v>
      </c>
      <c r="O102" s="224">
        <v>15.2</v>
      </c>
      <c r="P102" s="208"/>
      <c r="Q102" s="208"/>
      <c r="R102" s="208"/>
      <c r="S102" s="208"/>
      <c r="T102" s="208"/>
      <c r="U102" s="208"/>
      <c r="V102" s="208"/>
      <c r="W102" s="208"/>
      <c r="X102" s="208"/>
      <c r="Y102" s="208"/>
      <c r="Z102" s="208"/>
      <c r="AA102" s="208"/>
      <c r="AB102" s="208"/>
      <c r="AC102" s="208"/>
      <c r="AD102" s="208"/>
      <c r="AE102" s="208"/>
      <c r="AF102" s="208"/>
      <c r="AG102" s="208"/>
    </row>
    <row r="103" spans="2:33" s="146" customFormat="1" ht="12" customHeight="1" thickBot="1" x14ac:dyDescent="0.2">
      <c r="B103" s="175" t="s">
        <v>132</v>
      </c>
      <c r="C103" s="176" t="s">
        <v>505</v>
      </c>
      <c r="D103" s="223">
        <v>16.3</v>
      </c>
      <c r="E103" s="223">
        <v>101.7</v>
      </c>
      <c r="F103" s="223">
        <v>95.3</v>
      </c>
      <c r="G103" s="223">
        <v>6.4</v>
      </c>
      <c r="H103" s="223">
        <v>16.5</v>
      </c>
      <c r="I103" s="223">
        <v>116.8</v>
      </c>
      <c r="J103" s="223">
        <v>105.7</v>
      </c>
      <c r="K103" s="223">
        <v>11.1</v>
      </c>
      <c r="L103" s="223">
        <v>16.2</v>
      </c>
      <c r="M103" s="223">
        <v>95.7</v>
      </c>
      <c r="N103" s="223">
        <v>91.2</v>
      </c>
      <c r="O103" s="223">
        <v>4.5</v>
      </c>
      <c r="P103" s="208"/>
      <c r="Q103" s="208"/>
      <c r="R103" s="208"/>
      <c r="S103" s="208"/>
      <c r="T103" s="208"/>
      <c r="U103" s="208"/>
      <c r="V103" s="208"/>
      <c r="W103" s="208"/>
      <c r="X103" s="208"/>
      <c r="Y103" s="208"/>
      <c r="Z103" s="208"/>
      <c r="AA103" s="208"/>
      <c r="AB103" s="208"/>
      <c r="AC103" s="208"/>
      <c r="AD103" s="208"/>
      <c r="AE103" s="208"/>
      <c r="AF103" s="208"/>
      <c r="AG103" s="208"/>
    </row>
    <row r="104" spans="2:33" s="146" customFormat="1" ht="12" customHeight="1" thickTop="1" thickBot="1" x14ac:dyDescent="0.2">
      <c r="B104" s="179" t="s">
        <v>133</v>
      </c>
      <c r="C104" s="231" t="s">
        <v>506</v>
      </c>
      <c r="D104" s="223">
        <v>19.5</v>
      </c>
      <c r="E104" s="223">
        <v>141.4</v>
      </c>
      <c r="F104" s="223">
        <v>139.6</v>
      </c>
      <c r="G104" s="223">
        <v>1.8</v>
      </c>
      <c r="H104" s="223">
        <v>20.3</v>
      </c>
      <c r="I104" s="223">
        <v>151.69999999999999</v>
      </c>
      <c r="J104" s="223">
        <v>149.1</v>
      </c>
      <c r="K104" s="223">
        <v>2.6</v>
      </c>
      <c r="L104" s="223">
        <v>18.8</v>
      </c>
      <c r="M104" s="223">
        <v>130.4</v>
      </c>
      <c r="N104" s="223">
        <v>129.5</v>
      </c>
      <c r="O104" s="223">
        <v>0.9</v>
      </c>
      <c r="P104" s="208"/>
      <c r="Q104" s="208"/>
      <c r="R104" s="208"/>
      <c r="S104" s="208"/>
      <c r="T104" s="208"/>
      <c r="U104" s="208"/>
      <c r="V104" s="208"/>
      <c r="W104" s="208"/>
      <c r="X104" s="208"/>
      <c r="Y104" s="208"/>
      <c r="Z104" s="208"/>
      <c r="AA104" s="208"/>
      <c r="AB104" s="208"/>
      <c r="AC104" s="208"/>
      <c r="AD104" s="208"/>
      <c r="AE104" s="208"/>
      <c r="AF104" s="208"/>
      <c r="AG104" s="208"/>
    </row>
    <row r="105" spans="2:33" s="146" customFormat="1" ht="12" customHeight="1" thickTop="1" x14ac:dyDescent="0.15">
      <c r="B105" s="167" t="s">
        <v>134</v>
      </c>
      <c r="C105" s="178" t="s">
        <v>507</v>
      </c>
      <c r="D105" s="224">
        <v>18.5</v>
      </c>
      <c r="E105" s="224">
        <v>143.9</v>
      </c>
      <c r="F105" s="224">
        <v>137.9</v>
      </c>
      <c r="G105" s="224">
        <v>6</v>
      </c>
      <c r="H105" s="224">
        <v>19.100000000000001</v>
      </c>
      <c r="I105" s="224">
        <v>148.30000000000001</v>
      </c>
      <c r="J105" s="224">
        <v>140.69999999999999</v>
      </c>
      <c r="K105" s="224">
        <v>7.6</v>
      </c>
      <c r="L105" s="224">
        <v>18.3</v>
      </c>
      <c r="M105" s="224">
        <v>142</v>
      </c>
      <c r="N105" s="224">
        <v>136.69999999999999</v>
      </c>
      <c r="O105" s="224">
        <v>5.3</v>
      </c>
      <c r="P105" s="208"/>
      <c r="Q105" s="208"/>
      <c r="R105" s="208"/>
      <c r="S105" s="208"/>
      <c r="T105" s="208"/>
      <c r="U105" s="208"/>
      <c r="V105" s="208"/>
      <c r="W105" s="208"/>
      <c r="X105" s="208"/>
      <c r="Y105" s="208"/>
      <c r="Z105" s="208"/>
      <c r="AA105" s="208"/>
      <c r="AB105" s="208"/>
      <c r="AC105" s="208"/>
      <c r="AD105" s="208"/>
      <c r="AE105" s="208"/>
      <c r="AF105" s="208"/>
      <c r="AG105" s="208"/>
    </row>
    <row r="106" spans="2:33" s="146" customFormat="1" ht="12" customHeight="1" thickBot="1" x14ac:dyDescent="0.2">
      <c r="B106" s="175" t="s">
        <v>135</v>
      </c>
      <c r="C106" s="176" t="s">
        <v>508</v>
      </c>
      <c r="D106" s="223">
        <v>19</v>
      </c>
      <c r="E106" s="223">
        <v>144.69999999999999</v>
      </c>
      <c r="F106" s="223">
        <v>141</v>
      </c>
      <c r="G106" s="223">
        <v>3.7</v>
      </c>
      <c r="H106" s="223">
        <v>19.600000000000001</v>
      </c>
      <c r="I106" s="223">
        <v>154.4</v>
      </c>
      <c r="J106" s="223">
        <v>148.1</v>
      </c>
      <c r="K106" s="223">
        <v>6.3</v>
      </c>
      <c r="L106" s="223">
        <v>18.7</v>
      </c>
      <c r="M106" s="223">
        <v>138.9</v>
      </c>
      <c r="N106" s="223">
        <v>136.80000000000001</v>
      </c>
      <c r="O106" s="223">
        <v>2.1</v>
      </c>
      <c r="P106" s="208"/>
      <c r="Q106" s="208"/>
      <c r="R106" s="208"/>
      <c r="S106" s="208"/>
      <c r="T106" s="208"/>
      <c r="U106" s="208"/>
      <c r="V106" s="208"/>
      <c r="W106" s="208"/>
      <c r="X106" s="208"/>
      <c r="Y106" s="208"/>
      <c r="Z106" s="208"/>
      <c r="AA106" s="208"/>
      <c r="AB106" s="208"/>
      <c r="AC106" s="208"/>
      <c r="AD106" s="208"/>
      <c r="AE106" s="208"/>
      <c r="AF106" s="208"/>
      <c r="AG106" s="208"/>
    </row>
    <row r="107" spans="2:33" s="146" customFormat="1" ht="12" customHeight="1" thickTop="1" x14ac:dyDescent="0.15">
      <c r="B107" s="167" t="s">
        <v>136</v>
      </c>
      <c r="C107" s="167" t="s">
        <v>509</v>
      </c>
      <c r="D107" s="224">
        <v>18.100000000000001</v>
      </c>
      <c r="E107" s="224">
        <v>144.80000000000001</v>
      </c>
      <c r="F107" s="224">
        <v>133</v>
      </c>
      <c r="G107" s="224">
        <v>11.8</v>
      </c>
      <c r="H107" s="224">
        <v>18.100000000000001</v>
      </c>
      <c r="I107" s="224">
        <v>156.4</v>
      </c>
      <c r="J107" s="224">
        <v>141.6</v>
      </c>
      <c r="K107" s="224">
        <v>14.8</v>
      </c>
      <c r="L107" s="224">
        <v>18</v>
      </c>
      <c r="M107" s="224">
        <v>126.9</v>
      </c>
      <c r="N107" s="224">
        <v>119.6</v>
      </c>
      <c r="O107" s="224">
        <v>7.3</v>
      </c>
      <c r="P107" s="208"/>
      <c r="Q107" s="208"/>
      <c r="R107" s="208"/>
      <c r="S107" s="208"/>
      <c r="T107" s="208"/>
      <c r="U107" s="208"/>
      <c r="V107" s="208"/>
      <c r="W107" s="208"/>
      <c r="X107" s="208"/>
      <c r="Y107" s="208"/>
      <c r="Z107" s="208"/>
      <c r="AA107" s="208"/>
      <c r="AB107" s="208"/>
      <c r="AC107" s="208"/>
      <c r="AD107" s="208"/>
      <c r="AE107" s="208"/>
      <c r="AF107" s="208"/>
      <c r="AG107" s="208"/>
    </row>
    <row r="108" spans="2:33" s="146" customFormat="1" ht="12" customHeight="1" x14ac:dyDescent="0.15">
      <c r="B108" s="170" t="s">
        <v>137</v>
      </c>
      <c r="C108" s="170" t="s">
        <v>510</v>
      </c>
      <c r="D108" s="222">
        <v>18.7</v>
      </c>
      <c r="E108" s="222">
        <v>137.9</v>
      </c>
      <c r="F108" s="222">
        <v>125.8</v>
      </c>
      <c r="G108" s="222">
        <v>12.1</v>
      </c>
      <c r="H108" s="222">
        <v>19.3</v>
      </c>
      <c r="I108" s="222">
        <v>160.69999999999999</v>
      </c>
      <c r="J108" s="222">
        <v>143.30000000000001</v>
      </c>
      <c r="K108" s="222">
        <v>17.399999999999999</v>
      </c>
      <c r="L108" s="222">
        <v>18</v>
      </c>
      <c r="M108" s="222">
        <v>113.2</v>
      </c>
      <c r="N108" s="222">
        <v>106.8</v>
      </c>
      <c r="O108" s="222">
        <v>6.4</v>
      </c>
      <c r="P108" s="208"/>
      <c r="Q108" s="208"/>
      <c r="R108" s="208"/>
      <c r="S108" s="208"/>
      <c r="T108" s="208"/>
      <c r="U108" s="208"/>
      <c r="V108" s="208"/>
      <c r="W108" s="208"/>
      <c r="X108" s="208"/>
      <c r="Y108" s="208"/>
      <c r="Z108" s="208"/>
      <c r="AA108" s="208"/>
      <c r="AB108" s="208"/>
      <c r="AC108" s="208"/>
      <c r="AD108" s="208"/>
      <c r="AE108" s="208"/>
      <c r="AF108" s="208"/>
      <c r="AG108" s="208"/>
    </row>
    <row r="109" spans="2:33" s="146" customFormat="1" ht="12" customHeight="1" x14ac:dyDescent="0.15">
      <c r="B109" s="170" t="s">
        <v>138</v>
      </c>
      <c r="C109" s="173" t="s">
        <v>511</v>
      </c>
      <c r="D109" s="222">
        <v>20.100000000000001</v>
      </c>
      <c r="E109" s="222">
        <v>164.1</v>
      </c>
      <c r="F109" s="222">
        <v>151</v>
      </c>
      <c r="G109" s="222">
        <v>13.1</v>
      </c>
      <c r="H109" s="222">
        <v>20.5</v>
      </c>
      <c r="I109" s="222">
        <v>170.3</v>
      </c>
      <c r="J109" s="222">
        <v>154.6</v>
      </c>
      <c r="K109" s="222">
        <v>15.7</v>
      </c>
      <c r="L109" s="222">
        <v>18</v>
      </c>
      <c r="M109" s="222">
        <v>136.5</v>
      </c>
      <c r="N109" s="222">
        <v>135.1</v>
      </c>
      <c r="O109" s="222">
        <v>1.4</v>
      </c>
      <c r="P109" s="208"/>
      <c r="Q109" s="208"/>
      <c r="R109" s="208"/>
      <c r="S109" s="208"/>
      <c r="T109" s="208"/>
      <c r="U109" s="208"/>
      <c r="V109" s="208"/>
      <c r="W109" s="208"/>
      <c r="X109" s="208"/>
      <c r="Y109" s="208"/>
      <c r="Z109" s="208"/>
      <c r="AA109" s="208"/>
      <c r="AB109" s="208"/>
      <c r="AC109" s="208"/>
      <c r="AD109" s="208"/>
      <c r="AE109" s="208"/>
      <c r="AF109" s="208"/>
      <c r="AG109" s="208"/>
    </row>
    <row r="110" spans="2:33" s="146" customFormat="1" ht="6" customHeight="1" x14ac:dyDescent="0.15">
      <c r="B110" s="230"/>
      <c r="C110" s="230"/>
      <c r="D110" s="227"/>
      <c r="E110" s="225"/>
      <c r="F110" s="225"/>
      <c r="G110" s="225"/>
      <c r="H110" s="225"/>
      <c r="I110" s="225"/>
      <c r="J110" s="225"/>
      <c r="K110" s="225"/>
      <c r="L110" s="225"/>
      <c r="M110" s="225"/>
      <c r="N110" s="225"/>
      <c r="O110" s="225"/>
      <c r="P110" s="208"/>
      <c r="Q110" s="208"/>
      <c r="R110" s="208"/>
      <c r="S110" s="208"/>
      <c r="T110" s="208"/>
      <c r="U110" s="208"/>
      <c r="V110" s="208"/>
      <c r="W110" s="208"/>
      <c r="X110" s="208"/>
      <c r="Y110" s="208"/>
      <c r="Z110" s="208"/>
      <c r="AA110" s="208"/>
      <c r="AB110" s="208"/>
      <c r="AC110" s="208"/>
      <c r="AD110" s="208"/>
      <c r="AE110" s="208"/>
      <c r="AF110" s="208"/>
      <c r="AG110" s="208"/>
    </row>
    <row r="111" spans="2:33" s="146" customFormat="1" ht="11.25" x14ac:dyDescent="0.15">
      <c r="B111" s="146" t="s">
        <v>512</v>
      </c>
      <c r="D111" s="208"/>
      <c r="E111" s="208"/>
      <c r="F111" s="208"/>
      <c r="G111" s="208"/>
      <c r="H111" s="208"/>
      <c r="I111" s="208"/>
      <c r="J111" s="208"/>
      <c r="K111" s="208"/>
      <c r="L111" s="208"/>
      <c r="M111" s="208"/>
      <c r="N111" s="208"/>
      <c r="O111" s="208"/>
      <c r="P111" s="208"/>
    </row>
  </sheetData>
  <mergeCells count="8">
    <mergeCell ref="B60:C60"/>
    <mergeCell ref="D3:G3"/>
    <mergeCell ref="H3:K3"/>
    <mergeCell ref="L3:O3"/>
    <mergeCell ref="B4:C4"/>
    <mergeCell ref="D59:G59"/>
    <mergeCell ref="H59:K59"/>
    <mergeCell ref="L59:O59"/>
  </mergeCells>
  <phoneticPr fontId="4"/>
  <printOptions horizontalCentered="1" verticalCentered="1"/>
  <pageMargins left="0.82677165354330717" right="0.70866141732283472" top="0.62992125984251968" bottom="0.62992125984251968" header="0.51181102362204722" footer="0.51181102362204722"/>
  <pageSetup paperSize="9" scale="7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zoomScaleNormal="100" zoomScaleSheetLayoutView="85" workbookViewId="0">
      <selection activeCell="M11" sqref="M11"/>
    </sheetView>
  </sheetViews>
  <sheetFormatPr defaultRowHeight="13.5" x14ac:dyDescent="0.15"/>
  <cols>
    <col min="1" max="1" width="2.25" style="135" customWidth="1"/>
    <col min="2" max="2" width="4.625" style="135" customWidth="1"/>
    <col min="3" max="3" width="19" style="135" customWidth="1"/>
    <col min="4" max="4" width="10.5" style="135" customWidth="1"/>
    <col min="5" max="6" width="8.375" style="135" customWidth="1"/>
    <col min="7" max="7" width="10" style="135" customWidth="1"/>
    <col min="8" max="9" width="10.125" style="135" customWidth="1"/>
    <col min="10" max="10" width="4.125" style="135" customWidth="1"/>
    <col min="11" max="11" width="4.375" style="135" customWidth="1"/>
    <col min="12" max="12" width="19" style="135" customWidth="1"/>
    <col min="13" max="13" width="10.5" style="135" customWidth="1"/>
    <col min="14" max="15" width="8.375" style="135" customWidth="1"/>
    <col min="16" max="16" width="9.875" style="135" customWidth="1"/>
    <col min="17" max="18" width="10.125" style="135" customWidth="1"/>
    <col min="19" max="16384" width="9" style="135"/>
  </cols>
  <sheetData>
    <row r="1" spans="2:18" ht="13.5" customHeight="1" x14ac:dyDescent="0.15">
      <c r="B1" s="232" t="s">
        <v>454</v>
      </c>
      <c r="E1" s="233"/>
      <c r="F1" s="233"/>
      <c r="G1" s="233"/>
      <c r="H1" s="233"/>
      <c r="I1" s="233"/>
      <c r="K1" s="232" t="s">
        <v>455</v>
      </c>
      <c r="N1" s="233"/>
      <c r="O1" s="233"/>
      <c r="P1" s="233"/>
      <c r="Q1" s="233"/>
      <c r="R1" s="234"/>
    </row>
    <row r="2" spans="2:18" ht="13.5" customHeight="1" x14ac:dyDescent="0.15">
      <c r="B2" s="232" t="s">
        <v>456</v>
      </c>
      <c r="E2" s="233"/>
      <c r="F2" s="233"/>
      <c r="G2" s="233"/>
      <c r="H2" s="233"/>
      <c r="I2" s="233"/>
      <c r="K2" s="232" t="s">
        <v>457</v>
      </c>
      <c r="N2" s="233"/>
      <c r="O2" s="233"/>
      <c r="P2" s="233"/>
      <c r="Q2" s="233"/>
      <c r="R2" s="234"/>
    </row>
    <row r="3" spans="2:18" ht="12.6" customHeight="1" x14ac:dyDescent="0.15">
      <c r="B3" s="235"/>
      <c r="E3" s="233"/>
      <c r="F3" s="233"/>
      <c r="G3" s="233"/>
      <c r="H3" s="233"/>
      <c r="I3" s="236">
        <v>42705</v>
      </c>
      <c r="N3" s="233"/>
      <c r="O3" s="233"/>
      <c r="P3" s="233"/>
      <c r="Q3" s="233"/>
      <c r="R3" s="237">
        <v>42705</v>
      </c>
    </row>
    <row r="4" spans="2:18" s="146" customFormat="1" ht="15" customHeight="1" x14ac:dyDescent="0.15">
      <c r="B4" s="184"/>
      <c r="C4" s="140"/>
      <c r="D4" s="186" t="s">
        <v>458</v>
      </c>
      <c r="E4" s="238" t="s">
        <v>459</v>
      </c>
      <c r="F4" s="238" t="s">
        <v>460</v>
      </c>
      <c r="G4" s="239" t="s">
        <v>461</v>
      </c>
      <c r="H4" s="240"/>
      <c r="I4" s="241"/>
      <c r="K4" s="184"/>
      <c r="L4" s="140"/>
      <c r="M4" s="186" t="s">
        <v>458</v>
      </c>
      <c r="N4" s="238" t="s">
        <v>459</v>
      </c>
      <c r="O4" s="238" t="s">
        <v>460</v>
      </c>
      <c r="P4" s="239" t="s">
        <v>461</v>
      </c>
      <c r="Q4" s="240"/>
      <c r="R4" s="242"/>
    </row>
    <row r="5" spans="2:18" s="146" customFormat="1" ht="15" customHeight="1" x14ac:dyDescent="0.15">
      <c r="B5" s="863" t="s">
        <v>429</v>
      </c>
      <c r="C5" s="864"/>
      <c r="D5" s="203" t="s">
        <v>462</v>
      </c>
      <c r="E5" s="243" t="s">
        <v>463</v>
      </c>
      <c r="F5" s="243" t="s">
        <v>463</v>
      </c>
      <c r="G5" s="243" t="s">
        <v>464</v>
      </c>
      <c r="H5" s="238" t="s">
        <v>465</v>
      </c>
      <c r="I5" s="238" t="s">
        <v>466</v>
      </c>
      <c r="K5" s="863" t="s">
        <v>429</v>
      </c>
      <c r="L5" s="864"/>
      <c r="M5" s="203" t="s">
        <v>462</v>
      </c>
      <c r="N5" s="243" t="s">
        <v>463</v>
      </c>
      <c r="O5" s="243" t="s">
        <v>463</v>
      </c>
      <c r="P5" s="243" t="s">
        <v>464</v>
      </c>
      <c r="Q5" s="238" t="s">
        <v>465</v>
      </c>
      <c r="R5" s="244" t="s">
        <v>466</v>
      </c>
    </row>
    <row r="6" spans="2:18" s="146" customFormat="1" ht="15" customHeight="1" thickBot="1" x14ac:dyDescent="0.2">
      <c r="B6" s="245"/>
      <c r="C6" s="144"/>
      <c r="D6" s="203" t="s">
        <v>467</v>
      </c>
      <c r="E6" s="243" t="s">
        <v>74</v>
      </c>
      <c r="F6" s="243" t="s">
        <v>74</v>
      </c>
      <c r="G6" s="243" t="s">
        <v>467</v>
      </c>
      <c r="H6" s="243" t="s">
        <v>467</v>
      </c>
      <c r="I6" s="243" t="s">
        <v>75</v>
      </c>
      <c r="K6" s="245"/>
      <c r="L6" s="144"/>
      <c r="M6" s="203" t="s">
        <v>467</v>
      </c>
      <c r="N6" s="243" t="s">
        <v>74</v>
      </c>
      <c r="O6" s="243" t="s">
        <v>74</v>
      </c>
      <c r="P6" s="243" t="s">
        <v>467</v>
      </c>
      <c r="Q6" s="243" t="s">
        <v>467</v>
      </c>
      <c r="R6" s="246" t="s">
        <v>75</v>
      </c>
    </row>
    <row r="7" spans="2:18" s="146" customFormat="1" ht="13.15" customHeight="1" thickBot="1" x14ac:dyDescent="0.2">
      <c r="B7" s="147" t="s">
        <v>98</v>
      </c>
      <c r="C7" s="247" t="s">
        <v>48</v>
      </c>
      <c r="D7" s="248">
        <v>711984</v>
      </c>
      <c r="E7" s="152">
        <v>8134</v>
      </c>
      <c r="F7" s="152">
        <v>9369</v>
      </c>
      <c r="G7" s="152">
        <v>710749</v>
      </c>
      <c r="H7" s="152">
        <v>209786</v>
      </c>
      <c r="I7" s="249">
        <v>29.5</v>
      </c>
      <c r="K7" s="147" t="s">
        <v>98</v>
      </c>
      <c r="L7" s="247" t="s">
        <v>48</v>
      </c>
      <c r="M7" s="248">
        <v>403205</v>
      </c>
      <c r="N7" s="248">
        <v>4381</v>
      </c>
      <c r="O7" s="248">
        <v>3500</v>
      </c>
      <c r="P7" s="248">
        <v>404086</v>
      </c>
      <c r="Q7" s="248">
        <v>60917</v>
      </c>
      <c r="R7" s="250">
        <v>15.1</v>
      </c>
    </row>
    <row r="8" spans="2:18" s="146" customFormat="1" ht="13.15" customHeight="1" thickBot="1" x14ac:dyDescent="0.2">
      <c r="B8" s="155" t="s">
        <v>99</v>
      </c>
      <c r="C8" s="251" t="s">
        <v>468</v>
      </c>
      <c r="D8" s="152" t="s">
        <v>141</v>
      </c>
      <c r="E8" s="152" t="s">
        <v>141</v>
      </c>
      <c r="F8" s="152" t="s">
        <v>141</v>
      </c>
      <c r="G8" s="152" t="s">
        <v>141</v>
      </c>
      <c r="H8" s="152" t="s">
        <v>141</v>
      </c>
      <c r="I8" s="207" t="s">
        <v>141</v>
      </c>
      <c r="K8" s="155" t="s">
        <v>99</v>
      </c>
      <c r="L8" s="251" t="s">
        <v>468</v>
      </c>
      <c r="M8" s="152" t="s">
        <v>141</v>
      </c>
      <c r="N8" s="152" t="s">
        <v>141</v>
      </c>
      <c r="O8" s="152" t="s">
        <v>141</v>
      </c>
      <c r="P8" s="152" t="s">
        <v>141</v>
      </c>
      <c r="Q8" s="152" t="s">
        <v>141</v>
      </c>
      <c r="R8" s="207" t="s">
        <v>141</v>
      </c>
    </row>
    <row r="9" spans="2:18" s="146" customFormat="1" ht="13.15" customHeight="1" thickBot="1" x14ac:dyDescent="0.2">
      <c r="B9" s="147" t="s">
        <v>100</v>
      </c>
      <c r="C9" s="247" t="s">
        <v>50</v>
      </c>
      <c r="D9" s="152">
        <v>36008</v>
      </c>
      <c r="E9" s="152">
        <v>161</v>
      </c>
      <c r="F9" s="152">
        <v>148</v>
      </c>
      <c r="G9" s="152">
        <v>36021</v>
      </c>
      <c r="H9" s="152">
        <v>5101</v>
      </c>
      <c r="I9" s="249">
        <v>14.2</v>
      </c>
      <c r="K9" s="147" t="s">
        <v>100</v>
      </c>
      <c r="L9" s="247" t="s">
        <v>50</v>
      </c>
      <c r="M9" s="152">
        <v>30069</v>
      </c>
      <c r="N9" s="152">
        <v>59</v>
      </c>
      <c r="O9" s="152">
        <v>98</v>
      </c>
      <c r="P9" s="152">
        <v>30030</v>
      </c>
      <c r="Q9" s="152">
        <v>3314</v>
      </c>
      <c r="R9" s="249">
        <v>11</v>
      </c>
    </row>
    <row r="10" spans="2:18" s="146" customFormat="1" ht="13.15" customHeight="1" thickBot="1" x14ac:dyDescent="0.2">
      <c r="B10" s="147" t="s">
        <v>101</v>
      </c>
      <c r="C10" s="247" t="s">
        <v>52</v>
      </c>
      <c r="D10" s="152">
        <v>195514</v>
      </c>
      <c r="E10" s="152">
        <v>1521</v>
      </c>
      <c r="F10" s="152">
        <v>2287</v>
      </c>
      <c r="G10" s="152">
        <v>194748</v>
      </c>
      <c r="H10" s="152">
        <v>32190</v>
      </c>
      <c r="I10" s="249">
        <v>16.5</v>
      </c>
      <c r="K10" s="147" t="s">
        <v>101</v>
      </c>
      <c r="L10" s="247" t="s">
        <v>52</v>
      </c>
      <c r="M10" s="152">
        <v>136998</v>
      </c>
      <c r="N10" s="152">
        <v>1021</v>
      </c>
      <c r="O10" s="152">
        <v>759</v>
      </c>
      <c r="P10" s="152">
        <v>137260</v>
      </c>
      <c r="Q10" s="152">
        <v>10046</v>
      </c>
      <c r="R10" s="249">
        <v>7.3</v>
      </c>
    </row>
    <row r="11" spans="2:18" s="146" customFormat="1" ht="13.15" customHeight="1" thickBot="1" x14ac:dyDescent="0.2">
      <c r="B11" s="147" t="s">
        <v>102</v>
      </c>
      <c r="C11" s="252" t="s">
        <v>469</v>
      </c>
      <c r="D11" s="152" t="s">
        <v>141</v>
      </c>
      <c r="E11" s="152" t="s">
        <v>141</v>
      </c>
      <c r="F11" s="152" t="s">
        <v>141</v>
      </c>
      <c r="G11" s="152" t="s">
        <v>141</v>
      </c>
      <c r="H11" s="152" t="s">
        <v>141</v>
      </c>
      <c r="I11" s="249" t="s">
        <v>141</v>
      </c>
      <c r="K11" s="147" t="s">
        <v>102</v>
      </c>
      <c r="L11" s="252" t="s">
        <v>469</v>
      </c>
      <c r="M11" s="152" t="s">
        <v>141</v>
      </c>
      <c r="N11" s="152" t="s">
        <v>141</v>
      </c>
      <c r="O11" s="152" t="s">
        <v>141</v>
      </c>
      <c r="P11" s="152" t="s">
        <v>141</v>
      </c>
      <c r="Q11" s="152" t="s">
        <v>141</v>
      </c>
      <c r="R11" s="249" t="s">
        <v>141</v>
      </c>
    </row>
    <row r="12" spans="2:18" s="146" customFormat="1" ht="13.15" customHeight="1" thickBot="1" x14ac:dyDescent="0.2">
      <c r="B12" s="147" t="s">
        <v>103</v>
      </c>
      <c r="C12" s="247" t="s">
        <v>470</v>
      </c>
      <c r="D12" s="152">
        <v>8989</v>
      </c>
      <c r="E12" s="152">
        <v>31</v>
      </c>
      <c r="F12" s="152">
        <v>47</v>
      </c>
      <c r="G12" s="152">
        <v>8973</v>
      </c>
      <c r="H12" s="152">
        <v>298</v>
      </c>
      <c r="I12" s="249">
        <v>3.3</v>
      </c>
      <c r="K12" s="147" t="s">
        <v>103</v>
      </c>
      <c r="L12" s="247" t="s">
        <v>470</v>
      </c>
      <c r="M12" s="152">
        <v>6593</v>
      </c>
      <c r="N12" s="152">
        <v>11</v>
      </c>
      <c r="O12" s="152">
        <v>27</v>
      </c>
      <c r="P12" s="152">
        <v>6577</v>
      </c>
      <c r="Q12" s="152">
        <v>189</v>
      </c>
      <c r="R12" s="249">
        <v>2.9</v>
      </c>
    </row>
    <row r="13" spans="2:18" s="146" customFormat="1" ht="13.15" customHeight="1" thickBot="1" x14ac:dyDescent="0.2">
      <c r="B13" s="147" t="s">
        <v>86</v>
      </c>
      <c r="C13" s="247" t="s">
        <v>471</v>
      </c>
      <c r="D13" s="152">
        <v>46548</v>
      </c>
      <c r="E13" s="152">
        <v>394</v>
      </c>
      <c r="F13" s="152">
        <v>310</v>
      </c>
      <c r="G13" s="152">
        <v>46632</v>
      </c>
      <c r="H13" s="152">
        <v>7951</v>
      </c>
      <c r="I13" s="249">
        <v>17.100000000000001</v>
      </c>
      <c r="K13" s="147" t="s">
        <v>86</v>
      </c>
      <c r="L13" s="247" t="s">
        <v>471</v>
      </c>
      <c r="M13" s="152">
        <v>39686</v>
      </c>
      <c r="N13" s="152">
        <v>371</v>
      </c>
      <c r="O13" s="152">
        <v>285</v>
      </c>
      <c r="P13" s="152">
        <v>39772</v>
      </c>
      <c r="Q13" s="152">
        <v>3818</v>
      </c>
      <c r="R13" s="249">
        <v>9.6</v>
      </c>
    </row>
    <row r="14" spans="2:18" s="146" customFormat="1" ht="13.15" customHeight="1" thickBot="1" x14ac:dyDescent="0.2">
      <c r="B14" s="147" t="s">
        <v>87</v>
      </c>
      <c r="C14" s="247" t="s">
        <v>472</v>
      </c>
      <c r="D14" s="152">
        <v>124634</v>
      </c>
      <c r="E14" s="152">
        <v>1658</v>
      </c>
      <c r="F14" s="152">
        <v>1572</v>
      </c>
      <c r="G14" s="152">
        <v>124720</v>
      </c>
      <c r="H14" s="152">
        <v>63760</v>
      </c>
      <c r="I14" s="249">
        <v>51.1</v>
      </c>
      <c r="K14" s="147" t="s">
        <v>87</v>
      </c>
      <c r="L14" s="247" t="s">
        <v>472</v>
      </c>
      <c r="M14" s="152">
        <v>58755</v>
      </c>
      <c r="N14" s="152">
        <v>802</v>
      </c>
      <c r="O14" s="152">
        <v>883</v>
      </c>
      <c r="P14" s="152">
        <v>58674</v>
      </c>
      <c r="Q14" s="152">
        <v>15099</v>
      </c>
      <c r="R14" s="249">
        <v>25.7</v>
      </c>
    </row>
    <row r="15" spans="2:18" s="146" customFormat="1" ht="13.15" customHeight="1" thickBot="1" x14ac:dyDescent="0.2">
      <c r="B15" s="147" t="s">
        <v>88</v>
      </c>
      <c r="C15" s="247" t="s">
        <v>473</v>
      </c>
      <c r="D15" s="152">
        <v>19113</v>
      </c>
      <c r="E15" s="152">
        <v>109</v>
      </c>
      <c r="F15" s="152">
        <v>192</v>
      </c>
      <c r="G15" s="152">
        <v>19030</v>
      </c>
      <c r="H15" s="152">
        <v>2082</v>
      </c>
      <c r="I15" s="249">
        <v>10.9</v>
      </c>
      <c r="K15" s="147" t="s">
        <v>88</v>
      </c>
      <c r="L15" s="247" t="s">
        <v>473</v>
      </c>
      <c r="M15" s="152">
        <v>7563</v>
      </c>
      <c r="N15" s="152">
        <v>18</v>
      </c>
      <c r="O15" s="152">
        <v>78</v>
      </c>
      <c r="P15" s="152">
        <v>7503</v>
      </c>
      <c r="Q15" s="152">
        <v>86</v>
      </c>
      <c r="R15" s="249">
        <v>1.1000000000000001</v>
      </c>
    </row>
    <row r="16" spans="2:18" s="146" customFormat="1" ht="13.15" customHeight="1" thickBot="1" x14ac:dyDescent="0.2">
      <c r="B16" s="155" t="s">
        <v>89</v>
      </c>
      <c r="C16" s="253" t="s">
        <v>474</v>
      </c>
      <c r="D16" s="152" t="s">
        <v>141</v>
      </c>
      <c r="E16" s="152" t="s">
        <v>141</v>
      </c>
      <c r="F16" s="152" t="s">
        <v>141</v>
      </c>
      <c r="G16" s="152" t="s">
        <v>141</v>
      </c>
      <c r="H16" s="152" t="s">
        <v>141</v>
      </c>
      <c r="I16" s="207" t="s">
        <v>141</v>
      </c>
      <c r="K16" s="155" t="s">
        <v>89</v>
      </c>
      <c r="L16" s="253" t="s">
        <v>474</v>
      </c>
      <c r="M16" s="152" t="s">
        <v>141</v>
      </c>
      <c r="N16" s="152" t="s">
        <v>141</v>
      </c>
      <c r="O16" s="152" t="s">
        <v>141</v>
      </c>
      <c r="P16" s="152" t="s">
        <v>141</v>
      </c>
      <c r="Q16" s="152" t="s">
        <v>141</v>
      </c>
      <c r="R16" s="207" t="s">
        <v>141</v>
      </c>
    </row>
    <row r="17" spans="1:18" s="146" customFormat="1" ht="13.15" customHeight="1" thickBot="1" x14ac:dyDescent="0.2">
      <c r="B17" s="147" t="s">
        <v>90</v>
      </c>
      <c r="C17" s="254" t="s">
        <v>475</v>
      </c>
      <c r="D17" s="152">
        <v>14842</v>
      </c>
      <c r="E17" s="152">
        <v>21</v>
      </c>
      <c r="F17" s="152">
        <v>55</v>
      </c>
      <c r="G17" s="152">
        <v>14808</v>
      </c>
      <c r="H17" s="152">
        <v>1742</v>
      </c>
      <c r="I17" s="249">
        <v>11.8</v>
      </c>
      <c r="K17" s="147" t="s">
        <v>90</v>
      </c>
      <c r="L17" s="254" t="s">
        <v>475</v>
      </c>
      <c r="M17" s="248">
        <v>11440</v>
      </c>
      <c r="N17" s="248">
        <v>4</v>
      </c>
      <c r="O17" s="248">
        <v>42</v>
      </c>
      <c r="P17" s="248">
        <v>11402</v>
      </c>
      <c r="Q17" s="248">
        <v>892</v>
      </c>
      <c r="R17" s="250">
        <v>7.8</v>
      </c>
    </row>
    <row r="18" spans="1:18" s="146" customFormat="1" ht="13.15" customHeight="1" thickBot="1" x14ac:dyDescent="0.2">
      <c r="B18" s="155" t="s">
        <v>91</v>
      </c>
      <c r="C18" s="255" t="s">
        <v>476</v>
      </c>
      <c r="D18" s="152">
        <v>47207</v>
      </c>
      <c r="E18" s="152">
        <v>1260</v>
      </c>
      <c r="F18" s="152">
        <v>1831</v>
      </c>
      <c r="G18" s="152">
        <v>46636</v>
      </c>
      <c r="H18" s="152">
        <v>36311</v>
      </c>
      <c r="I18" s="249">
        <v>77.900000000000006</v>
      </c>
      <c r="K18" s="155" t="s">
        <v>91</v>
      </c>
      <c r="L18" s="255" t="s">
        <v>476</v>
      </c>
      <c r="M18" s="248">
        <v>17660</v>
      </c>
      <c r="N18" s="248">
        <v>701</v>
      </c>
      <c r="O18" s="248">
        <v>606</v>
      </c>
      <c r="P18" s="248">
        <v>17755</v>
      </c>
      <c r="Q18" s="248">
        <v>10691</v>
      </c>
      <c r="R18" s="250">
        <v>60.2</v>
      </c>
    </row>
    <row r="19" spans="1:18" s="146" customFormat="1" ht="13.15" customHeight="1" thickBot="1" x14ac:dyDescent="0.2">
      <c r="B19" s="155" t="s">
        <v>92</v>
      </c>
      <c r="C19" s="256" t="s">
        <v>477</v>
      </c>
      <c r="D19" s="152">
        <v>24440</v>
      </c>
      <c r="E19" s="152">
        <v>553</v>
      </c>
      <c r="F19" s="152">
        <v>416</v>
      </c>
      <c r="G19" s="152">
        <v>24577</v>
      </c>
      <c r="H19" s="152">
        <v>12065</v>
      </c>
      <c r="I19" s="249">
        <v>49.1</v>
      </c>
      <c r="K19" s="155" t="s">
        <v>92</v>
      </c>
      <c r="L19" s="256" t="s">
        <v>477</v>
      </c>
      <c r="M19" s="248">
        <v>11762</v>
      </c>
      <c r="N19" s="248">
        <v>479</v>
      </c>
      <c r="O19" s="248">
        <v>58</v>
      </c>
      <c r="P19" s="248">
        <v>12183</v>
      </c>
      <c r="Q19" s="248">
        <v>3980</v>
      </c>
      <c r="R19" s="250">
        <v>32.700000000000003</v>
      </c>
    </row>
    <row r="20" spans="1:18" s="146" customFormat="1" ht="13.15" customHeight="1" thickBot="1" x14ac:dyDescent="0.2">
      <c r="B20" s="155" t="s">
        <v>104</v>
      </c>
      <c r="C20" s="257" t="s">
        <v>478</v>
      </c>
      <c r="D20" s="152">
        <v>38090</v>
      </c>
      <c r="E20" s="152">
        <v>277</v>
      </c>
      <c r="F20" s="152">
        <v>257</v>
      </c>
      <c r="G20" s="152">
        <v>38110</v>
      </c>
      <c r="H20" s="152">
        <v>8043</v>
      </c>
      <c r="I20" s="249">
        <v>21.1</v>
      </c>
      <c r="K20" s="155" t="s">
        <v>104</v>
      </c>
      <c r="L20" s="257" t="s">
        <v>478</v>
      </c>
      <c r="M20" s="248">
        <v>16230</v>
      </c>
      <c r="N20" s="248">
        <v>28</v>
      </c>
      <c r="O20" s="248">
        <v>15</v>
      </c>
      <c r="P20" s="248">
        <v>16243</v>
      </c>
      <c r="Q20" s="248">
        <v>2201</v>
      </c>
      <c r="R20" s="250">
        <v>13.6</v>
      </c>
    </row>
    <row r="21" spans="1:18" s="146" customFormat="1" ht="13.15" customHeight="1" thickBot="1" x14ac:dyDescent="0.2">
      <c r="A21" s="146" t="s">
        <v>479</v>
      </c>
      <c r="B21" s="147" t="s">
        <v>105</v>
      </c>
      <c r="C21" s="247" t="s">
        <v>480</v>
      </c>
      <c r="D21" s="152">
        <v>95208</v>
      </c>
      <c r="E21" s="152">
        <v>849</v>
      </c>
      <c r="F21" s="152">
        <v>1148</v>
      </c>
      <c r="G21" s="152">
        <v>94909</v>
      </c>
      <c r="H21" s="152">
        <v>22257</v>
      </c>
      <c r="I21" s="249">
        <v>23.5</v>
      </c>
      <c r="K21" s="147" t="s">
        <v>105</v>
      </c>
      <c r="L21" s="247" t="s">
        <v>480</v>
      </c>
      <c r="M21" s="248">
        <v>28775</v>
      </c>
      <c r="N21" s="248">
        <v>166</v>
      </c>
      <c r="O21" s="248">
        <v>94</v>
      </c>
      <c r="P21" s="248">
        <v>28847</v>
      </c>
      <c r="Q21" s="248">
        <v>5124</v>
      </c>
      <c r="R21" s="250">
        <v>17.8</v>
      </c>
    </row>
    <row r="22" spans="1:18" s="146" customFormat="1" ht="13.15" customHeight="1" thickBot="1" x14ac:dyDescent="0.2">
      <c r="B22" s="147" t="s">
        <v>106</v>
      </c>
      <c r="C22" s="247" t="s">
        <v>481</v>
      </c>
      <c r="D22" s="152">
        <v>6049</v>
      </c>
      <c r="E22" s="152">
        <v>7</v>
      </c>
      <c r="F22" s="152">
        <v>7</v>
      </c>
      <c r="G22" s="152">
        <v>6049</v>
      </c>
      <c r="H22" s="152">
        <v>861</v>
      </c>
      <c r="I22" s="249">
        <v>14.2</v>
      </c>
      <c r="K22" s="147" t="s">
        <v>106</v>
      </c>
      <c r="L22" s="247" t="s">
        <v>481</v>
      </c>
      <c r="M22" s="248">
        <v>3113</v>
      </c>
      <c r="N22" s="248">
        <v>0</v>
      </c>
      <c r="O22" s="248">
        <v>7</v>
      </c>
      <c r="P22" s="248">
        <v>3106</v>
      </c>
      <c r="Q22" s="248">
        <v>146</v>
      </c>
      <c r="R22" s="250">
        <v>4.7</v>
      </c>
    </row>
    <row r="23" spans="1:18" s="146" customFormat="1" ht="13.15" customHeight="1" thickBot="1" x14ac:dyDescent="0.2">
      <c r="B23" s="147" t="s">
        <v>107</v>
      </c>
      <c r="C23" s="251" t="s">
        <v>482</v>
      </c>
      <c r="D23" s="152">
        <v>46385</v>
      </c>
      <c r="E23" s="152">
        <v>1236</v>
      </c>
      <c r="F23" s="152">
        <v>905</v>
      </c>
      <c r="G23" s="152">
        <v>46716</v>
      </c>
      <c r="H23" s="152">
        <v>15779</v>
      </c>
      <c r="I23" s="249">
        <v>33.799999999999997</v>
      </c>
      <c r="K23" s="147" t="s">
        <v>107</v>
      </c>
      <c r="L23" s="251" t="s">
        <v>482</v>
      </c>
      <c r="M23" s="248">
        <v>27554</v>
      </c>
      <c r="N23" s="248">
        <v>668</v>
      </c>
      <c r="O23" s="248">
        <v>429</v>
      </c>
      <c r="P23" s="248">
        <v>27793</v>
      </c>
      <c r="Q23" s="248">
        <v>4666</v>
      </c>
      <c r="R23" s="250">
        <v>16.8</v>
      </c>
    </row>
    <row r="24" spans="1:18" s="146" customFormat="1" ht="13.15" customHeight="1" x14ac:dyDescent="0.15">
      <c r="B24" s="167" t="s">
        <v>108</v>
      </c>
      <c r="C24" s="178" t="s">
        <v>93</v>
      </c>
      <c r="D24" s="258">
        <v>26969</v>
      </c>
      <c r="E24" s="258">
        <v>413</v>
      </c>
      <c r="F24" s="258">
        <v>560</v>
      </c>
      <c r="G24" s="258">
        <v>26822</v>
      </c>
      <c r="H24" s="258">
        <v>11240</v>
      </c>
      <c r="I24" s="259">
        <v>41.9</v>
      </c>
      <c r="K24" s="167" t="s">
        <v>108</v>
      </c>
      <c r="L24" s="178" t="s">
        <v>93</v>
      </c>
      <c r="M24" s="260">
        <v>12475</v>
      </c>
      <c r="N24" s="260">
        <v>174</v>
      </c>
      <c r="O24" s="260">
        <v>109</v>
      </c>
      <c r="P24" s="260">
        <v>12540</v>
      </c>
      <c r="Q24" s="260">
        <v>2684</v>
      </c>
      <c r="R24" s="261">
        <v>21.4</v>
      </c>
    </row>
    <row r="25" spans="1:18" s="146" customFormat="1" ht="13.15" customHeight="1" x14ac:dyDescent="0.15">
      <c r="B25" s="170" t="s">
        <v>109</v>
      </c>
      <c r="C25" s="173" t="s">
        <v>483</v>
      </c>
      <c r="D25" s="172">
        <v>4423</v>
      </c>
      <c r="E25" s="172">
        <v>15</v>
      </c>
      <c r="F25" s="172">
        <v>246</v>
      </c>
      <c r="G25" s="172">
        <v>4192</v>
      </c>
      <c r="H25" s="172">
        <v>2254</v>
      </c>
      <c r="I25" s="262">
        <v>53.8</v>
      </c>
      <c r="K25" s="170" t="s">
        <v>109</v>
      </c>
      <c r="L25" s="173" t="s">
        <v>483</v>
      </c>
      <c r="M25" s="263">
        <v>838</v>
      </c>
      <c r="N25" s="263">
        <v>4</v>
      </c>
      <c r="O25" s="263">
        <v>7</v>
      </c>
      <c r="P25" s="263">
        <v>835</v>
      </c>
      <c r="Q25" s="263">
        <v>154</v>
      </c>
      <c r="R25" s="264">
        <v>18.399999999999999</v>
      </c>
    </row>
    <row r="26" spans="1:18" s="146" customFormat="1" ht="13.15" customHeight="1" x14ac:dyDescent="0.15">
      <c r="B26" s="170" t="s">
        <v>110</v>
      </c>
      <c r="C26" s="173" t="s">
        <v>484</v>
      </c>
      <c r="D26" s="172">
        <v>2516</v>
      </c>
      <c r="E26" s="172">
        <v>0</v>
      </c>
      <c r="F26" s="172">
        <v>3</v>
      </c>
      <c r="G26" s="172">
        <v>2513</v>
      </c>
      <c r="H26" s="172">
        <v>216</v>
      </c>
      <c r="I26" s="262">
        <v>8.6</v>
      </c>
      <c r="K26" s="170" t="s">
        <v>110</v>
      </c>
      <c r="L26" s="173" t="s">
        <v>484</v>
      </c>
      <c r="M26" s="263">
        <v>2250</v>
      </c>
      <c r="N26" s="263">
        <v>0</v>
      </c>
      <c r="O26" s="263">
        <v>3</v>
      </c>
      <c r="P26" s="263">
        <v>2247</v>
      </c>
      <c r="Q26" s="263">
        <v>134</v>
      </c>
      <c r="R26" s="264">
        <v>6</v>
      </c>
    </row>
    <row r="27" spans="1:18" s="146" customFormat="1" ht="13.15" customHeight="1" x14ac:dyDescent="0.15">
      <c r="B27" s="170" t="s">
        <v>111</v>
      </c>
      <c r="C27" s="173" t="s">
        <v>485</v>
      </c>
      <c r="D27" s="172">
        <v>3799</v>
      </c>
      <c r="E27" s="172">
        <v>0</v>
      </c>
      <c r="F27" s="172">
        <v>4</v>
      </c>
      <c r="G27" s="172">
        <v>3795</v>
      </c>
      <c r="H27" s="172">
        <v>260</v>
      </c>
      <c r="I27" s="262">
        <v>6.9</v>
      </c>
      <c r="K27" s="170" t="s">
        <v>111</v>
      </c>
      <c r="L27" s="173" t="s">
        <v>485</v>
      </c>
      <c r="M27" s="263">
        <v>3058</v>
      </c>
      <c r="N27" s="263">
        <v>0</v>
      </c>
      <c r="O27" s="263">
        <v>0</v>
      </c>
      <c r="P27" s="263">
        <v>3058</v>
      </c>
      <c r="Q27" s="263">
        <v>160</v>
      </c>
      <c r="R27" s="264">
        <v>5.2</v>
      </c>
    </row>
    <row r="28" spans="1:18" s="146" customFormat="1" ht="13.15" customHeight="1" x14ac:dyDescent="0.15">
      <c r="B28" s="170" t="s">
        <v>112</v>
      </c>
      <c r="C28" s="173" t="s">
        <v>94</v>
      </c>
      <c r="D28" s="172">
        <v>2002</v>
      </c>
      <c r="E28" s="172">
        <v>30</v>
      </c>
      <c r="F28" s="172">
        <v>9</v>
      </c>
      <c r="G28" s="172">
        <v>2023</v>
      </c>
      <c r="H28" s="172">
        <v>933</v>
      </c>
      <c r="I28" s="262">
        <v>46.1</v>
      </c>
      <c r="K28" s="170" t="s">
        <v>112</v>
      </c>
      <c r="L28" s="173" t="s">
        <v>94</v>
      </c>
      <c r="M28" s="263">
        <v>1245</v>
      </c>
      <c r="N28" s="263">
        <v>24</v>
      </c>
      <c r="O28" s="263">
        <v>9</v>
      </c>
      <c r="P28" s="263">
        <v>1260</v>
      </c>
      <c r="Q28" s="263">
        <v>455</v>
      </c>
      <c r="R28" s="264">
        <v>36.1</v>
      </c>
    </row>
    <row r="29" spans="1:18" s="146" customFormat="1" ht="13.15" customHeight="1" x14ac:dyDescent="0.15">
      <c r="B29" s="170" t="s">
        <v>113</v>
      </c>
      <c r="C29" s="173" t="s">
        <v>486</v>
      </c>
      <c r="D29" s="172">
        <v>2600</v>
      </c>
      <c r="E29" s="172">
        <v>0</v>
      </c>
      <c r="F29" s="172">
        <v>0</v>
      </c>
      <c r="G29" s="172">
        <v>2600</v>
      </c>
      <c r="H29" s="172">
        <v>70</v>
      </c>
      <c r="I29" s="262">
        <v>2.7</v>
      </c>
      <c r="K29" s="170" t="s">
        <v>113</v>
      </c>
      <c r="L29" s="173" t="s">
        <v>486</v>
      </c>
      <c r="M29" s="263">
        <v>1943</v>
      </c>
      <c r="N29" s="263">
        <v>0</v>
      </c>
      <c r="O29" s="263">
        <v>0</v>
      </c>
      <c r="P29" s="263">
        <v>1943</v>
      </c>
      <c r="Q29" s="263">
        <v>3</v>
      </c>
      <c r="R29" s="264">
        <v>0.2</v>
      </c>
    </row>
    <row r="30" spans="1:18" s="146" customFormat="1" ht="13.15" customHeight="1" x14ac:dyDescent="0.15">
      <c r="B30" s="170" t="s">
        <v>114</v>
      </c>
      <c r="C30" s="173" t="s">
        <v>487</v>
      </c>
      <c r="D30" s="172">
        <v>7215</v>
      </c>
      <c r="E30" s="172">
        <v>9</v>
      </c>
      <c r="F30" s="172">
        <v>29</v>
      </c>
      <c r="G30" s="172">
        <v>7195</v>
      </c>
      <c r="H30" s="172">
        <v>483</v>
      </c>
      <c r="I30" s="262">
        <v>6.7</v>
      </c>
      <c r="K30" s="170" t="s">
        <v>114</v>
      </c>
      <c r="L30" s="173" t="s">
        <v>487</v>
      </c>
      <c r="M30" s="263">
        <v>5198</v>
      </c>
      <c r="N30" s="263">
        <v>5</v>
      </c>
      <c r="O30" s="263">
        <v>4</v>
      </c>
      <c r="P30" s="263">
        <v>5199</v>
      </c>
      <c r="Q30" s="263">
        <v>140</v>
      </c>
      <c r="R30" s="264">
        <v>2.7</v>
      </c>
    </row>
    <row r="31" spans="1:18" s="146" customFormat="1" ht="13.15" customHeight="1" x14ac:dyDescent="0.15">
      <c r="B31" s="170" t="s">
        <v>115</v>
      </c>
      <c r="C31" s="173" t="s">
        <v>488</v>
      </c>
      <c r="D31" s="172">
        <v>13582</v>
      </c>
      <c r="E31" s="172">
        <v>105</v>
      </c>
      <c r="F31" s="172">
        <v>238</v>
      </c>
      <c r="G31" s="172">
        <v>13449</v>
      </c>
      <c r="H31" s="172">
        <v>2371</v>
      </c>
      <c r="I31" s="262">
        <v>17.600000000000001</v>
      </c>
      <c r="K31" s="170" t="s">
        <v>115</v>
      </c>
      <c r="L31" s="173" t="s">
        <v>488</v>
      </c>
      <c r="M31" s="263">
        <v>8464</v>
      </c>
      <c r="N31" s="263">
        <v>8</v>
      </c>
      <c r="O31" s="263">
        <v>83</v>
      </c>
      <c r="P31" s="263">
        <v>8389</v>
      </c>
      <c r="Q31" s="263">
        <v>658</v>
      </c>
      <c r="R31" s="264">
        <v>7.8</v>
      </c>
    </row>
    <row r="32" spans="1:18" s="146" customFormat="1" ht="13.15" customHeight="1" x14ac:dyDescent="0.15">
      <c r="B32" s="170" t="s">
        <v>116</v>
      </c>
      <c r="C32" s="173" t="s">
        <v>489</v>
      </c>
      <c r="D32" s="172">
        <v>1963</v>
      </c>
      <c r="E32" s="172">
        <v>0</v>
      </c>
      <c r="F32" s="172">
        <v>6</v>
      </c>
      <c r="G32" s="172">
        <v>1957</v>
      </c>
      <c r="H32" s="172">
        <v>377</v>
      </c>
      <c r="I32" s="262">
        <v>19.3</v>
      </c>
      <c r="K32" s="170" t="s">
        <v>116</v>
      </c>
      <c r="L32" s="173" t="s">
        <v>489</v>
      </c>
      <c r="M32" s="263">
        <v>1074</v>
      </c>
      <c r="N32" s="263">
        <v>0</v>
      </c>
      <c r="O32" s="263">
        <v>2</v>
      </c>
      <c r="P32" s="263">
        <v>1072</v>
      </c>
      <c r="Q32" s="263">
        <v>19</v>
      </c>
      <c r="R32" s="264">
        <v>1.8</v>
      </c>
    </row>
    <row r="33" spans="2:18" s="146" customFormat="1" ht="13.15" customHeight="1" x14ac:dyDescent="0.15">
      <c r="B33" s="170" t="s">
        <v>117</v>
      </c>
      <c r="C33" s="173" t="s">
        <v>490</v>
      </c>
      <c r="D33" s="172">
        <v>2316</v>
      </c>
      <c r="E33" s="172">
        <v>0</v>
      </c>
      <c r="F33" s="172">
        <v>4</v>
      </c>
      <c r="G33" s="172">
        <v>2312</v>
      </c>
      <c r="H33" s="172">
        <v>181</v>
      </c>
      <c r="I33" s="262">
        <v>7.8</v>
      </c>
      <c r="K33" s="170" t="s">
        <v>117</v>
      </c>
      <c r="L33" s="173" t="s">
        <v>490</v>
      </c>
      <c r="M33" s="263">
        <v>1848</v>
      </c>
      <c r="N33" s="263">
        <v>0</v>
      </c>
      <c r="O33" s="263">
        <v>0</v>
      </c>
      <c r="P33" s="263">
        <v>1848</v>
      </c>
      <c r="Q33" s="263">
        <v>50</v>
      </c>
      <c r="R33" s="264">
        <v>2.7</v>
      </c>
    </row>
    <row r="34" spans="2:18" s="146" customFormat="1" ht="13.15" customHeight="1" x14ac:dyDescent="0.15">
      <c r="B34" s="170" t="s">
        <v>118</v>
      </c>
      <c r="C34" s="173" t="s">
        <v>491</v>
      </c>
      <c r="D34" s="172">
        <v>2430</v>
      </c>
      <c r="E34" s="172">
        <v>1</v>
      </c>
      <c r="F34" s="172">
        <v>6</v>
      </c>
      <c r="G34" s="172">
        <v>2425</v>
      </c>
      <c r="H34" s="172">
        <v>11</v>
      </c>
      <c r="I34" s="262">
        <v>0.5</v>
      </c>
      <c r="K34" s="170" t="s">
        <v>118</v>
      </c>
      <c r="L34" s="173" t="s">
        <v>491</v>
      </c>
      <c r="M34" s="263">
        <v>2161</v>
      </c>
      <c r="N34" s="263">
        <v>0</v>
      </c>
      <c r="O34" s="263">
        <v>6</v>
      </c>
      <c r="P34" s="263">
        <v>2155</v>
      </c>
      <c r="Q34" s="263">
        <v>8</v>
      </c>
      <c r="R34" s="264">
        <v>0.4</v>
      </c>
    </row>
    <row r="35" spans="2:18" s="146" customFormat="1" ht="13.15" customHeight="1" x14ac:dyDescent="0.15">
      <c r="B35" s="170" t="s">
        <v>119</v>
      </c>
      <c r="C35" s="173" t="s">
        <v>492</v>
      </c>
      <c r="D35" s="172">
        <v>1826</v>
      </c>
      <c r="E35" s="172">
        <v>12</v>
      </c>
      <c r="F35" s="172">
        <v>14</v>
      </c>
      <c r="G35" s="172">
        <v>1824</v>
      </c>
      <c r="H35" s="172">
        <v>74</v>
      </c>
      <c r="I35" s="262">
        <v>4.0999999999999996</v>
      </c>
      <c r="K35" s="170" t="s">
        <v>119</v>
      </c>
      <c r="L35" s="173" t="s">
        <v>492</v>
      </c>
      <c r="M35" s="263">
        <v>1308</v>
      </c>
      <c r="N35" s="263">
        <v>12</v>
      </c>
      <c r="O35" s="263">
        <v>14</v>
      </c>
      <c r="P35" s="263">
        <v>1306</v>
      </c>
      <c r="Q35" s="263">
        <v>60</v>
      </c>
      <c r="R35" s="264">
        <v>4.5999999999999996</v>
      </c>
    </row>
    <row r="36" spans="2:18" s="146" customFormat="1" ht="13.15" customHeight="1" x14ac:dyDescent="0.15">
      <c r="B36" s="170" t="s">
        <v>120</v>
      </c>
      <c r="C36" s="173" t="s">
        <v>493</v>
      </c>
      <c r="D36" s="172">
        <v>15038</v>
      </c>
      <c r="E36" s="172">
        <v>104</v>
      </c>
      <c r="F36" s="172">
        <v>195</v>
      </c>
      <c r="G36" s="172">
        <v>14947</v>
      </c>
      <c r="H36" s="172">
        <v>1840</v>
      </c>
      <c r="I36" s="262">
        <v>12.3</v>
      </c>
      <c r="K36" s="170" t="s">
        <v>120</v>
      </c>
      <c r="L36" s="173" t="s">
        <v>493</v>
      </c>
      <c r="M36" s="263">
        <v>11507</v>
      </c>
      <c r="N36" s="263">
        <v>87</v>
      </c>
      <c r="O36" s="263">
        <v>26</v>
      </c>
      <c r="P36" s="263">
        <v>11568</v>
      </c>
      <c r="Q36" s="263">
        <v>894</v>
      </c>
      <c r="R36" s="264">
        <v>7.7</v>
      </c>
    </row>
    <row r="37" spans="2:18" s="146" customFormat="1" ht="13.15" customHeight="1" x14ac:dyDescent="0.15">
      <c r="B37" s="170" t="s">
        <v>121</v>
      </c>
      <c r="C37" s="173" t="s">
        <v>494</v>
      </c>
      <c r="D37" s="172">
        <v>5927</v>
      </c>
      <c r="E37" s="172">
        <v>57</v>
      </c>
      <c r="F37" s="172">
        <v>60</v>
      </c>
      <c r="G37" s="172">
        <v>5924</v>
      </c>
      <c r="H37" s="172">
        <v>722</v>
      </c>
      <c r="I37" s="262">
        <v>12.2</v>
      </c>
      <c r="K37" s="170" t="s">
        <v>121</v>
      </c>
      <c r="L37" s="173" t="s">
        <v>494</v>
      </c>
      <c r="M37" s="263">
        <v>4525</v>
      </c>
      <c r="N37" s="263">
        <v>21</v>
      </c>
      <c r="O37" s="263">
        <v>49</v>
      </c>
      <c r="P37" s="263">
        <v>4497</v>
      </c>
      <c r="Q37" s="263">
        <v>214</v>
      </c>
      <c r="R37" s="264">
        <v>4.8</v>
      </c>
    </row>
    <row r="38" spans="2:18" s="146" customFormat="1" ht="13.15" customHeight="1" x14ac:dyDescent="0.15">
      <c r="B38" s="170" t="s">
        <v>122</v>
      </c>
      <c r="C38" s="173" t="s">
        <v>495</v>
      </c>
      <c r="D38" s="172">
        <v>12509</v>
      </c>
      <c r="E38" s="172">
        <v>62</v>
      </c>
      <c r="F38" s="172">
        <v>93</v>
      </c>
      <c r="G38" s="172">
        <v>12478</v>
      </c>
      <c r="H38" s="172">
        <v>770</v>
      </c>
      <c r="I38" s="262">
        <v>6.2</v>
      </c>
      <c r="K38" s="170" t="s">
        <v>122</v>
      </c>
      <c r="L38" s="173" t="s">
        <v>495</v>
      </c>
      <c r="M38" s="263">
        <v>10427</v>
      </c>
      <c r="N38" s="263">
        <v>42</v>
      </c>
      <c r="O38" s="263">
        <v>91</v>
      </c>
      <c r="P38" s="263">
        <v>10378</v>
      </c>
      <c r="Q38" s="263">
        <v>397</v>
      </c>
      <c r="R38" s="264">
        <v>3.8</v>
      </c>
    </row>
    <row r="39" spans="2:18" s="146" customFormat="1" ht="13.15" customHeight="1" x14ac:dyDescent="0.15">
      <c r="B39" s="170" t="s">
        <v>123</v>
      </c>
      <c r="C39" s="173" t="s">
        <v>496</v>
      </c>
      <c r="D39" s="172">
        <v>7515</v>
      </c>
      <c r="E39" s="172">
        <v>32</v>
      </c>
      <c r="F39" s="172">
        <v>269</v>
      </c>
      <c r="G39" s="172">
        <v>7278</v>
      </c>
      <c r="H39" s="172">
        <v>1325</v>
      </c>
      <c r="I39" s="262">
        <v>18.2</v>
      </c>
      <c r="K39" s="170" t="s">
        <v>123</v>
      </c>
      <c r="L39" s="173" t="s">
        <v>496</v>
      </c>
      <c r="M39" s="263">
        <v>4631</v>
      </c>
      <c r="N39" s="263">
        <v>22</v>
      </c>
      <c r="O39" s="263">
        <v>28</v>
      </c>
      <c r="P39" s="263">
        <v>4625</v>
      </c>
      <c r="Q39" s="263">
        <v>245</v>
      </c>
      <c r="R39" s="264">
        <v>5.3</v>
      </c>
    </row>
    <row r="40" spans="2:18" s="146" customFormat="1" ht="13.15" customHeight="1" x14ac:dyDescent="0.15">
      <c r="B40" s="170" t="s">
        <v>124</v>
      </c>
      <c r="C40" s="173" t="s">
        <v>497</v>
      </c>
      <c r="D40" s="172">
        <v>11319</v>
      </c>
      <c r="E40" s="172">
        <v>47</v>
      </c>
      <c r="F40" s="172">
        <v>89</v>
      </c>
      <c r="G40" s="172">
        <v>11277</v>
      </c>
      <c r="H40" s="172">
        <v>1527</v>
      </c>
      <c r="I40" s="262">
        <v>13.5</v>
      </c>
      <c r="K40" s="170" t="s">
        <v>124</v>
      </c>
      <c r="L40" s="173" t="s">
        <v>497</v>
      </c>
      <c r="M40" s="263">
        <v>8002</v>
      </c>
      <c r="N40" s="263">
        <v>27</v>
      </c>
      <c r="O40" s="263">
        <v>52</v>
      </c>
      <c r="P40" s="263">
        <v>7977</v>
      </c>
      <c r="Q40" s="263">
        <v>186</v>
      </c>
      <c r="R40" s="264">
        <v>2.2999999999999998</v>
      </c>
    </row>
    <row r="41" spans="2:18" s="146" customFormat="1" ht="13.15" customHeight="1" x14ac:dyDescent="0.15">
      <c r="B41" s="170" t="s">
        <v>125</v>
      </c>
      <c r="C41" s="173" t="s">
        <v>498</v>
      </c>
      <c r="D41" s="172">
        <v>21540</v>
      </c>
      <c r="E41" s="172">
        <v>112</v>
      </c>
      <c r="F41" s="172">
        <v>183</v>
      </c>
      <c r="G41" s="172">
        <v>21469</v>
      </c>
      <c r="H41" s="172">
        <v>1577</v>
      </c>
      <c r="I41" s="262">
        <v>7.3</v>
      </c>
      <c r="K41" s="170" t="s">
        <v>125</v>
      </c>
      <c r="L41" s="173" t="s">
        <v>498</v>
      </c>
      <c r="M41" s="263">
        <v>15199</v>
      </c>
      <c r="N41" s="263">
        <v>86</v>
      </c>
      <c r="O41" s="263">
        <v>57</v>
      </c>
      <c r="P41" s="263">
        <v>15228</v>
      </c>
      <c r="Q41" s="263">
        <v>518</v>
      </c>
      <c r="R41" s="264">
        <v>3.4</v>
      </c>
    </row>
    <row r="42" spans="2:18" s="146" customFormat="1" ht="13.15" customHeight="1" x14ac:dyDescent="0.15">
      <c r="B42" s="174" t="s">
        <v>126</v>
      </c>
      <c r="C42" s="265" t="s">
        <v>499</v>
      </c>
      <c r="D42" s="172">
        <v>4221</v>
      </c>
      <c r="E42" s="172">
        <v>7</v>
      </c>
      <c r="F42" s="172">
        <v>33</v>
      </c>
      <c r="G42" s="172">
        <v>4195</v>
      </c>
      <c r="H42" s="172">
        <v>1141</v>
      </c>
      <c r="I42" s="262">
        <v>27.2</v>
      </c>
      <c r="K42" s="170" t="s">
        <v>126</v>
      </c>
      <c r="L42" s="265" t="s">
        <v>499</v>
      </c>
      <c r="M42" s="263">
        <v>2564</v>
      </c>
      <c r="N42" s="263">
        <v>5</v>
      </c>
      <c r="O42" s="263">
        <v>6</v>
      </c>
      <c r="P42" s="263">
        <v>2563</v>
      </c>
      <c r="Q42" s="263">
        <v>40</v>
      </c>
      <c r="R42" s="264">
        <v>1.6</v>
      </c>
    </row>
    <row r="43" spans="2:18" s="146" customFormat="1" ht="13.15" customHeight="1" x14ac:dyDescent="0.15">
      <c r="B43" s="170" t="s">
        <v>127</v>
      </c>
      <c r="C43" s="173" t="s">
        <v>500</v>
      </c>
      <c r="D43" s="172">
        <v>42622</v>
      </c>
      <c r="E43" s="172">
        <v>500</v>
      </c>
      <c r="F43" s="172">
        <v>240</v>
      </c>
      <c r="G43" s="172">
        <v>42882</v>
      </c>
      <c r="H43" s="172">
        <v>3990</v>
      </c>
      <c r="I43" s="262">
        <v>9.3000000000000007</v>
      </c>
      <c r="K43" s="170" t="s">
        <v>127</v>
      </c>
      <c r="L43" s="173" t="s">
        <v>500</v>
      </c>
      <c r="M43" s="263">
        <v>36262</v>
      </c>
      <c r="N43" s="263">
        <v>489</v>
      </c>
      <c r="O43" s="263">
        <v>207</v>
      </c>
      <c r="P43" s="263">
        <v>36544</v>
      </c>
      <c r="Q43" s="263">
        <v>2936</v>
      </c>
      <c r="R43" s="264">
        <v>8</v>
      </c>
    </row>
    <row r="44" spans="2:18" s="146" customFormat="1" ht="13.15" customHeight="1" thickBot="1" x14ac:dyDescent="0.2">
      <c r="B44" s="175" t="s">
        <v>128</v>
      </c>
      <c r="C44" s="176" t="s">
        <v>501</v>
      </c>
      <c r="D44" s="177">
        <v>3182</v>
      </c>
      <c r="E44" s="177">
        <v>15</v>
      </c>
      <c r="F44" s="177">
        <v>6</v>
      </c>
      <c r="G44" s="177">
        <v>3191</v>
      </c>
      <c r="H44" s="177">
        <v>828</v>
      </c>
      <c r="I44" s="266">
        <v>25.9</v>
      </c>
      <c r="K44" s="175" t="s">
        <v>128</v>
      </c>
      <c r="L44" s="176" t="s">
        <v>501</v>
      </c>
      <c r="M44" s="267">
        <v>2019</v>
      </c>
      <c r="N44" s="267">
        <v>15</v>
      </c>
      <c r="O44" s="267">
        <v>6</v>
      </c>
      <c r="P44" s="267">
        <v>2028</v>
      </c>
      <c r="Q44" s="267">
        <v>91</v>
      </c>
      <c r="R44" s="268">
        <v>4.5</v>
      </c>
    </row>
    <row r="45" spans="2:18" s="146" customFormat="1" ht="13.15" customHeight="1" thickTop="1" x14ac:dyDescent="0.15">
      <c r="B45" s="167" t="s">
        <v>129</v>
      </c>
      <c r="C45" s="178" t="s">
        <v>502</v>
      </c>
      <c r="D45" s="169">
        <v>33631</v>
      </c>
      <c r="E45" s="169">
        <v>158</v>
      </c>
      <c r="F45" s="169">
        <v>438</v>
      </c>
      <c r="G45" s="169">
        <v>33351</v>
      </c>
      <c r="H45" s="169">
        <v>6258</v>
      </c>
      <c r="I45" s="269">
        <v>18.8</v>
      </c>
      <c r="K45" s="167" t="s">
        <v>129</v>
      </c>
      <c r="L45" s="178" t="s">
        <v>502</v>
      </c>
      <c r="M45" s="270">
        <v>22170</v>
      </c>
      <c r="N45" s="270">
        <v>99</v>
      </c>
      <c r="O45" s="270">
        <v>339</v>
      </c>
      <c r="P45" s="270">
        <v>21930</v>
      </c>
      <c r="Q45" s="270">
        <v>1390</v>
      </c>
      <c r="R45" s="271">
        <v>6.3</v>
      </c>
    </row>
    <row r="46" spans="2:18" s="146" customFormat="1" ht="13.15" customHeight="1" thickBot="1" x14ac:dyDescent="0.2">
      <c r="B46" s="175" t="s">
        <v>130</v>
      </c>
      <c r="C46" s="176" t="s">
        <v>503</v>
      </c>
      <c r="D46" s="177">
        <v>91003</v>
      </c>
      <c r="E46" s="177">
        <v>1500</v>
      </c>
      <c r="F46" s="177">
        <v>1134</v>
      </c>
      <c r="G46" s="177">
        <v>91369</v>
      </c>
      <c r="H46" s="177">
        <v>57502</v>
      </c>
      <c r="I46" s="266">
        <v>62.9</v>
      </c>
      <c r="K46" s="175" t="s">
        <v>130</v>
      </c>
      <c r="L46" s="176" t="s">
        <v>503</v>
      </c>
      <c r="M46" s="267">
        <v>36585</v>
      </c>
      <c r="N46" s="267">
        <v>703</v>
      </c>
      <c r="O46" s="267">
        <v>544</v>
      </c>
      <c r="P46" s="267">
        <v>36744</v>
      </c>
      <c r="Q46" s="267">
        <v>13709</v>
      </c>
      <c r="R46" s="268">
        <v>37.299999999999997</v>
      </c>
    </row>
    <row r="47" spans="2:18" s="146" customFormat="1" ht="13.15" customHeight="1" thickTop="1" x14ac:dyDescent="0.15">
      <c r="B47" s="167" t="s">
        <v>131</v>
      </c>
      <c r="C47" s="178" t="s">
        <v>504</v>
      </c>
      <c r="D47" s="169">
        <v>11292</v>
      </c>
      <c r="E47" s="169">
        <v>352</v>
      </c>
      <c r="F47" s="169">
        <v>264</v>
      </c>
      <c r="G47" s="169">
        <v>11380</v>
      </c>
      <c r="H47" s="169">
        <v>7809</v>
      </c>
      <c r="I47" s="269">
        <v>68.599999999999994</v>
      </c>
      <c r="K47" s="167" t="s">
        <v>131</v>
      </c>
      <c r="L47" s="178" t="s">
        <v>504</v>
      </c>
      <c r="M47" s="270">
        <v>4929</v>
      </c>
      <c r="N47" s="270">
        <v>122</v>
      </c>
      <c r="O47" s="270">
        <v>167</v>
      </c>
      <c r="P47" s="270">
        <v>4884</v>
      </c>
      <c r="Q47" s="270">
        <v>2426</v>
      </c>
      <c r="R47" s="271">
        <v>49.7</v>
      </c>
    </row>
    <row r="48" spans="2:18" s="146" customFormat="1" ht="13.15" customHeight="1" thickBot="1" x14ac:dyDescent="0.2">
      <c r="B48" s="175" t="s">
        <v>132</v>
      </c>
      <c r="C48" s="176" t="s">
        <v>505</v>
      </c>
      <c r="D48" s="177">
        <v>35915</v>
      </c>
      <c r="E48" s="177">
        <v>908</v>
      </c>
      <c r="F48" s="177">
        <v>1567</v>
      </c>
      <c r="G48" s="177">
        <v>35256</v>
      </c>
      <c r="H48" s="177">
        <v>28502</v>
      </c>
      <c r="I48" s="266">
        <v>80.8</v>
      </c>
      <c r="K48" s="175" t="s">
        <v>132</v>
      </c>
      <c r="L48" s="176" t="s">
        <v>505</v>
      </c>
      <c r="M48" s="267">
        <v>12731</v>
      </c>
      <c r="N48" s="267">
        <v>579</v>
      </c>
      <c r="O48" s="267">
        <v>439</v>
      </c>
      <c r="P48" s="267">
        <v>12871</v>
      </c>
      <c r="Q48" s="267">
        <v>8265</v>
      </c>
      <c r="R48" s="268">
        <v>64.2</v>
      </c>
    </row>
    <row r="49" spans="2:18" s="146" customFormat="1" ht="13.15" customHeight="1" thickTop="1" thickBot="1" x14ac:dyDescent="0.2">
      <c r="B49" s="175" t="s">
        <v>133</v>
      </c>
      <c r="C49" s="176" t="s">
        <v>506</v>
      </c>
      <c r="D49" s="177">
        <v>12867</v>
      </c>
      <c r="E49" s="177">
        <v>400</v>
      </c>
      <c r="F49" s="177">
        <v>222</v>
      </c>
      <c r="G49" s="177">
        <v>13045</v>
      </c>
      <c r="H49" s="177">
        <v>7211</v>
      </c>
      <c r="I49" s="266">
        <v>55.3</v>
      </c>
      <c r="K49" s="175" t="s">
        <v>133</v>
      </c>
      <c r="L49" s="176" t="s">
        <v>506</v>
      </c>
      <c r="M49" s="267">
        <v>6624</v>
      </c>
      <c r="N49" s="267">
        <v>400</v>
      </c>
      <c r="O49" s="267">
        <v>13</v>
      </c>
      <c r="P49" s="267">
        <v>7011</v>
      </c>
      <c r="Q49" s="267">
        <v>2666</v>
      </c>
      <c r="R49" s="268">
        <v>38</v>
      </c>
    </row>
    <row r="50" spans="2:18" s="146" customFormat="1" ht="13.15" customHeight="1" thickTop="1" x14ac:dyDescent="0.15">
      <c r="B50" s="167" t="s">
        <v>134</v>
      </c>
      <c r="C50" s="178" t="s">
        <v>507</v>
      </c>
      <c r="D50" s="169">
        <v>47117</v>
      </c>
      <c r="E50" s="169">
        <v>472</v>
      </c>
      <c r="F50" s="169">
        <v>181</v>
      </c>
      <c r="G50" s="169">
        <v>47408</v>
      </c>
      <c r="H50" s="169">
        <v>7254</v>
      </c>
      <c r="I50" s="269">
        <v>15.3</v>
      </c>
      <c r="K50" s="167" t="s">
        <v>134</v>
      </c>
      <c r="L50" s="178" t="s">
        <v>507</v>
      </c>
      <c r="M50" s="270">
        <v>13405</v>
      </c>
      <c r="N50" s="270">
        <v>49</v>
      </c>
      <c r="O50" s="270">
        <v>51</v>
      </c>
      <c r="P50" s="270">
        <v>13403</v>
      </c>
      <c r="Q50" s="270">
        <v>1492</v>
      </c>
      <c r="R50" s="271">
        <v>11.1</v>
      </c>
    </row>
    <row r="51" spans="2:18" s="146" customFormat="1" ht="13.15" customHeight="1" thickBot="1" x14ac:dyDescent="0.2">
      <c r="B51" s="175" t="s">
        <v>135</v>
      </c>
      <c r="C51" s="176" t="s">
        <v>508</v>
      </c>
      <c r="D51" s="177">
        <v>48091</v>
      </c>
      <c r="E51" s="177">
        <v>377</v>
      </c>
      <c r="F51" s="177">
        <v>967</v>
      </c>
      <c r="G51" s="177">
        <v>47501</v>
      </c>
      <c r="H51" s="177">
        <v>15003</v>
      </c>
      <c r="I51" s="266">
        <v>31.6</v>
      </c>
      <c r="K51" s="175" t="s">
        <v>135</v>
      </c>
      <c r="L51" s="176" t="s">
        <v>508</v>
      </c>
      <c r="M51" s="267">
        <v>15370</v>
      </c>
      <c r="N51" s="267">
        <v>117</v>
      </c>
      <c r="O51" s="267">
        <v>43</v>
      </c>
      <c r="P51" s="267">
        <v>15444</v>
      </c>
      <c r="Q51" s="267">
        <v>3632</v>
      </c>
      <c r="R51" s="268">
        <v>23.5</v>
      </c>
    </row>
    <row r="52" spans="2:18" s="146" customFormat="1" ht="13.15" customHeight="1" thickTop="1" x14ac:dyDescent="0.15">
      <c r="B52" s="167" t="s">
        <v>136</v>
      </c>
      <c r="C52" s="167" t="s">
        <v>509</v>
      </c>
      <c r="D52" s="169">
        <v>14319</v>
      </c>
      <c r="E52" s="169">
        <v>675</v>
      </c>
      <c r="F52" s="169">
        <v>262</v>
      </c>
      <c r="G52" s="169">
        <v>14732</v>
      </c>
      <c r="H52" s="169">
        <v>3408</v>
      </c>
      <c r="I52" s="269">
        <v>23.1</v>
      </c>
      <c r="K52" s="167" t="s">
        <v>136</v>
      </c>
      <c r="L52" s="167" t="s">
        <v>509</v>
      </c>
      <c r="M52" s="270">
        <v>8771</v>
      </c>
      <c r="N52" s="270">
        <v>304</v>
      </c>
      <c r="O52" s="270">
        <v>111</v>
      </c>
      <c r="P52" s="270">
        <v>8964</v>
      </c>
      <c r="Q52" s="270">
        <v>1154</v>
      </c>
      <c r="R52" s="271">
        <v>12.9</v>
      </c>
    </row>
    <row r="53" spans="2:18" s="146" customFormat="1" ht="13.15" customHeight="1" x14ac:dyDescent="0.15">
      <c r="B53" s="170" t="s">
        <v>137</v>
      </c>
      <c r="C53" s="170" t="s">
        <v>510</v>
      </c>
      <c r="D53" s="172">
        <v>20755</v>
      </c>
      <c r="E53" s="172">
        <v>332</v>
      </c>
      <c r="F53" s="172">
        <v>499</v>
      </c>
      <c r="G53" s="172">
        <v>20588</v>
      </c>
      <c r="H53" s="172">
        <v>10523</v>
      </c>
      <c r="I53" s="262">
        <v>51.1</v>
      </c>
      <c r="K53" s="170" t="s">
        <v>137</v>
      </c>
      <c r="L53" s="170" t="s">
        <v>510</v>
      </c>
      <c r="M53" s="263">
        <v>10135</v>
      </c>
      <c r="N53" s="263">
        <v>135</v>
      </c>
      <c r="O53" s="263">
        <v>174</v>
      </c>
      <c r="P53" s="263">
        <v>10096</v>
      </c>
      <c r="Q53" s="263">
        <v>2948</v>
      </c>
      <c r="R53" s="264">
        <v>29.2</v>
      </c>
    </row>
    <row r="54" spans="2:18" s="146" customFormat="1" ht="13.15" customHeight="1" x14ac:dyDescent="0.15">
      <c r="B54" s="170" t="s">
        <v>138</v>
      </c>
      <c r="C54" s="173" t="s">
        <v>511</v>
      </c>
      <c r="D54" s="172">
        <v>11311</v>
      </c>
      <c r="E54" s="172">
        <v>229</v>
      </c>
      <c r="F54" s="172">
        <v>144</v>
      </c>
      <c r="G54" s="172">
        <v>11396</v>
      </c>
      <c r="H54" s="172">
        <v>1848</v>
      </c>
      <c r="I54" s="262">
        <v>16.2</v>
      </c>
      <c r="K54" s="170" t="s">
        <v>138</v>
      </c>
      <c r="L54" s="173" t="s">
        <v>511</v>
      </c>
      <c r="M54" s="263">
        <v>8648</v>
      </c>
      <c r="N54" s="263">
        <v>229</v>
      </c>
      <c r="O54" s="263">
        <v>144</v>
      </c>
      <c r="P54" s="263">
        <v>8733</v>
      </c>
      <c r="Q54" s="263">
        <v>564</v>
      </c>
      <c r="R54" s="264">
        <v>6.5</v>
      </c>
    </row>
    <row r="55" spans="2:18" s="146" customFormat="1" ht="6" customHeight="1" x14ac:dyDescent="0.15">
      <c r="B55" s="230"/>
      <c r="C55" s="230"/>
      <c r="D55" s="272"/>
      <c r="E55" s="272"/>
      <c r="F55" s="272"/>
      <c r="G55" s="272"/>
      <c r="H55" s="272"/>
      <c r="I55" s="273"/>
      <c r="M55" s="274"/>
      <c r="N55" s="274"/>
      <c r="O55" s="274"/>
      <c r="P55" s="274"/>
      <c r="Q55" s="274"/>
    </row>
    <row r="56" spans="2:18" s="146" customFormat="1" ht="11.45" customHeight="1" x14ac:dyDescent="0.15">
      <c r="B56" s="146" t="s">
        <v>512</v>
      </c>
      <c r="E56" s="275"/>
      <c r="F56" s="275"/>
      <c r="G56" s="275"/>
      <c r="H56" s="275"/>
      <c r="I56" s="276"/>
      <c r="K56" s="146" t="s">
        <v>512</v>
      </c>
      <c r="M56" s="274"/>
      <c r="N56" s="274"/>
      <c r="O56" s="274"/>
      <c r="P56" s="274"/>
      <c r="Q56" s="274"/>
    </row>
    <row r="57" spans="2:18" s="146" customFormat="1" ht="6" customHeight="1" x14ac:dyDescent="0.15">
      <c r="E57" s="275"/>
      <c r="F57" s="275"/>
      <c r="G57" s="275"/>
      <c r="H57" s="275"/>
      <c r="I57" s="276"/>
      <c r="M57" s="274"/>
      <c r="N57" s="274"/>
      <c r="O57" s="274"/>
      <c r="P57" s="274"/>
      <c r="Q57" s="274"/>
    </row>
    <row r="58" spans="2:18" s="146" customFormat="1" ht="6" customHeight="1" x14ac:dyDescent="0.15">
      <c r="E58" s="275"/>
      <c r="F58" s="275"/>
      <c r="G58" s="275"/>
      <c r="H58" s="275"/>
      <c r="I58" s="276"/>
      <c r="M58" s="274"/>
      <c r="N58" s="274"/>
      <c r="O58" s="274"/>
      <c r="P58" s="274"/>
      <c r="Q58" s="274"/>
    </row>
    <row r="59" spans="2:18" s="146" customFormat="1" ht="6" customHeight="1" x14ac:dyDescent="0.15">
      <c r="E59" s="275"/>
      <c r="F59" s="275"/>
      <c r="G59" s="275"/>
      <c r="H59" s="275"/>
      <c r="I59" s="276"/>
      <c r="M59" s="274"/>
      <c r="N59" s="274"/>
      <c r="O59" s="274"/>
      <c r="P59" s="274"/>
      <c r="Q59" s="274"/>
    </row>
    <row r="60" spans="2:18" x14ac:dyDescent="0.15">
      <c r="B60" s="232" t="s">
        <v>513</v>
      </c>
      <c r="E60" s="233"/>
      <c r="F60" s="233"/>
      <c r="G60" s="233"/>
      <c r="H60" s="233"/>
      <c r="I60" s="234"/>
      <c r="K60" s="232" t="s">
        <v>514</v>
      </c>
      <c r="M60" s="277"/>
      <c r="N60" s="278"/>
      <c r="O60" s="278"/>
      <c r="P60" s="278"/>
      <c r="Q60" s="278"/>
      <c r="R60" s="234"/>
    </row>
    <row r="61" spans="2:18" x14ac:dyDescent="0.15">
      <c r="B61" s="232" t="s">
        <v>515</v>
      </c>
      <c r="E61" s="233"/>
      <c r="F61" s="233"/>
      <c r="G61" s="233"/>
      <c r="H61" s="233"/>
      <c r="I61" s="234"/>
      <c r="K61" s="232" t="s">
        <v>456</v>
      </c>
      <c r="M61" s="277"/>
      <c r="N61" s="278"/>
      <c r="O61" s="278"/>
      <c r="P61" s="278"/>
      <c r="Q61" s="278"/>
      <c r="R61" s="234"/>
    </row>
    <row r="62" spans="2:18" x14ac:dyDescent="0.15">
      <c r="E62" s="233"/>
      <c r="F62" s="233"/>
      <c r="G62" s="233"/>
      <c r="H62" s="233"/>
      <c r="I62" s="237">
        <v>42705</v>
      </c>
      <c r="M62" s="277"/>
      <c r="N62" s="278"/>
      <c r="O62" s="278"/>
      <c r="P62" s="278"/>
      <c r="Q62" s="278"/>
      <c r="R62" s="237">
        <v>42705</v>
      </c>
    </row>
    <row r="63" spans="2:18" s="146" customFormat="1" ht="15" customHeight="1" x14ac:dyDescent="0.15">
      <c r="B63" s="184"/>
      <c r="C63" s="140"/>
      <c r="D63" s="186" t="s">
        <v>458</v>
      </c>
      <c r="E63" s="238" t="s">
        <v>459</v>
      </c>
      <c r="F63" s="238" t="s">
        <v>460</v>
      </c>
      <c r="G63" s="239" t="s">
        <v>461</v>
      </c>
      <c r="H63" s="240"/>
      <c r="I63" s="242"/>
      <c r="K63" s="184"/>
      <c r="L63" s="140"/>
      <c r="M63" s="279" t="s">
        <v>458</v>
      </c>
      <c r="N63" s="280" t="s">
        <v>459</v>
      </c>
      <c r="O63" s="280" t="s">
        <v>460</v>
      </c>
      <c r="P63" s="281" t="s">
        <v>461</v>
      </c>
      <c r="Q63" s="282"/>
      <c r="R63" s="242"/>
    </row>
    <row r="64" spans="2:18" s="146" customFormat="1" ht="15" customHeight="1" x14ac:dyDescent="0.15">
      <c r="B64" s="863" t="s">
        <v>429</v>
      </c>
      <c r="C64" s="864"/>
      <c r="D64" s="203" t="s">
        <v>462</v>
      </c>
      <c r="E64" s="243" t="s">
        <v>463</v>
      </c>
      <c r="F64" s="243" t="s">
        <v>463</v>
      </c>
      <c r="G64" s="243" t="s">
        <v>464</v>
      </c>
      <c r="H64" s="238" t="s">
        <v>465</v>
      </c>
      <c r="I64" s="244" t="s">
        <v>466</v>
      </c>
      <c r="K64" s="863" t="s">
        <v>429</v>
      </c>
      <c r="L64" s="864"/>
      <c r="M64" s="283" t="s">
        <v>462</v>
      </c>
      <c r="N64" s="284" t="s">
        <v>463</v>
      </c>
      <c r="O64" s="284" t="s">
        <v>463</v>
      </c>
      <c r="P64" s="284" t="s">
        <v>464</v>
      </c>
      <c r="Q64" s="280" t="s">
        <v>465</v>
      </c>
      <c r="R64" s="244" t="s">
        <v>466</v>
      </c>
    </row>
    <row r="65" spans="1:18" s="146" customFormat="1" ht="15" customHeight="1" thickBot="1" x14ac:dyDescent="0.2">
      <c r="B65" s="245"/>
      <c r="C65" s="144"/>
      <c r="D65" s="203" t="s">
        <v>467</v>
      </c>
      <c r="E65" s="243" t="s">
        <v>74</v>
      </c>
      <c r="F65" s="243" t="s">
        <v>74</v>
      </c>
      <c r="G65" s="243" t="s">
        <v>467</v>
      </c>
      <c r="H65" s="243" t="s">
        <v>467</v>
      </c>
      <c r="I65" s="246" t="s">
        <v>75</v>
      </c>
      <c r="K65" s="245"/>
      <c r="L65" s="144"/>
      <c r="M65" s="283" t="s">
        <v>467</v>
      </c>
      <c r="N65" s="284" t="s">
        <v>74</v>
      </c>
      <c r="O65" s="284" t="s">
        <v>74</v>
      </c>
      <c r="P65" s="284" t="s">
        <v>467</v>
      </c>
      <c r="Q65" s="284" t="s">
        <v>467</v>
      </c>
      <c r="R65" s="246" t="s">
        <v>75</v>
      </c>
    </row>
    <row r="66" spans="1:18" s="146" customFormat="1" ht="13.15" customHeight="1" thickBot="1" x14ac:dyDescent="0.2">
      <c r="B66" s="147" t="s">
        <v>98</v>
      </c>
      <c r="C66" s="247" t="s">
        <v>48</v>
      </c>
      <c r="D66" s="152">
        <v>308779</v>
      </c>
      <c r="E66" s="152">
        <v>3753</v>
      </c>
      <c r="F66" s="152">
        <v>5869</v>
      </c>
      <c r="G66" s="152">
        <v>306663</v>
      </c>
      <c r="H66" s="152">
        <v>148869</v>
      </c>
      <c r="I66" s="249">
        <v>48.5</v>
      </c>
      <c r="K66" s="147" t="s">
        <v>98</v>
      </c>
      <c r="L66" s="247" t="s">
        <v>48</v>
      </c>
      <c r="M66" s="152">
        <v>431397</v>
      </c>
      <c r="N66" s="152">
        <v>4388</v>
      </c>
      <c r="O66" s="152">
        <v>4319</v>
      </c>
      <c r="P66" s="152">
        <v>431466</v>
      </c>
      <c r="Q66" s="152">
        <v>108529</v>
      </c>
      <c r="R66" s="249">
        <v>25.2</v>
      </c>
    </row>
    <row r="67" spans="1:18" s="146" customFormat="1" ht="13.15" customHeight="1" thickBot="1" x14ac:dyDescent="0.2">
      <c r="B67" s="155" t="s">
        <v>99</v>
      </c>
      <c r="C67" s="251" t="s">
        <v>468</v>
      </c>
      <c r="D67" s="152" t="s">
        <v>141</v>
      </c>
      <c r="E67" s="152" t="s">
        <v>141</v>
      </c>
      <c r="F67" s="152" t="s">
        <v>141</v>
      </c>
      <c r="G67" s="152" t="s">
        <v>141</v>
      </c>
      <c r="H67" s="152" t="s">
        <v>141</v>
      </c>
      <c r="I67" s="207" t="s">
        <v>141</v>
      </c>
      <c r="K67" s="155" t="s">
        <v>99</v>
      </c>
      <c r="L67" s="251" t="s">
        <v>468</v>
      </c>
      <c r="M67" s="152" t="s">
        <v>141</v>
      </c>
      <c r="N67" s="152" t="s">
        <v>141</v>
      </c>
      <c r="O67" s="152" t="s">
        <v>141</v>
      </c>
      <c r="P67" s="152" t="s">
        <v>141</v>
      </c>
      <c r="Q67" s="152" t="s">
        <v>141</v>
      </c>
      <c r="R67" s="207" t="s">
        <v>141</v>
      </c>
    </row>
    <row r="68" spans="1:18" s="146" customFormat="1" ht="13.15" customHeight="1" thickBot="1" x14ac:dyDescent="0.2">
      <c r="B68" s="147" t="s">
        <v>100</v>
      </c>
      <c r="C68" s="247" t="s">
        <v>50</v>
      </c>
      <c r="D68" s="152">
        <v>5939</v>
      </c>
      <c r="E68" s="152">
        <v>102</v>
      </c>
      <c r="F68" s="152">
        <v>50</v>
      </c>
      <c r="G68" s="152">
        <v>5991</v>
      </c>
      <c r="H68" s="152">
        <v>1787</v>
      </c>
      <c r="I68" s="249">
        <v>29.8</v>
      </c>
      <c r="K68" s="147" t="s">
        <v>100</v>
      </c>
      <c r="L68" s="247" t="s">
        <v>50</v>
      </c>
      <c r="M68" s="152">
        <v>12506</v>
      </c>
      <c r="N68" s="152">
        <v>7</v>
      </c>
      <c r="O68" s="152">
        <v>98</v>
      </c>
      <c r="P68" s="152">
        <v>12415</v>
      </c>
      <c r="Q68" s="152">
        <v>144</v>
      </c>
      <c r="R68" s="249">
        <v>1.2</v>
      </c>
    </row>
    <row r="69" spans="1:18" s="146" customFormat="1" ht="13.15" customHeight="1" thickBot="1" x14ac:dyDescent="0.2">
      <c r="B69" s="147" t="s">
        <v>101</v>
      </c>
      <c r="C69" s="247" t="s">
        <v>52</v>
      </c>
      <c r="D69" s="152">
        <v>58516</v>
      </c>
      <c r="E69" s="152">
        <v>500</v>
      </c>
      <c r="F69" s="152">
        <v>1528</v>
      </c>
      <c r="G69" s="152">
        <v>57488</v>
      </c>
      <c r="H69" s="152">
        <v>22144</v>
      </c>
      <c r="I69" s="249">
        <v>38.5</v>
      </c>
      <c r="K69" s="147" t="s">
        <v>101</v>
      </c>
      <c r="L69" s="247" t="s">
        <v>52</v>
      </c>
      <c r="M69" s="152">
        <v>149923</v>
      </c>
      <c r="N69" s="152">
        <v>1146</v>
      </c>
      <c r="O69" s="152">
        <v>1121</v>
      </c>
      <c r="P69" s="152">
        <v>149948</v>
      </c>
      <c r="Q69" s="152">
        <v>21080</v>
      </c>
      <c r="R69" s="249">
        <v>14.1</v>
      </c>
    </row>
    <row r="70" spans="1:18" s="146" customFormat="1" ht="13.15" customHeight="1" thickBot="1" x14ac:dyDescent="0.2">
      <c r="B70" s="147" t="s">
        <v>102</v>
      </c>
      <c r="C70" s="252" t="s">
        <v>469</v>
      </c>
      <c r="D70" s="152" t="s">
        <v>141</v>
      </c>
      <c r="E70" s="152" t="s">
        <v>141</v>
      </c>
      <c r="F70" s="152" t="s">
        <v>141</v>
      </c>
      <c r="G70" s="152" t="s">
        <v>141</v>
      </c>
      <c r="H70" s="152" t="s">
        <v>141</v>
      </c>
      <c r="I70" s="249" t="s">
        <v>141</v>
      </c>
      <c r="K70" s="147" t="s">
        <v>102</v>
      </c>
      <c r="L70" s="252" t="s">
        <v>469</v>
      </c>
      <c r="M70" s="152" t="s">
        <v>141</v>
      </c>
      <c r="N70" s="152" t="s">
        <v>141</v>
      </c>
      <c r="O70" s="152" t="s">
        <v>141</v>
      </c>
      <c r="P70" s="152" t="s">
        <v>141</v>
      </c>
      <c r="Q70" s="152" t="s">
        <v>141</v>
      </c>
      <c r="R70" s="249" t="s">
        <v>141</v>
      </c>
    </row>
    <row r="71" spans="1:18" s="146" customFormat="1" ht="13.15" customHeight="1" thickBot="1" x14ac:dyDescent="0.2">
      <c r="B71" s="147" t="s">
        <v>103</v>
      </c>
      <c r="C71" s="247" t="s">
        <v>470</v>
      </c>
      <c r="D71" s="152">
        <v>2396</v>
      </c>
      <c r="E71" s="152">
        <v>20</v>
      </c>
      <c r="F71" s="152">
        <v>20</v>
      </c>
      <c r="G71" s="152">
        <v>2396</v>
      </c>
      <c r="H71" s="152">
        <v>109</v>
      </c>
      <c r="I71" s="249">
        <v>4.5</v>
      </c>
      <c r="K71" s="147" t="s">
        <v>103</v>
      </c>
      <c r="L71" s="247" t="s">
        <v>470</v>
      </c>
      <c r="M71" s="152">
        <v>5396</v>
      </c>
      <c r="N71" s="152">
        <v>31</v>
      </c>
      <c r="O71" s="152">
        <v>47</v>
      </c>
      <c r="P71" s="152">
        <v>5380</v>
      </c>
      <c r="Q71" s="152">
        <v>222</v>
      </c>
      <c r="R71" s="249">
        <v>4.0999999999999996</v>
      </c>
    </row>
    <row r="72" spans="1:18" s="146" customFormat="1" ht="13.15" customHeight="1" thickBot="1" x14ac:dyDescent="0.2">
      <c r="B72" s="147" t="s">
        <v>86</v>
      </c>
      <c r="C72" s="247" t="s">
        <v>471</v>
      </c>
      <c r="D72" s="152">
        <v>6862</v>
      </c>
      <c r="E72" s="152">
        <v>23</v>
      </c>
      <c r="F72" s="152">
        <v>25</v>
      </c>
      <c r="G72" s="152">
        <v>6860</v>
      </c>
      <c r="H72" s="152">
        <v>4133</v>
      </c>
      <c r="I72" s="249">
        <v>60.2</v>
      </c>
      <c r="K72" s="147" t="s">
        <v>86</v>
      </c>
      <c r="L72" s="247" t="s">
        <v>471</v>
      </c>
      <c r="M72" s="152">
        <v>32552</v>
      </c>
      <c r="N72" s="152">
        <v>204</v>
      </c>
      <c r="O72" s="152">
        <v>272</v>
      </c>
      <c r="P72" s="152">
        <v>32484</v>
      </c>
      <c r="Q72" s="152">
        <v>6273</v>
      </c>
      <c r="R72" s="249">
        <v>19.3</v>
      </c>
    </row>
    <row r="73" spans="1:18" s="146" customFormat="1" ht="13.15" customHeight="1" thickBot="1" x14ac:dyDescent="0.2">
      <c r="A73" s="285"/>
      <c r="B73" s="147" t="s">
        <v>87</v>
      </c>
      <c r="C73" s="247" t="s">
        <v>472</v>
      </c>
      <c r="D73" s="152">
        <v>65879</v>
      </c>
      <c r="E73" s="152">
        <v>856</v>
      </c>
      <c r="F73" s="152">
        <v>689</v>
      </c>
      <c r="G73" s="152">
        <v>66046</v>
      </c>
      <c r="H73" s="152">
        <v>48661</v>
      </c>
      <c r="I73" s="249">
        <v>73.7</v>
      </c>
      <c r="J73" s="230"/>
      <c r="K73" s="147" t="s">
        <v>87</v>
      </c>
      <c r="L73" s="247" t="s">
        <v>472</v>
      </c>
      <c r="M73" s="152">
        <v>53899</v>
      </c>
      <c r="N73" s="152">
        <v>677</v>
      </c>
      <c r="O73" s="152">
        <v>698</v>
      </c>
      <c r="P73" s="152">
        <v>53878</v>
      </c>
      <c r="Q73" s="152">
        <v>31448</v>
      </c>
      <c r="R73" s="249">
        <v>58.4</v>
      </c>
    </row>
    <row r="74" spans="1:18" s="146" customFormat="1" ht="13.15" customHeight="1" thickBot="1" x14ac:dyDescent="0.2">
      <c r="A74" s="285"/>
      <c r="B74" s="147" t="s">
        <v>88</v>
      </c>
      <c r="C74" s="247" t="s">
        <v>473</v>
      </c>
      <c r="D74" s="152">
        <v>11550</v>
      </c>
      <c r="E74" s="152">
        <v>91</v>
      </c>
      <c r="F74" s="152">
        <v>114</v>
      </c>
      <c r="G74" s="152">
        <v>11527</v>
      </c>
      <c r="H74" s="152">
        <v>1996</v>
      </c>
      <c r="I74" s="249">
        <v>17.3</v>
      </c>
      <c r="J74" s="230"/>
      <c r="K74" s="147" t="s">
        <v>88</v>
      </c>
      <c r="L74" s="247" t="s">
        <v>473</v>
      </c>
      <c r="M74" s="152">
        <v>9471</v>
      </c>
      <c r="N74" s="152">
        <v>40</v>
      </c>
      <c r="O74" s="152">
        <v>25</v>
      </c>
      <c r="P74" s="152">
        <v>9486</v>
      </c>
      <c r="Q74" s="152">
        <v>1549</v>
      </c>
      <c r="R74" s="249">
        <v>16.3</v>
      </c>
    </row>
    <row r="75" spans="1:18" s="146" customFormat="1" ht="13.15" customHeight="1" thickBot="1" x14ac:dyDescent="0.2">
      <c r="A75" s="285"/>
      <c r="B75" s="147" t="s">
        <v>89</v>
      </c>
      <c r="C75" s="253" t="s">
        <v>474</v>
      </c>
      <c r="D75" s="152" t="s">
        <v>141</v>
      </c>
      <c r="E75" s="152" t="s">
        <v>141</v>
      </c>
      <c r="F75" s="152" t="s">
        <v>141</v>
      </c>
      <c r="G75" s="152" t="s">
        <v>141</v>
      </c>
      <c r="H75" s="152" t="s">
        <v>141</v>
      </c>
      <c r="I75" s="207" t="s">
        <v>141</v>
      </c>
      <c r="J75" s="230"/>
      <c r="K75" s="147" t="s">
        <v>89</v>
      </c>
      <c r="L75" s="253" t="s">
        <v>474</v>
      </c>
      <c r="M75" s="152" t="s">
        <v>141</v>
      </c>
      <c r="N75" s="152" t="s">
        <v>141</v>
      </c>
      <c r="O75" s="152" t="s">
        <v>141</v>
      </c>
      <c r="P75" s="152" t="s">
        <v>141</v>
      </c>
      <c r="Q75" s="152" t="s">
        <v>141</v>
      </c>
      <c r="R75" s="207" t="s">
        <v>141</v>
      </c>
    </row>
    <row r="76" spans="1:18" s="146" customFormat="1" ht="13.15" customHeight="1" thickBot="1" x14ac:dyDescent="0.2">
      <c r="B76" s="147" t="s">
        <v>90</v>
      </c>
      <c r="C76" s="254" t="s">
        <v>475</v>
      </c>
      <c r="D76" s="152">
        <v>3402</v>
      </c>
      <c r="E76" s="152">
        <v>17</v>
      </c>
      <c r="F76" s="152">
        <v>13</v>
      </c>
      <c r="G76" s="152">
        <v>3406</v>
      </c>
      <c r="H76" s="152">
        <v>850</v>
      </c>
      <c r="I76" s="249">
        <v>25</v>
      </c>
      <c r="J76" s="230"/>
      <c r="K76" s="147" t="s">
        <v>90</v>
      </c>
      <c r="L76" s="254" t="s">
        <v>475</v>
      </c>
      <c r="M76" s="152">
        <v>8659</v>
      </c>
      <c r="N76" s="152">
        <v>21</v>
      </c>
      <c r="O76" s="152">
        <v>55</v>
      </c>
      <c r="P76" s="152">
        <v>8625</v>
      </c>
      <c r="Q76" s="152">
        <v>793</v>
      </c>
      <c r="R76" s="249">
        <v>9.1999999999999993</v>
      </c>
    </row>
    <row r="77" spans="1:18" s="146" customFormat="1" ht="13.15" customHeight="1" thickBot="1" x14ac:dyDescent="0.2">
      <c r="B77" s="155" t="s">
        <v>91</v>
      </c>
      <c r="C77" s="255" t="s">
        <v>476</v>
      </c>
      <c r="D77" s="152">
        <v>29547</v>
      </c>
      <c r="E77" s="152">
        <v>559</v>
      </c>
      <c r="F77" s="152">
        <v>1225</v>
      </c>
      <c r="G77" s="152">
        <v>28881</v>
      </c>
      <c r="H77" s="152">
        <v>25620</v>
      </c>
      <c r="I77" s="249">
        <v>88.7</v>
      </c>
      <c r="K77" s="155" t="s">
        <v>91</v>
      </c>
      <c r="L77" s="255" t="s">
        <v>476</v>
      </c>
      <c r="M77" s="152">
        <v>18411</v>
      </c>
      <c r="N77" s="152">
        <v>519</v>
      </c>
      <c r="O77" s="152">
        <v>604</v>
      </c>
      <c r="P77" s="152">
        <v>18326</v>
      </c>
      <c r="Q77" s="152">
        <v>13714</v>
      </c>
      <c r="R77" s="249">
        <v>74.8</v>
      </c>
    </row>
    <row r="78" spans="1:18" s="146" customFormat="1" ht="13.15" customHeight="1" thickBot="1" x14ac:dyDescent="0.2">
      <c r="B78" s="155" t="s">
        <v>92</v>
      </c>
      <c r="C78" s="256" t="s">
        <v>477</v>
      </c>
      <c r="D78" s="152">
        <v>12678</v>
      </c>
      <c r="E78" s="152">
        <v>74</v>
      </c>
      <c r="F78" s="152">
        <v>358</v>
      </c>
      <c r="G78" s="152">
        <v>12394</v>
      </c>
      <c r="H78" s="152">
        <v>8085</v>
      </c>
      <c r="I78" s="249">
        <v>65.2</v>
      </c>
      <c r="K78" s="155" t="s">
        <v>92</v>
      </c>
      <c r="L78" s="256" t="s">
        <v>477</v>
      </c>
      <c r="M78" s="152">
        <v>13401</v>
      </c>
      <c r="N78" s="152">
        <v>148</v>
      </c>
      <c r="O78" s="152">
        <v>226</v>
      </c>
      <c r="P78" s="152">
        <v>13323</v>
      </c>
      <c r="Q78" s="152">
        <v>7596</v>
      </c>
      <c r="R78" s="249">
        <v>57</v>
      </c>
    </row>
    <row r="79" spans="1:18" s="146" customFormat="1" ht="13.15" customHeight="1" thickBot="1" x14ac:dyDescent="0.2">
      <c r="B79" s="155" t="s">
        <v>104</v>
      </c>
      <c r="C79" s="257" t="s">
        <v>478</v>
      </c>
      <c r="D79" s="152">
        <v>21860</v>
      </c>
      <c r="E79" s="152">
        <v>249</v>
      </c>
      <c r="F79" s="152">
        <v>242</v>
      </c>
      <c r="G79" s="152">
        <v>21867</v>
      </c>
      <c r="H79" s="152">
        <v>5842</v>
      </c>
      <c r="I79" s="249">
        <v>26.7</v>
      </c>
      <c r="K79" s="155" t="s">
        <v>104</v>
      </c>
      <c r="L79" s="257" t="s">
        <v>478</v>
      </c>
      <c r="M79" s="152">
        <v>26216</v>
      </c>
      <c r="N79" s="152">
        <v>69</v>
      </c>
      <c r="O79" s="152">
        <v>49</v>
      </c>
      <c r="P79" s="152">
        <v>26236</v>
      </c>
      <c r="Q79" s="152">
        <v>4392</v>
      </c>
      <c r="R79" s="249">
        <v>16.7</v>
      </c>
    </row>
    <row r="80" spans="1:18" s="146" customFormat="1" ht="13.15" customHeight="1" thickBot="1" x14ac:dyDescent="0.2">
      <c r="B80" s="147" t="s">
        <v>105</v>
      </c>
      <c r="C80" s="247" t="s">
        <v>480</v>
      </c>
      <c r="D80" s="152">
        <v>66433</v>
      </c>
      <c r="E80" s="152">
        <v>683</v>
      </c>
      <c r="F80" s="152">
        <v>1054</v>
      </c>
      <c r="G80" s="152">
        <v>66062</v>
      </c>
      <c r="H80" s="152">
        <v>17133</v>
      </c>
      <c r="I80" s="249">
        <v>25.9</v>
      </c>
      <c r="K80" s="147" t="s">
        <v>105</v>
      </c>
      <c r="L80" s="247" t="s">
        <v>480</v>
      </c>
      <c r="M80" s="152">
        <v>63401</v>
      </c>
      <c r="N80" s="152">
        <v>529</v>
      </c>
      <c r="O80" s="152">
        <v>444</v>
      </c>
      <c r="P80" s="152">
        <v>63486</v>
      </c>
      <c r="Q80" s="152">
        <v>9648</v>
      </c>
      <c r="R80" s="249">
        <v>15.2</v>
      </c>
    </row>
    <row r="81" spans="2:18" s="146" customFormat="1" ht="13.15" customHeight="1" thickBot="1" x14ac:dyDescent="0.2">
      <c r="B81" s="147" t="s">
        <v>106</v>
      </c>
      <c r="C81" s="247" t="s">
        <v>481</v>
      </c>
      <c r="D81" s="152">
        <v>2936</v>
      </c>
      <c r="E81" s="152">
        <v>7</v>
      </c>
      <c r="F81" s="152">
        <v>0</v>
      </c>
      <c r="G81" s="152">
        <v>2943</v>
      </c>
      <c r="H81" s="152">
        <v>715</v>
      </c>
      <c r="I81" s="249">
        <v>24.3</v>
      </c>
      <c r="K81" s="147" t="s">
        <v>106</v>
      </c>
      <c r="L81" s="247" t="s">
        <v>481</v>
      </c>
      <c r="M81" s="152">
        <v>2626</v>
      </c>
      <c r="N81" s="152">
        <v>7</v>
      </c>
      <c r="O81" s="152">
        <v>7</v>
      </c>
      <c r="P81" s="152">
        <v>2626</v>
      </c>
      <c r="Q81" s="152">
        <v>428</v>
      </c>
      <c r="R81" s="249">
        <v>16.3</v>
      </c>
    </row>
    <row r="82" spans="2:18" s="146" customFormat="1" ht="13.15" customHeight="1" thickBot="1" x14ac:dyDescent="0.2">
      <c r="B82" s="147" t="s">
        <v>107</v>
      </c>
      <c r="C82" s="251" t="s">
        <v>482</v>
      </c>
      <c r="D82" s="152">
        <v>18831</v>
      </c>
      <c r="E82" s="152">
        <v>568</v>
      </c>
      <c r="F82" s="152">
        <v>476</v>
      </c>
      <c r="G82" s="152">
        <v>18923</v>
      </c>
      <c r="H82" s="152">
        <v>11113</v>
      </c>
      <c r="I82" s="249">
        <v>58.7</v>
      </c>
      <c r="K82" s="147" t="s">
        <v>107</v>
      </c>
      <c r="L82" s="251" t="s">
        <v>482</v>
      </c>
      <c r="M82" s="152">
        <v>31453</v>
      </c>
      <c r="N82" s="152">
        <v>979</v>
      </c>
      <c r="O82" s="152">
        <v>669</v>
      </c>
      <c r="P82" s="152">
        <v>31763</v>
      </c>
      <c r="Q82" s="152">
        <v>10922</v>
      </c>
      <c r="R82" s="249">
        <v>34.4</v>
      </c>
    </row>
    <row r="83" spans="2:18" s="146" customFormat="1" ht="13.15" customHeight="1" x14ac:dyDescent="0.15">
      <c r="B83" s="167" t="s">
        <v>108</v>
      </c>
      <c r="C83" s="178" t="s">
        <v>93</v>
      </c>
      <c r="D83" s="258">
        <v>14494</v>
      </c>
      <c r="E83" s="258">
        <v>239</v>
      </c>
      <c r="F83" s="258">
        <v>451</v>
      </c>
      <c r="G83" s="258">
        <v>14282</v>
      </c>
      <c r="H83" s="258">
        <v>8556</v>
      </c>
      <c r="I83" s="259">
        <v>59.9</v>
      </c>
      <c r="K83" s="167" t="s">
        <v>108</v>
      </c>
      <c r="L83" s="178" t="s">
        <v>93</v>
      </c>
      <c r="M83" s="258">
        <v>20996</v>
      </c>
      <c r="N83" s="258">
        <v>325</v>
      </c>
      <c r="O83" s="258">
        <v>252</v>
      </c>
      <c r="P83" s="258">
        <v>21069</v>
      </c>
      <c r="Q83" s="258">
        <v>9184</v>
      </c>
      <c r="R83" s="259">
        <v>43.6</v>
      </c>
    </row>
    <row r="84" spans="2:18" s="146" customFormat="1" ht="13.15" customHeight="1" x14ac:dyDescent="0.15">
      <c r="B84" s="170" t="s">
        <v>109</v>
      </c>
      <c r="C84" s="173" t="s">
        <v>483</v>
      </c>
      <c r="D84" s="172">
        <v>3585</v>
      </c>
      <c r="E84" s="172">
        <v>11</v>
      </c>
      <c r="F84" s="172">
        <v>239</v>
      </c>
      <c r="G84" s="172">
        <v>3357</v>
      </c>
      <c r="H84" s="172">
        <v>2100</v>
      </c>
      <c r="I84" s="262">
        <v>62.6</v>
      </c>
      <c r="K84" s="170" t="s">
        <v>109</v>
      </c>
      <c r="L84" s="173" t="s">
        <v>483</v>
      </c>
      <c r="M84" s="172">
        <v>1454</v>
      </c>
      <c r="N84" s="172">
        <v>15</v>
      </c>
      <c r="O84" s="172">
        <v>21</v>
      </c>
      <c r="P84" s="172">
        <v>1448</v>
      </c>
      <c r="Q84" s="172">
        <v>518</v>
      </c>
      <c r="R84" s="262">
        <v>35.799999999999997</v>
      </c>
    </row>
    <row r="85" spans="2:18" s="146" customFormat="1" ht="13.15" customHeight="1" x14ac:dyDescent="0.15">
      <c r="B85" s="170" t="s">
        <v>110</v>
      </c>
      <c r="C85" s="173" t="s">
        <v>484</v>
      </c>
      <c r="D85" s="172">
        <v>266</v>
      </c>
      <c r="E85" s="172">
        <v>0</v>
      </c>
      <c r="F85" s="172">
        <v>0</v>
      </c>
      <c r="G85" s="172">
        <v>266</v>
      </c>
      <c r="H85" s="172">
        <v>82</v>
      </c>
      <c r="I85" s="262">
        <v>30.8</v>
      </c>
      <c r="K85" s="170" t="s">
        <v>110</v>
      </c>
      <c r="L85" s="173" t="s">
        <v>484</v>
      </c>
      <c r="M85" s="172">
        <v>1052</v>
      </c>
      <c r="N85" s="172">
        <v>0</v>
      </c>
      <c r="O85" s="172">
        <v>3</v>
      </c>
      <c r="P85" s="172">
        <v>1049</v>
      </c>
      <c r="Q85" s="172">
        <v>11</v>
      </c>
      <c r="R85" s="262">
        <v>1</v>
      </c>
    </row>
    <row r="86" spans="2:18" s="146" customFormat="1" ht="13.15" customHeight="1" x14ac:dyDescent="0.15">
      <c r="B86" s="170" t="s">
        <v>111</v>
      </c>
      <c r="C86" s="173" t="s">
        <v>485</v>
      </c>
      <c r="D86" s="172">
        <v>741</v>
      </c>
      <c r="E86" s="172">
        <v>0</v>
      </c>
      <c r="F86" s="172">
        <v>4</v>
      </c>
      <c r="G86" s="172">
        <v>737</v>
      </c>
      <c r="H86" s="172">
        <v>100</v>
      </c>
      <c r="I86" s="262">
        <v>13.6</v>
      </c>
      <c r="K86" s="170" t="s">
        <v>111</v>
      </c>
      <c r="L86" s="173" t="s">
        <v>485</v>
      </c>
      <c r="M86" s="172">
        <v>2184</v>
      </c>
      <c r="N86" s="172">
        <v>0</v>
      </c>
      <c r="O86" s="172">
        <v>4</v>
      </c>
      <c r="P86" s="172">
        <v>2180</v>
      </c>
      <c r="Q86" s="172">
        <v>260</v>
      </c>
      <c r="R86" s="262">
        <v>11.9</v>
      </c>
    </row>
    <row r="87" spans="2:18" s="146" customFormat="1" ht="13.15" customHeight="1" x14ac:dyDescent="0.15">
      <c r="B87" s="170" t="s">
        <v>112</v>
      </c>
      <c r="C87" s="173" t="s">
        <v>94</v>
      </c>
      <c r="D87" s="172">
        <v>757</v>
      </c>
      <c r="E87" s="172">
        <v>6</v>
      </c>
      <c r="F87" s="172">
        <v>0</v>
      </c>
      <c r="G87" s="172">
        <v>763</v>
      </c>
      <c r="H87" s="172">
        <v>478</v>
      </c>
      <c r="I87" s="262">
        <v>62.6</v>
      </c>
      <c r="K87" s="170" t="s">
        <v>112</v>
      </c>
      <c r="L87" s="173" t="s">
        <v>94</v>
      </c>
      <c r="M87" s="172">
        <v>1255</v>
      </c>
      <c r="N87" s="172">
        <v>30</v>
      </c>
      <c r="O87" s="172">
        <v>9</v>
      </c>
      <c r="P87" s="172">
        <v>1276</v>
      </c>
      <c r="Q87" s="172">
        <v>186</v>
      </c>
      <c r="R87" s="262">
        <v>14.6</v>
      </c>
    </row>
    <row r="88" spans="2:18" s="146" customFormat="1" ht="13.15" customHeight="1" x14ac:dyDescent="0.15">
      <c r="B88" s="170" t="s">
        <v>113</v>
      </c>
      <c r="C88" s="173" t="s">
        <v>486</v>
      </c>
      <c r="D88" s="172">
        <v>657</v>
      </c>
      <c r="E88" s="172">
        <v>0</v>
      </c>
      <c r="F88" s="172">
        <v>0</v>
      </c>
      <c r="G88" s="172">
        <v>657</v>
      </c>
      <c r="H88" s="172">
        <v>67</v>
      </c>
      <c r="I88" s="262">
        <v>10.199999999999999</v>
      </c>
      <c r="K88" s="170" t="s">
        <v>113</v>
      </c>
      <c r="L88" s="173" t="s">
        <v>486</v>
      </c>
      <c r="M88" s="172">
        <v>1580</v>
      </c>
      <c r="N88" s="172">
        <v>0</v>
      </c>
      <c r="O88" s="172">
        <v>0</v>
      </c>
      <c r="P88" s="172">
        <v>1580</v>
      </c>
      <c r="Q88" s="172">
        <v>38</v>
      </c>
      <c r="R88" s="262">
        <v>2.4</v>
      </c>
    </row>
    <row r="89" spans="2:18" s="146" customFormat="1" ht="13.15" customHeight="1" x14ac:dyDescent="0.15">
      <c r="B89" s="170" t="s">
        <v>114</v>
      </c>
      <c r="C89" s="173" t="s">
        <v>487</v>
      </c>
      <c r="D89" s="172">
        <v>2017</v>
      </c>
      <c r="E89" s="172">
        <v>4</v>
      </c>
      <c r="F89" s="172">
        <v>25</v>
      </c>
      <c r="G89" s="172">
        <v>1996</v>
      </c>
      <c r="H89" s="172">
        <v>343</v>
      </c>
      <c r="I89" s="262">
        <v>17.2</v>
      </c>
      <c r="K89" s="170" t="s">
        <v>114</v>
      </c>
      <c r="L89" s="173" t="s">
        <v>487</v>
      </c>
      <c r="M89" s="172">
        <v>6238</v>
      </c>
      <c r="N89" s="172">
        <v>9</v>
      </c>
      <c r="O89" s="172">
        <v>29</v>
      </c>
      <c r="P89" s="172">
        <v>6218</v>
      </c>
      <c r="Q89" s="172">
        <v>483</v>
      </c>
      <c r="R89" s="262">
        <v>7.8</v>
      </c>
    </row>
    <row r="90" spans="2:18" s="146" customFormat="1" ht="13.15" customHeight="1" x14ac:dyDescent="0.15">
      <c r="B90" s="170" t="s">
        <v>115</v>
      </c>
      <c r="C90" s="173" t="s">
        <v>488</v>
      </c>
      <c r="D90" s="172">
        <v>5118</v>
      </c>
      <c r="E90" s="172">
        <v>97</v>
      </c>
      <c r="F90" s="172">
        <v>155</v>
      </c>
      <c r="G90" s="172">
        <v>5060</v>
      </c>
      <c r="H90" s="172">
        <v>1713</v>
      </c>
      <c r="I90" s="262">
        <v>33.9</v>
      </c>
      <c r="K90" s="170" t="s">
        <v>115</v>
      </c>
      <c r="L90" s="173" t="s">
        <v>488</v>
      </c>
      <c r="M90" s="172">
        <v>9473</v>
      </c>
      <c r="N90" s="172">
        <v>58</v>
      </c>
      <c r="O90" s="172">
        <v>94</v>
      </c>
      <c r="P90" s="172">
        <v>9437</v>
      </c>
      <c r="Q90" s="172">
        <v>1577</v>
      </c>
      <c r="R90" s="262">
        <v>16.7</v>
      </c>
    </row>
    <row r="91" spans="2:18" s="146" customFormat="1" ht="13.15" customHeight="1" x14ac:dyDescent="0.15">
      <c r="B91" s="170" t="s">
        <v>116</v>
      </c>
      <c r="C91" s="173" t="s">
        <v>489</v>
      </c>
      <c r="D91" s="172">
        <v>889</v>
      </c>
      <c r="E91" s="172">
        <v>0</v>
      </c>
      <c r="F91" s="172">
        <v>4</v>
      </c>
      <c r="G91" s="172">
        <v>885</v>
      </c>
      <c r="H91" s="172">
        <v>358</v>
      </c>
      <c r="I91" s="262">
        <v>40.5</v>
      </c>
      <c r="K91" s="170" t="s">
        <v>116</v>
      </c>
      <c r="L91" s="173" t="s">
        <v>489</v>
      </c>
      <c r="M91" s="172">
        <v>1963</v>
      </c>
      <c r="N91" s="172">
        <v>0</v>
      </c>
      <c r="O91" s="172">
        <v>6</v>
      </c>
      <c r="P91" s="172">
        <v>1957</v>
      </c>
      <c r="Q91" s="172">
        <v>377</v>
      </c>
      <c r="R91" s="262">
        <v>19.3</v>
      </c>
    </row>
    <row r="92" spans="2:18" s="146" customFormat="1" ht="13.15" customHeight="1" x14ac:dyDescent="0.15">
      <c r="B92" s="170" t="s">
        <v>117</v>
      </c>
      <c r="C92" s="173" t="s">
        <v>490</v>
      </c>
      <c r="D92" s="172">
        <v>468</v>
      </c>
      <c r="E92" s="172">
        <v>0</v>
      </c>
      <c r="F92" s="172">
        <v>4</v>
      </c>
      <c r="G92" s="172">
        <v>464</v>
      </c>
      <c r="H92" s="172">
        <v>131</v>
      </c>
      <c r="I92" s="262">
        <v>28.2</v>
      </c>
      <c r="K92" s="170" t="s">
        <v>117</v>
      </c>
      <c r="L92" s="173" t="s">
        <v>490</v>
      </c>
      <c r="M92" s="172">
        <v>748</v>
      </c>
      <c r="N92" s="172">
        <v>0</v>
      </c>
      <c r="O92" s="172">
        <v>4</v>
      </c>
      <c r="P92" s="172">
        <v>744</v>
      </c>
      <c r="Q92" s="172">
        <v>72</v>
      </c>
      <c r="R92" s="262">
        <v>9.6999999999999993</v>
      </c>
    </row>
    <row r="93" spans="2:18" s="146" customFormat="1" ht="13.15" customHeight="1" x14ac:dyDescent="0.15">
      <c r="B93" s="170" t="s">
        <v>118</v>
      </c>
      <c r="C93" s="173" t="s">
        <v>491</v>
      </c>
      <c r="D93" s="172">
        <v>269</v>
      </c>
      <c r="E93" s="172">
        <v>1</v>
      </c>
      <c r="F93" s="172">
        <v>0</v>
      </c>
      <c r="G93" s="172">
        <v>270</v>
      </c>
      <c r="H93" s="172">
        <v>3</v>
      </c>
      <c r="I93" s="262">
        <v>1.1000000000000001</v>
      </c>
      <c r="K93" s="170" t="s">
        <v>118</v>
      </c>
      <c r="L93" s="178" t="s">
        <v>491</v>
      </c>
      <c r="M93" s="172">
        <v>480</v>
      </c>
      <c r="N93" s="172">
        <v>1</v>
      </c>
      <c r="O93" s="172">
        <v>6</v>
      </c>
      <c r="P93" s="172">
        <v>475</v>
      </c>
      <c r="Q93" s="172">
        <v>11</v>
      </c>
      <c r="R93" s="262">
        <v>2.2999999999999998</v>
      </c>
    </row>
    <row r="94" spans="2:18" s="146" customFormat="1" ht="13.15" customHeight="1" x14ac:dyDescent="0.15">
      <c r="B94" s="170" t="s">
        <v>119</v>
      </c>
      <c r="C94" s="173" t="s">
        <v>492</v>
      </c>
      <c r="D94" s="172">
        <v>518</v>
      </c>
      <c r="E94" s="172">
        <v>0</v>
      </c>
      <c r="F94" s="172">
        <v>0</v>
      </c>
      <c r="G94" s="172">
        <v>518</v>
      </c>
      <c r="H94" s="172">
        <v>14</v>
      </c>
      <c r="I94" s="262">
        <v>2.7</v>
      </c>
      <c r="K94" s="170" t="s">
        <v>119</v>
      </c>
      <c r="L94" s="173" t="s">
        <v>492</v>
      </c>
      <c r="M94" s="172">
        <v>1826</v>
      </c>
      <c r="N94" s="172">
        <v>12</v>
      </c>
      <c r="O94" s="172">
        <v>14</v>
      </c>
      <c r="P94" s="172">
        <v>1824</v>
      </c>
      <c r="Q94" s="172">
        <v>74</v>
      </c>
      <c r="R94" s="262">
        <v>4.0999999999999996</v>
      </c>
    </row>
    <row r="95" spans="2:18" s="146" customFormat="1" ht="13.15" customHeight="1" x14ac:dyDescent="0.15">
      <c r="B95" s="170" t="s">
        <v>120</v>
      </c>
      <c r="C95" s="173" t="s">
        <v>493</v>
      </c>
      <c r="D95" s="172">
        <v>3531</v>
      </c>
      <c r="E95" s="172">
        <v>17</v>
      </c>
      <c r="F95" s="172">
        <v>169</v>
      </c>
      <c r="G95" s="172">
        <v>3379</v>
      </c>
      <c r="H95" s="172">
        <v>946</v>
      </c>
      <c r="I95" s="262">
        <v>28</v>
      </c>
      <c r="K95" s="170" t="s">
        <v>120</v>
      </c>
      <c r="L95" s="173" t="s">
        <v>493</v>
      </c>
      <c r="M95" s="172">
        <v>8864</v>
      </c>
      <c r="N95" s="172">
        <v>67</v>
      </c>
      <c r="O95" s="172">
        <v>60</v>
      </c>
      <c r="P95" s="172">
        <v>8871</v>
      </c>
      <c r="Q95" s="172">
        <v>577</v>
      </c>
      <c r="R95" s="262">
        <v>6.5</v>
      </c>
    </row>
    <row r="96" spans="2:18" s="146" customFormat="1" ht="13.15" customHeight="1" x14ac:dyDescent="0.15">
      <c r="B96" s="170" t="s">
        <v>121</v>
      </c>
      <c r="C96" s="173" t="s">
        <v>494</v>
      </c>
      <c r="D96" s="172">
        <v>1402</v>
      </c>
      <c r="E96" s="172">
        <v>36</v>
      </c>
      <c r="F96" s="172">
        <v>11</v>
      </c>
      <c r="G96" s="172">
        <v>1427</v>
      </c>
      <c r="H96" s="172">
        <v>508</v>
      </c>
      <c r="I96" s="262">
        <v>35.6</v>
      </c>
      <c r="K96" s="170" t="s">
        <v>121</v>
      </c>
      <c r="L96" s="173" t="s">
        <v>494</v>
      </c>
      <c r="M96" s="172">
        <v>4062</v>
      </c>
      <c r="N96" s="172">
        <v>26</v>
      </c>
      <c r="O96" s="172">
        <v>29</v>
      </c>
      <c r="P96" s="172">
        <v>4059</v>
      </c>
      <c r="Q96" s="172">
        <v>508</v>
      </c>
      <c r="R96" s="262">
        <v>12.5</v>
      </c>
    </row>
    <row r="97" spans="2:18" s="146" customFormat="1" ht="13.15" customHeight="1" x14ac:dyDescent="0.15">
      <c r="B97" s="170" t="s">
        <v>122</v>
      </c>
      <c r="C97" s="173" t="s">
        <v>495</v>
      </c>
      <c r="D97" s="172">
        <v>2082</v>
      </c>
      <c r="E97" s="172">
        <v>20</v>
      </c>
      <c r="F97" s="172">
        <v>2</v>
      </c>
      <c r="G97" s="172">
        <v>2100</v>
      </c>
      <c r="H97" s="172">
        <v>373</v>
      </c>
      <c r="I97" s="262">
        <v>17.8</v>
      </c>
      <c r="K97" s="170" t="s">
        <v>122</v>
      </c>
      <c r="L97" s="173" t="s">
        <v>495</v>
      </c>
      <c r="M97" s="172">
        <v>7574</v>
      </c>
      <c r="N97" s="172">
        <v>62</v>
      </c>
      <c r="O97" s="172">
        <v>46</v>
      </c>
      <c r="P97" s="172">
        <v>7590</v>
      </c>
      <c r="Q97" s="172">
        <v>335</v>
      </c>
      <c r="R97" s="262">
        <v>4.4000000000000004</v>
      </c>
    </row>
    <row r="98" spans="2:18" s="146" customFormat="1" ht="13.15" customHeight="1" x14ac:dyDescent="0.15">
      <c r="B98" s="170" t="s">
        <v>123</v>
      </c>
      <c r="C98" s="173" t="s">
        <v>496</v>
      </c>
      <c r="D98" s="172">
        <v>2884</v>
      </c>
      <c r="E98" s="172">
        <v>10</v>
      </c>
      <c r="F98" s="172">
        <v>241</v>
      </c>
      <c r="G98" s="172">
        <v>2653</v>
      </c>
      <c r="H98" s="172">
        <v>1080</v>
      </c>
      <c r="I98" s="262">
        <v>40.700000000000003</v>
      </c>
      <c r="K98" s="170" t="s">
        <v>123</v>
      </c>
      <c r="L98" s="173" t="s">
        <v>496</v>
      </c>
      <c r="M98" s="172">
        <v>4654</v>
      </c>
      <c r="N98" s="172">
        <v>32</v>
      </c>
      <c r="O98" s="172">
        <v>74</v>
      </c>
      <c r="P98" s="172">
        <v>4612</v>
      </c>
      <c r="Q98" s="172">
        <v>390</v>
      </c>
      <c r="R98" s="262">
        <v>8.5</v>
      </c>
    </row>
    <row r="99" spans="2:18" s="146" customFormat="1" ht="13.15" customHeight="1" x14ac:dyDescent="0.15">
      <c r="B99" s="170" t="s">
        <v>124</v>
      </c>
      <c r="C99" s="173" t="s">
        <v>497</v>
      </c>
      <c r="D99" s="172">
        <v>3317</v>
      </c>
      <c r="E99" s="172">
        <v>20</v>
      </c>
      <c r="F99" s="172">
        <v>37</v>
      </c>
      <c r="G99" s="172">
        <v>3300</v>
      </c>
      <c r="H99" s="172">
        <v>1341</v>
      </c>
      <c r="I99" s="262">
        <v>40.6</v>
      </c>
      <c r="K99" s="170" t="s">
        <v>124</v>
      </c>
      <c r="L99" s="173" t="s">
        <v>497</v>
      </c>
      <c r="M99" s="172">
        <v>10078</v>
      </c>
      <c r="N99" s="172">
        <v>9</v>
      </c>
      <c r="O99" s="172">
        <v>33</v>
      </c>
      <c r="P99" s="172">
        <v>10054</v>
      </c>
      <c r="Q99" s="172">
        <v>605</v>
      </c>
      <c r="R99" s="262">
        <v>6</v>
      </c>
    </row>
    <row r="100" spans="2:18" s="146" customFormat="1" ht="13.15" customHeight="1" x14ac:dyDescent="0.15">
      <c r="B100" s="170" t="s">
        <v>125</v>
      </c>
      <c r="C100" s="173" t="s">
        <v>498</v>
      </c>
      <c r="D100" s="172">
        <v>6341</v>
      </c>
      <c r="E100" s="172">
        <v>26</v>
      </c>
      <c r="F100" s="172">
        <v>126</v>
      </c>
      <c r="G100" s="172">
        <v>6241</v>
      </c>
      <c r="H100" s="172">
        <v>1059</v>
      </c>
      <c r="I100" s="262">
        <v>17</v>
      </c>
      <c r="K100" s="170" t="s">
        <v>125</v>
      </c>
      <c r="L100" s="173" t="s">
        <v>498</v>
      </c>
      <c r="M100" s="172">
        <v>19929</v>
      </c>
      <c r="N100" s="172">
        <v>112</v>
      </c>
      <c r="O100" s="172">
        <v>183</v>
      </c>
      <c r="P100" s="172">
        <v>19858</v>
      </c>
      <c r="Q100" s="172">
        <v>1260</v>
      </c>
      <c r="R100" s="262">
        <v>6.3</v>
      </c>
    </row>
    <row r="101" spans="2:18" s="146" customFormat="1" ht="13.15" customHeight="1" x14ac:dyDescent="0.15">
      <c r="B101" s="170" t="s">
        <v>126</v>
      </c>
      <c r="C101" s="265" t="s">
        <v>499</v>
      </c>
      <c r="D101" s="172">
        <v>1657</v>
      </c>
      <c r="E101" s="172">
        <v>2</v>
      </c>
      <c r="F101" s="172">
        <v>27</v>
      </c>
      <c r="G101" s="172">
        <v>1632</v>
      </c>
      <c r="H101" s="172">
        <v>1101</v>
      </c>
      <c r="I101" s="262">
        <v>67.5</v>
      </c>
      <c r="K101" s="170" t="s">
        <v>126</v>
      </c>
      <c r="L101" s="265" t="s">
        <v>499</v>
      </c>
      <c r="M101" s="172">
        <v>3535</v>
      </c>
      <c r="N101" s="172">
        <v>7</v>
      </c>
      <c r="O101" s="172">
        <v>8</v>
      </c>
      <c r="P101" s="172">
        <v>3534</v>
      </c>
      <c r="Q101" s="172">
        <v>506</v>
      </c>
      <c r="R101" s="262">
        <v>14.3</v>
      </c>
    </row>
    <row r="102" spans="2:18" s="146" customFormat="1" ht="13.15" customHeight="1" x14ac:dyDescent="0.15">
      <c r="B102" s="170" t="s">
        <v>127</v>
      </c>
      <c r="C102" s="173" t="s">
        <v>500</v>
      </c>
      <c r="D102" s="172">
        <v>6360</v>
      </c>
      <c r="E102" s="172">
        <v>11</v>
      </c>
      <c r="F102" s="172">
        <v>33</v>
      </c>
      <c r="G102" s="172">
        <v>6338</v>
      </c>
      <c r="H102" s="172">
        <v>1054</v>
      </c>
      <c r="I102" s="262">
        <v>16.600000000000001</v>
      </c>
      <c r="K102" s="170" t="s">
        <v>127</v>
      </c>
      <c r="L102" s="173" t="s">
        <v>500</v>
      </c>
      <c r="M102" s="172">
        <v>40163</v>
      </c>
      <c r="N102" s="172">
        <v>381</v>
      </c>
      <c r="O102" s="172">
        <v>240</v>
      </c>
      <c r="P102" s="172">
        <v>40304</v>
      </c>
      <c r="Q102" s="172">
        <v>3876</v>
      </c>
      <c r="R102" s="262">
        <v>9.6</v>
      </c>
    </row>
    <row r="103" spans="2:18" s="146" customFormat="1" ht="13.15" customHeight="1" thickBot="1" x14ac:dyDescent="0.2">
      <c r="B103" s="175" t="s">
        <v>128</v>
      </c>
      <c r="C103" s="176" t="s">
        <v>501</v>
      </c>
      <c r="D103" s="177">
        <v>1163</v>
      </c>
      <c r="E103" s="177">
        <v>0</v>
      </c>
      <c r="F103" s="177">
        <v>0</v>
      </c>
      <c r="G103" s="177">
        <v>1163</v>
      </c>
      <c r="H103" s="177">
        <v>737</v>
      </c>
      <c r="I103" s="266">
        <v>63.4</v>
      </c>
      <c r="K103" s="175" t="s">
        <v>128</v>
      </c>
      <c r="L103" s="176" t="s">
        <v>501</v>
      </c>
      <c r="M103" s="177">
        <v>1815</v>
      </c>
      <c r="N103" s="177">
        <v>0</v>
      </c>
      <c r="O103" s="177">
        <v>6</v>
      </c>
      <c r="P103" s="177">
        <v>1809</v>
      </c>
      <c r="Q103" s="177">
        <v>232</v>
      </c>
      <c r="R103" s="266">
        <v>12.8</v>
      </c>
    </row>
    <row r="104" spans="2:18" s="146" customFormat="1" ht="13.15" customHeight="1" thickTop="1" x14ac:dyDescent="0.15">
      <c r="B104" s="167" t="s">
        <v>129</v>
      </c>
      <c r="C104" s="178" t="s">
        <v>502</v>
      </c>
      <c r="D104" s="169">
        <v>11461</v>
      </c>
      <c r="E104" s="169">
        <v>59</v>
      </c>
      <c r="F104" s="169">
        <v>99</v>
      </c>
      <c r="G104" s="169">
        <v>11421</v>
      </c>
      <c r="H104" s="169">
        <v>4868</v>
      </c>
      <c r="I104" s="269">
        <v>42.6</v>
      </c>
      <c r="K104" s="167" t="s">
        <v>129</v>
      </c>
      <c r="L104" s="178" t="s">
        <v>502</v>
      </c>
      <c r="M104" s="169">
        <v>14168</v>
      </c>
      <c r="N104" s="169">
        <v>158</v>
      </c>
      <c r="O104" s="169">
        <v>198</v>
      </c>
      <c r="P104" s="169">
        <v>14128</v>
      </c>
      <c r="Q104" s="169">
        <v>3575</v>
      </c>
      <c r="R104" s="269">
        <v>25.3</v>
      </c>
    </row>
    <row r="105" spans="2:18" s="146" customFormat="1" ht="13.15" customHeight="1" thickBot="1" x14ac:dyDescent="0.2">
      <c r="B105" s="175" t="s">
        <v>130</v>
      </c>
      <c r="C105" s="176" t="s">
        <v>503</v>
      </c>
      <c r="D105" s="177">
        <v>54418</v>
      </c>
      <c r="E105" s="177">
        <v>797</v>
      </c>
      <c r="F105" s="177">
        <v>590</v>
      </c>
      <c r="G105" s="177">
        <v>54625</v>
      </c>
      <c r="H105" s="177">
        <v>43793</v>
      </c>
      <c r="I105" s="266">
        <v>80.2</v>
      </c>
      <c r="K105" s="175" t="s">
        <v>130</v>
      </c>
      <c r="L105" s="176" t="s">
        <v>503</v>
      </c>
      <c r="M105" s="177">
        <v>39731</v>
      </c>
      <c r="N105" s="177">
        <v>519</v>
      </c>
      <c r="O105" s="177">
        <v>500</v>
      </c>
      <c r="P105" s="177">
        <v>39750</v>
      </c>
      <c r="Q105" s="177">
        <v>27873</v>
      </c>
      <c r="R105" s="266">
        <v>70.099999999999994</v>
      </c>
    </row>
    <row r="106" spans="2:18" s="146" customFormat="1" ht="13.15" customHeight="1" thickTop="1" x14ac:dyDescent="0.15">
      <c r="B106" s="286" t="s">
        <v>131</v>
      </c>
      <c r="C106" s="287" t="s">
        <v>504</v>
      </c>
      <c r="D106" s="288">
        <v>6363</v>
      </c>
      <c r="E106" s="288">
        <v>230</v>
      </c>
      <c r="F106" s="288">
        <v>97</v>
      </c>
      <c r="G106" s="288">
        <v>6496</v>
      </c>
      <c r="H106" s="288">
        <v>5383</v>
      </c>
      <c r="I106" s="289">
        <v>82.9</v>
      </c>
      <c r="K106" s="286" t="s">
        <v>131</v>
      </c>
      <c r="L106" s="287" t="s">
        <v>504</v>
      </c>
      <c r="M106" s="288">
        <v>7000</v>
      </c>
      <c r="N106" s="288">
        <v>112</v>
      </c>
      <c r="O106" s="288">
        <v>204</v>
      </c>
      <c r="P106" s="288">
        <v>6908</v>
      </c>
      <c r="Q106" s="288">
        <v>4259</v>
      </c>
      <c r="R106" s="289">
        <v>61.7</v>
      </c>
    </row>
    <row r="107" spans="2:18" s="146" customFormat="1" ht="13.15" customHeight="1" thickBot="1" x14ac:dyDescent="0.2">
      <c r="B107" s="195" t="s">
        <v>132</v>
      </c>
      <c r="C107" s="196" t="s">
        <v>505</v>
      </c>
      <c r="D107" s="290">
        <v>23184</v>
      </c>
      <c r="E107" s="290">
        <v>329</v>
      </c>
      <c r="F107" s="290">
        <v>1128</v>
      </c>
      <c r="G107" s="290">
        <v>22385</v>
      </c>
      <c r="H107" s="290">
        <v>20237</v>
      </c>
      <c r="I107" s="291">
        <v>90.4</v>
      </c>
      <c r="K107" s="175" t="s">
        <v>132</v>
      </c>
      <c r="L107" s="176" t="s">
        <v>505</v>
      </c>
      <c r="M107" s="177">
        <v>11411</v>
      </c>
      <c r="N107" s="177">
        <v>407</v>
      </c>
      <c r="O107" s="177">
        <v>400</v>
      </c>
      <c r="P107" s="177">
        <v>11418</v>
      </c>
      <c r="Q107" s="177">
        <v>9455</v>
      </c>
      <c r="R107" s="266">
        <v>82.8</v>
      </c>
    </row>
    <row r="108" spans="2:18" s="146" customFormat="1" ht="13.15" customHeight="1" thickTop="1" thickBot="1" x14ac:dyDescent="0.2">
      <c r="B108" s="195" t="s">
        <v>133</v>
      </c>
      <c r="C108" s="196" t="s">
        <v>506</v>
      </c>
      <c r="D108" s="290">
        <v>6243</v>
      </c>
      <c r="E108" s="290">
        <v>0</v>
      </c>
      <c r="F108" s="290">
        <v>209</v>
      </c>
      <c r="G108" s="290">
        <v>6034</v>
      </c>
      <c r="H108" s="290">
        <v>4545</v>
      </c>
      <c r="I108" s="291">
        <v>75.3</v>
      </c>
      <c r="K108" s="195" t="s">
        <v>133</v>
      </c>
      <c r="L108" s="196" t="s">
        <v>506</v>
      </c>
      <c r="M108" s="181">
        <v>8452</v>
      </c>
      <c r="N108" s="181">
        <v>0</v>
      </c>
      <c r="O108" s="181">
        <v>92</v>
      </c>
      <c r="P108" s="181">
        <v>8360</v>
      </c>
      <c r="Q108" s="181">
        <v>4948</v>
      </c>
      <c r="R108" s="292">
        <v>59.2</v>
      </c>
    </row>
    <row r="109" spans="2:18" s="146" customFormat="1" ht="13.15" customHeight="1" thickTop="1" x14ac:dyDescent="0.15">
      <c r="B109" s="167" t="s">
        <v>134</v>
      </c>
      <c r="C109" s="178" t="s">
        <v>507</v>
      </c>
      <c r="D109" s="169">
        <v>33712</v>
      </c>
      <c r="E109" s="169">
        <v>423</v>
      </c>
      <c r="F109" s="169">
        <v>130</v>
      </c>
      <c r="G109" s="169">
        <v>34005</v>
      </c>
      <c r="H109" s="169">
        <v>5762</v>
      </c>
      <c r="I109" s="269">
        <v>16.899999999999999</v>
      </c>
      <c r="K109" s="167" t="s">
        <v>134</v>
      </c>
      <c r="L109" s="178" t="s">
        <v>507</v>
      </c>
      <c r="M109" s="169">
        <v>36675</v>
      </c>
      <c r="N109" s="169">
        <v>211</v>
      </c>
      <c r="O109" s="169">
        <v>181</v>
      </c>
      <c r="P109" s="169">
        <v>36705</v>
      </c>
      <c r="Q109" s="169">
        <v>4982</v>
      </c>
      <c r="R109" s="269">
        <v>13.6</v>
      </c>
    </row>
    <row r="110" spans="2:18" s="146" customFormat="1" ht="13.15" customHeight="1" thickBot="1" x14ac:dyDescent="0.2">
      <c r="B110" s="175" t="s">
        <v>135</v>
      </c>
      <c r="C110" s="176" t="s">
        <v>508</v>
      </c>
      <c r="D110" s="177">
        <v>32721</v>
      </c>
      <c r="E110" s="177">
        <v>260</v>
      </c>
      <c r="F110" s="177">
        <v>924</v>
      </c>
      <c r="G110" s="177">
        <v>32057</v>
      </c>
      <c r="H110" s="177">
        <v>11371</v>
      </c>
      <c r="I110" s="266">
        <v>35.5</v>
      </c>
      <c r="K110" s="175" t="s">
        <v>135</v>
      </c>
      <c r="L110" s="176" t="s">
        <v>508</v>
      </c>
      <c r="M110" s="177">
        <v>26726</v>
      </c>
      <c r="N110" s="177">
        <v>318</v>
      </c>
      <c r="O110" s="177">
        <v>263</v>
      </c>
      <c r="P110" s="177">
        <v>26781</v>
      </c>
      <c r="Q110" s="177">
        <v>4666</v>
      </c>
      <c r="R110" s="266">
        <v>17.399999999999999</v>
      </c>
    </row>
    <row r="111" spans="2:18" s="146" customFormat="1" ht="13.15" customHeight="1" thickTop="1" x14ac:dyDescent="0.15">
      <c r="B111" s="167" t="s">
        <v>136</v>
      </c>
      <c r="C111" s="167" t="s">
        <v>509</v>
      </c>
      <c r="D111" s="169">
        <v>5548</v>
      </c>
      <c r="E111" s="169">
        <v>371</v>
      </c>
      <c r="F111" s="169">
        <v>151</v>
      </c>
      <c r="G111" s="169">
        <v>5768</v>
      </c>
      <c r="H111" s="169">
        <v>2254</v>
      </c>
      <c r="I111" s="269">
        <v>39.1</v>
      </c>
      <c r="K111" s="167" t="s">
        <v>136</v>
      </c>
      <c r="L111" s="167" t="s">
        <v>509</v>
      </c>
      <c r="M111" s="169">
        <v>12375</v>
      </c>
      <c r="N111" s="169">
        <v>675</v>
      </c>
      <c r="O111" s="169">
        <v>262</v>
      </c>
      <c r="P111" s="169">
        <v>12788</v>
      </c>
      <c r="Q111" s="169">
        <v>2922</v>
      </c>
      <c r="R111" s="269">
        <v>22.8</v>
      </c>
    </row>
    <row r="112" spans="2:18" s="146" customFormat="1" ht="13.15" customHeight="1" x14ac:dyDescent="0.15">
      <c r="B112" s="170" t="s">
        <v>137</v>
      </c>
      <c r="C112" s="170" t="s">
        <v>510</v>
      </c>
      <c r="D112" s="172">
        <v>10620</v>
      </c>
      <c r="E112" s="172">
        <v>197</v>
      </c>
      <c r="F112" s="172">
        <v>325</v>
      </c>
      <c r="G112" s="172">
        <v>10492</v>
      </c>
      <c r="H112" s="172">
        <v>7575</v>
      </c>
      <c r="I112" s="262">
        <v>72.2</v>
      </c>
      <c r="K112" s="170" t="s">
        <v>137</v>
      </c>
      <c r="L112" s="170" t="s">
        <v>510</v>
      </c>
      <c r="M112" s="172">
        <v>15878</v>
      </c>
      <c r="N112" s="172">
        <v>304</v>
      </c>
      <c r="O112" s="172">
        <v>407</v>
      </c>
      <c r="P112" s="172">
        <v>15775</v>
      </c>
      <c r="Q112" s="172">
        <v>7384</v>
      </c>
      <c r="R112" s="262">
        <v>46.8</v>
      </c>
    </row>
    <row r="113" spans="2:18" s="146" customFormat="1" ht="13.15" customHeight="1" x14ac:dyDescent="0.15">
      <c r="B113" s="170" t="s">
        <v>138</v>
      </c>
      <c r="C113" s="173" t="s">
        <v>511</v>
      </c>
      <c r="D113" s="172">
        <v>2663</v>
      </c>
      <c r="E113" s="172">
        <v>0</v>
      </c>
      <c r="F113" s="172">
        <v>0</v>
      </c>
      <c r="G113" s="172">
        <v>2663</v>
      </c>
      <c r="H113" s="172">
        <v>1284</v>
      </c>
      <c r="I113" s="262">
        <v>48.2</v>
      </c>
      <c r="K113" s="170" t="s">
        <v>138</v>
      </c>
      <c r="L113" s="173" t="s">
        <v>511</v>
      </c>
      <c r="M113" s="172">
        <v>3200</v>
      </c>
      <c r="N113" s="172">
        <v>0</v>
      </c>
      <c r="O113" s="172">
        <v>0</v>
      </c>
      <c r="P113" s="172">
        <v>3200</v>
      </c>
      <c r="Q113" s="172">
        <v>616</v>
      </c>
      <c r="R113" s="262">
        <v>19.3</v>
      </c>
    </row>
    <row r="114" spans="2:18" s="146" customFormat="1" ht="6" customHeight="1" x14ac:dyDescent="0.15">
      <c r="B114" s="230"/>
      <c r="C114" s="230"/>
      <c r="D114" s="272"/>
      <c r="E114" s="272"/>
      <c r="F114" s="272"/>
      <c r="G114" s="272"/>
      <c r="H114" s="272"/>
      <c r="I114" s="273"/>
      <c r="K114" s="230"/>
      <c r="L114" s="230"/>
      <c r="M114" s="272"/>
      <c r="N114" s="272"/>
      <c r="O114" s="272"/>
      <c r="P114" s="272"/>
      <c r="Q114" s="272"/>
      <c r="R114" s="273"/>
    </row>
    <row r="115" spans="2:18" s="146" customFormat="1" ht="11.25" x14ac:dyDescent="0.15">
      <c r="B115" s="146" t="s">
        <v>512</v>
      </c>
      <c r="E115" s="275"/>
      <c r="F115" s="275"/>
      <c r="G115" s="275"/>
      <c r="H115" s="275"/>
      <c r="I115" s="276"/>
      <c r="K115" s="146" t="s">
        <v>512</v>
      </c>
      <c r="N115" s="275"/>
      <c r="O115" s="272"/>
      <c r="P115" s="272"/>
      <c r="Q115" s="275"/>
      <c r="R115" s="276"/>
    </row>
    <row r="116" spans="2:18" s="146" customFormat="1" ht="11.25" x14ac:dyDescent="0.15">
      <c r="E116" s="275"/>
      <c r="F116" s="275"/>
      <c r="G116" s="275"/>
      <c r="H116" s="275"/>
      <c r="I116" s="276"/>
      <c r="N116" s="275"/>
      <c r="O116" s="275"/>
      <c r="P116" s="275"/>
      <c r="Q116" s="275"/>
      <c r="R116" s="276"/>
    </row>
    <row r="117" spans="2:18" x14ac:dyDescent="0.15">
      <c r="B117" s="232" t="s">
        <v>516</v>
      </c>
      <c r="E117" s="233"/>
      <c r="F117" s="233"/>
      <c r="G117" s="233"/>
      <c r="H117" s="233"/>
      <c r="I117" s="234"/>
      <c r="K117" s="232" t="s">
        <v>517</v>
      </c>
      <c r="N117" s="233"/>
      <c r="O117" s="233"/>
      <c r="P117" s="233"/>
      <c r="Q117" s="233"/>
      <c r="R117" s="234"/>
    </row>
    <row r="118" spans="2:18" x14ac:dyDescent="0.15">
      <c r="B118" s="232" t="s">
        <v>457</v>
      </c>
      <c r="E118" s="233"/>
      <c r="F118" s="233"/>
      <c r="G118" s="233"/>
      <c r="H118" s="233"/>
      <c r="I118" s="234"/>
      <c r="K118" s="232" t="s">
        <v>515</v>
      </c>
      <c r="N118" s="233"/>
      <c r="O118" s="233"/>
      <c r="P118" s="233"/>
      <c r="Q118" s="233"/>
      <c r="R118" s="234"/>
    </row>
    <row r="119" spans="2:18" x14ac:dyDescent="0.15">
      <c r="E119" s="233"/>
      <c r="F119" s="233"/>
      <c r="G119" s="233"/>
      <c r="H119" s="233"/>
      <c r="I119" s="237">
        <v>42705</v>
      </c>
      <c r="N119" s="233"/>
      <c r="O119" s="233"/>
      <c r="P119" s="233"/>
      <c r="Q119" s="233"/>
      <c r="R119" s="237">
        <v>42705</v>
      </c>
    </row>
    <row r="120" spans="2:18" s="146" customFormat="1" ht="15" customHeight="1" x14ac:dyDescent="0.15">
      <c r="B120" s="184"/>
      <c r="C120" s="140"/>
      <c r="D120" s="186" t="s">
        <v>458</v>
      </c>
      <c r="E120" s="238" t="s">
        <v>459</v>
      </c>
      <c r="F120" s="238" t="s">
        <v>460</v>
      </c>
      <c r="G120" s="239" t="s">
        <v>461</v>
      </c>
      <c r="H120" s="240"/>
      <c r="I120" s="242"/>
      <c r="K120" s="293"/>
      <c r="L120" s="294"/>
      <c r="M120" s="186" t="s">
        <v>458</v>
      </c>
      <c r="N120" s="238" t="s">
        <v>459</v>
      </c>
      <c r="O120" s="238" t="s">
        <v>460</v>
      </c>
      <c r="P120" s="239" t="s">
        <v>461</v>
      </c>
      <c r="Q120" s="295"/>
      <c r="R120" s="296"/>
    </row>
    <row r="121" spans="2:18" s="146" customFormat="1" ht="15" customHeight="1" x14ac:dyDescent="0.15">
      <c r="B121" s="863" t="s">
        <v>429</v>
      </c>
      <c r="C121" s="864"/>
      <c r="D121" s="203" t="s">
        <v>462</v>
      </c>
      <c r="E121" s="243" t="s">
        <v>463</v>
      </c>
      <c r="F121" s="243" t="s">
        <v>463</v>
      </c>
      <c r="G121" s="243" t="s">
        <v>464</v>
      </c>
      <c r="H121" s="238" t="s">
        <v>465</v>
      </c>
      <c r="I121" s="244" t="s">
        <v>466</v>
      </c>
      <c r="K121" s="863" t="s">
        <v>429</v>
      </c>
      <c r="L121" s="864"/>
      <c r="M121" s="203" t="s">
        <v>462</v>
      </c>
      <c r="N121" s="243" t="s">
        <v>463</v>
      </c>
      <c r="O121" s="243" t="s">
        <v>463</v>
      </c>
      <c r="P121" s="243" t="s">
        <v>464</v>
      </c>
      <c r="Q121" s="238" t="s">
        <v>465</v>
      </c>
      <c r="R121" s="244" t="s">
        <v>466</v>
      </c>
    </row>
    <row r="122" spans="2:18" s="146" customFormat="1" ht="15" customHeight="1" thickBot="1" x14ac:dyDescent="0.2">
      <c r="B122" s="245"/>
      <c r="C122" s="144"/>
      <c r="D122" s="203" t="s">
        <v>467</v>
      </c>
      <c r="E122" s="243" t="s">
        <v>74</v>
      </c>
      <c r="F122" s="243" t="s">
        <v>74</v>
      </c>
      <c r="G122" s="243" t="s">
        <v>467</v>
      </c>
      <c r="H122" s="243" t="s">
        <v>467</v>
      </c>
      <c r="I122" s="246" t="s">
        <v>75</v>
      </c>
      <c r="K122" s="245"/>
      <c r="L122" s="144"/>
      <c r="M122" s="203" t="s">
        <v>467</v>
      </c>
      <c r="N122" s="243" t="s">
        <v>74</v>
      </c>
      <c r="O122" s="243" t="s">
        <v>74</v>
      </c>
      <c r="P122" s="243" t="s">
        <v>467</v>
      </c>
      <c r="Q122" s="243" t="s">
        <v>467</v>
      </c>
      <c r="R122" s="246" t="s">
        <v>75</v>
      </c>
    </row>
    <row r="123" spans="2:18" s="146" customFormat="1" ht="13.15" customHeight="1" thickBot="1" x14ac:dyDescent="0.2">
      <c r="B123" s="147" t="s">
        <v>98</v>
      </c>
      <c r="C123" s="247" t="s">
        <v>48</v>
      </c>
      <c r="D123" s="152">
        <v>254440</v>
      </c>
      <c r="E123" s="152">
        <v>2262</v>
      </c>
      <c r="F123" s="152">
        <v>1921</v>
      </c>
      <c r="G123" s="152">
        <v>254781</v>
      </c>
      <c r="H123" s="152">
        <v>30070</v>
      </c>
      <c r="I123" s="249">
        <v>11.8</v>
      </c>
      <c r="K123" s="147" t="s">
        <v>98</v>
      </c>
      <c r="L123" s="247" t="s">
        <v>48</v>
      </c>
      <c r="M123" s="152">
        <v>176957</v>
      </c>
      <c r="N123" s="152">
        <v>2126</v>
      </c>
      <c r="O123" s="152">
        <v>2398</v>
      </c>
      <c r="P123" s="152">
        <v>176685</v>
      </c>
      <c r="Q123" s="152">
        <v>78459</v>
      </c>
      <c r="R123" s="249">
        <v>44.4</v>
      </c>
    </row>
    <row r="124" spans="2:18" s="146" customFormat="1" ht="13.15" customHeight="1" thickBot="1" x14ac:dyDescent="0.2">
      <c r="B124" s="155" t="s">
        <v>99</v>
      </c>
      <c r="C124" s="251" t="s">
        <v>468</v>
      </c>
      <c r="D124" s="152" t="s">
        <v>141</v>
      </c>
      <c r="E124" s="152" t="s">
        <v>141</v>
      </c>
      <c r="F124" s="152" t="s">
        <v>141</v>
      </c>
      <c r="G124" s="152" t="s">
        <v>141</v>
      </c>
      <c r="H124" s="152" t="s">
        <v>141</v>
      </c>
      <c r="I124" s="207" t="s">
        <v>141</v>
      </c>
      <c r="K124" s="155" t="s">
        <v>99</v>
      </c>
      <c r="L124" s="251" t="s">
        <v>468</v>
      </c>
      <c r="M124" s="152" t="s">
        <v>141</v>
      </c>
      <c r="N124" s="152" t="s">
        <v>141</v>
      </c>
      <c r="O124" s="152" t="s">
        <v>141</v>
      </c>
      <c r="P124" s="152" t="s">
        <v>141</v>
      </c>
      <c r="Q124" s="152" t="s">
        <v>141</v>
      </c>
      <c r="R124" s="207" t="s">
        <v>141</v>
      </c>
    </row>
    <row r="125" spans="2:18" s="146" customFormat="1" ht="13.15" customHeight="1" thickBot="1" x14ac:dyDescent="0.2">
      <c r="B125" s="147" t="s">
        <v>100</v>
      </c>
      <c r="C125" s="247" t="s">
        <v>50</v>
      </c>
      <c r="D125" s="152">
        <v>11003</v>
      </c>
      <c r="E125" s="152">
        <v>7</v>
      </c>
      <c r="F125" s="152">
        <v>98</v>
      </c>
      <c r="G125" s="152">
        <v>10912</v>
      </c>
      <c r="H125" s="152">
        <v>80</v>
      </c>
      <c r="I125" s="249">
        <v>0.7</v>
      </c>
      <c r="K125" s="147" t="s">
        <v>100</v>
      </c>
      <c r="L125" s="247" t="s">
        <v>50</v>
      </c>
      <c r="M125" s="152">
        <v>1503</v>
      </c>
      <c r="N125" s="152">
        <v>0</v>
      </c>
      <c r="O125" s="152">
        <v>0</v>
      </c>
      <c r="P125" s="152">
        <v>1503</v>
      </c>
      <c r="Q125" s="152">
        <v>64</v>
      </c>
      <c r="R125" s="249">
        <v>4.3</v>
      </c>
    </row>
    <row r="126" spans="2:18" s="146" customFormat="1" ht="13.15" customHeight="1" thickBot="1" x14ac:dyDescent="0.2">
      <c r="B126" s="147" t="s">
        <v>101</v>
      </c>
      <c r="C126" s="247" t="s">
        <v>52</v>
      </c>
      <c r="D126" s="152">
        <v>110158</v>
      </c>
      <c r="E126" s="152">
        <v>787</v>
      </c>
      <c r="F126" s="152">
        <v>568</v>
      </c>
      <c r="G126" s="152">
        <v>110377</v>
      </c>
      <c r="H126" s="152">
        <v>7579</v>
      </c>
      <c r="I126" s="249">
        <v>6.9</v>
      </c>
      <c r="K126" s="147" t="s">
        <v>101</v>
      </c>
      <c r="L126" s="247" t="s">
        <v>52</v>
      </c>
      <c r="M126" s="152">
        <v>39765</v>
      </c>
      <c r="N126" s="152">
        <v>359</v>
      </c>
      <c r="O126" s="152">
        <v>553</v>
      </c>
      <c r="P126" s="152">
        <v>39571</v>
      </c>
      <c r="Q126" s="152">
        <v>13501</v>
      </c>
      <c r="R126" s="249">
        <v>34.1</v>
      </c>
    </row>
    <row r="127" spans="2:18" s="146" customFormat="1" ht="13.15" customHeight="1" thickBot="1" x14ac:dyDescent="0.2">
      <c r="B127" s="147" t="s">
        <v>102</v>
      </c>
      <c r="C127" s="252" t="s">
        <v>469</v>
      </c>
      <c r="D127" s="152" t="s">
        <v>141</v>
      </c>
      <c r="E127" s="152" t="s">
        <v>141</v>
      </c>
      <c r="F127" s="152" t="s">
        <v>141</v>
      </c>
      <c r="G127" s="152" t="s">
        <v>141</v>
      </c>
      <c r="H127" s="152" t="s">
        <v>141</v>
      </c>
      <c r="I127" s="249" t="s">
        <v>141</v>
      </c>
      <c r="K127" s="147" t="s">
        <v>102</v>
      </c>
      <c r="L127" s="252" t="s">
        <v>469</v>
      </c>
      <c r="M127" s="152" t="s">
        <v>141</v>
      </c>
      <c r="N127" s="152" t="s">
        <v>141</v>
      </c>
      <c r="O127" s="152" t="s">
        <v>141</v>
      </c>
      <c r="P127" s="152" t="s">
        <v>141</v>
      </c>
      <c r="Q127" s="152" t="s">
        <v>141</v>
      </c>
      <c r="R127" s="249" t="s">
        <v>141</v>
      </c>
    </row>
    <row r="128" spans="2:18" s="146" customFormat="1" ht="13.15" customHeight="1" thickBot="1" x14ac:dyDescent="0.2">
      <c r="B128" s="147" t="s">
        <v>103</v>
      </c>
      <c r="C128" s="247" t="s">
        <v>470</v>
      </c>
      <c r="D128" s="152">
        <v>4563</v>
      </c>
      <c r="E128" s="152">
        <v>11</v>
      </c>
      <c r="F128" s="152">
        <v>27</v>
      </c>
      <c r="G128" s="152">
        <v>4547</v>
      </c>
      <c r="H128" s="152">
        <v>150</v>
      </c>
      <c r="I128" s="249">
        <v>3.3</v>
      </c>
      <c r="K128" s="147" t="s">
        <v>103</v>
      </c>
      <c r="L128" s="247" t="s">
        <v>470</v>
      </c>
      <c r="M128" s="152">
        <v>833</v>
      </c>
      <c r="N128" s="152">
        <v>20</v>
      </c>
      <c r="O128" s="152">
        <v>20</v>
      </c>
      <c r="P128" s="152">
        <v>833</v>
      </c>
      <c r="Q128" s="152">
        <v>72</v>
      </c>
      <c r="R128" s="249">
        <v>8.6</v>
      </c>
    </row>
    <row r="129" spans="2:18" s="146" customFormat="1" ht="13.15" customHeight="1" thickBot="1" x14ac:dyDescent="0.2">
      <c r="B129" s="147" t="s">
        <v>86</v>
      </c>
      <c r="C129" s="247" t="s">
        <v>471</v>
      </c>
      <c r="D129" s="152">
        <v>26598</v>
      </c>
      <c r="E129" s="152">
        <v>181</v>
      </c>
      <c r="F129" s="152">
        <v>247</v>
      </c>
      <c r="G129" s="152">
        <v>26532</v>
      </c>
      <c r="H129" s="152">
        <v>2503</v>
      </c>
      <c r="I129" s="249">
        <v>9.4</v>
      </c>
      <c r="K129" s="147" t="s">
        <v>86</v>
      </c>
      <c r="L129" s="247" t="s">
        <v>471</v>
      </c>
      <c r="M129" s="152">
        <v>5954</v>
      </c>
      <c r="N129" s="152">
        <v>23</v>
      </c>
      <c r="O129" s="152">
        <v>25</v>
      </c>
      <c r="P129" s="152">
        <v>5952</v>
      </c>
      <c r="Q129" s="152">
        <v>3770</v>
      </c>
      <c r="R129" s="249">
        <v>63.3</v>
      </c>
    </row>
    <row r="130" spans="2:18" s="146" customFormat="1" ht="13.15" customHeight="1" thickBot="1" x14ac:dyDescent="0.2">
      <c r="B130" s="147" t="s">
        <v>87</v>
      </c>
      <c r="C130" s="247" t="s">
        <v>472</v>
      </c>
      <c r="D130" s="152">
        <v>22668</v>
      </c>
      <c r="E130" s="152">
        <v>344</v>
      </c>
      <c r="F130" s="152">
        <v>321</v>
      </c>
      <c r="G130" s="152">
        <v>22691</v>
      </c>
      <c r="H130" s="152">
        <v>6019</v>
      </c>
      <c r="I130" s="249">
        <v>26.5</v>
      </c>
      <c r="K130" s="147" t="s">
        <v>87</v>
      </c>
      <c r="L130" s="247" t="s">
        <v>472</v>
      </c>
      <c r="M130" s="152">
        <v>31231</v>
      </c>
      <c r="N130" s="152">
        <v>333</v>
      </c>
      <c r="O130" s="152">
        <v>377</v>
      </c>
      <c r="P130" s="152">
        <v>31187</v>
      </c>
      <c r="Q130" s="152">
        <v>25429</v>
      </c>
      <c r="R130" s="249">
        <v>81.5</v>
      </c>
    </row>
    <row r="131" spans="2:18" s="146" customFormat="1" ht="13.15" customHeight="1" thickBot="1" x14ac:dyDescent="0.2">
      <c r="B131" s="147" t="s">
        <v>88</v>
      </c>
      <c r="C131" s="247" t="s">
        <v>473</v>
      </c>
      <c r="D131" s="152">
        <v>3483</v>
      </c>
      <c r="E131" s="152">
        <v>18</v>
      </c>
      <c r="F131" s="152">
        <v>9</v>
      </c>
      <c r="G131" s="152">
        <v>3492</v>
      </c>
      <c r="H131" s="152">
        <v>24</v>
      </c>
      <c r="I131" s="249">
        <v>0.7</v>
      </c>
      <c r="K131" s="147" t="s">
        <v>88</v>
      </c>
      <c r="L131" s="247" t="s">
        <v>473</v>
      </c>
      <c r="M131" s="152">
        <v>5988</v>
      </c>
      <c r="N131" s="152">
        <v>22</v>
      </c>
      <c r="O131" s="152">
        <v>16</v>
      </c>
      <c r="P131" s="152">
        <v>5994</v>
      </c>
      <c r="Q131" s="152">
        <v>1525</v>
      </c>
      <c r="R131" s="249">
        <v>25.4</v>
      </c>
    </row>
    <row r="132" spans="2:18" s="146" customFormat="1" ht="13.15" customHeight="1" thickBot="1" x14ac:dyDescent="0.2">
      <c r="B132" s="155" t="s">
        <v>89</v>
      </c>
      <c r="C132" s="253" t="s">
        <v>474</v>
      </c>
      <c r="D132" s="152" t="s">
        <v>141</v>
      </c>
      <c r="E132" s="152" t="s">
        <v>141</v>
      </c>
      <c r="F132" s="152" t="s">
        <v>141</v>
      </c>
      <c r="G132" s="152" t="s">
        <v>141</v>
      </c>
      <c r="H132" s="152" t="s">
        <v>141</v>
      </c>
      <c r="I132" s="207" t="s">
        <v>141</v>
      </c>
      <c r="K132" s="155" t="s">
        <v>89</v>
      </c>
      <c r="L132" s="253" t="s">
        <v>474</v>
      </c>
      <c r="M132" s="152" t="s">
        <v>141</v>
      </c>
      <c r="N132" s="152" t="s">
        <v>141</v>
      </c>
      <c r="O132" s="152" t="s">
        <v>141</v>
      </c>
      <c r="P132" s="152" t="s">
        <v>141</v>
      </c>
      <c r="Q132" s="152" t="s">
        <v>141</v>
      </c>
      <c r="R132" s="207" t="s">
        <v>141</v>
      </c>
    </row>
    <row r="133" spans="2:18" s="146" customFormat="1" ht="13.15" customHeight="1" thickBot="1" x14ac:dyDescent="0.2">
      <c r="B133" s="147" t="s">
        <v>90</v>
      </c>
      <c r="C133" s="254" t="s">
        <v>475</v>
      </c>
      <c r="D133" s="152">
        <v>7104</v>
      </c>
      <c r="E133" s="152">
        <v>4</v>
      </c>
      <c r="F133" s="152">
        <v>42</v>
      </c>
      <c r="G133" s="152">
        <v>7066</v>
      </c>
      <c r="H133" s="152">
        <v>237</v>
      </c>
      <c r="I133" s="207">
        <v>3.4</v>
      </c>
      <c r="K133" s="147" t="s">
        <v>90</v>
      </c>
      <c r="L133" s="254" t="s">
        <v>475</v>
      </c>
      <c r="M133" s="152">
        <v>1555</v>
      </c>
      <c r="N133" s="152">
        <v>17</v>
      </c>
      <c r="O133" s="152">
        <v>13</v>
      </c>
      <c r="P133" s="152">
        <v>1559</v>
      </c>
      <c r="Q133" s="152">
        <v>556</v>
      </c>
      <c r="R133" s="207">
        <v>35.700000000000003</v>
      </c>
    </row>
    <row r="134" spans="2:18" s="146" customFormat="1" ht="13.15" customHeight="1" thickBot="1" x14ac:dyDescent="0.2">
      <c r="B134" s="155" t="s">
        <v>91</v>
      </c>
      <c r="C134" s="255" t="s">
        <v>476</v>
      </c>
      <c r="D134" s="152">
        <v>6942</v>
      </c>
      <c r="E134" s="152">
        <v>240</v>
      </c>
      <c r="F134" s="152">
        <v>221</v>
      </c>
      <c r="G134" s="152">
        <v>6961</v>
      </c>
      <c r="H134" s="152">
        <v>3867</v>
      </c>
      <c r="I134" s="207">
        <v>55.6</v>
      </c>
      <c r="K134" s="155" t="s">
        <v>91</v>
      </c>
      <c r="L134" s="255" t="s">
        <v>476</v>
      </c>
      <c r="M134" s="152">
        <v>11469</v>
      </c>
      <c r="N134" s="152">
        <v>279</v>
      </c>
      <c r="O134" s="152">
        <v>383</v>
      </c>
      <c r="P134" s="152">
        <v>11365</v>
      </c>
      <c r="Q134" s="152">
        <v>9847</v>
      </c>
      <c r="R134" s="207">
        <v>86.6</v>
      </c>
    </row>
    <row r="135" spans="2:18" s="146" customFormat="1" ht="13.15" customHeight="1" thickBot="1" x14ac:dyDescent="0.2">
      <c r="B135" s="155" t="s">
        <v>92</v>
      </c>
      <c r="C135" s="256" t="s">
        <v>477</v>
      </c>
      <c r="D135" s="152">
        <v>5969</v>
      </c>
      <c r="E135" s="152">
        <v>74</v>
      </c>
      <c r="F135" s="152">
        <v>58</v>
      </c>
      <c r="G135" s="152">
        <v>5985</v>
      </c>
      <c r="H135" s="152">
        <v>2254</v>
      </c>
      <c r="I135" s="249">
        <v>37.700000000000003</v>
      </c>
      <c r="K135" s="155" t="s">
        <v>92</v>
      </c>
      <c r="L135" s="256" t="s">
        <v>477</v>
      </c>
      <c r="M135" s="152">
        <v>7432</v>
      </c>
      <c r="N135" s="152">
        <v>74</v>
      </c>
      <c r="O135" s="152">
        <v>168</v>
      </c>
      <c r="P135" s="152">
        <v>7338</v>
      </c>
      <c r="Q135" s="152">
        <v>5342</v>
      </c>
      <c r="R135" s="249">
        <v>72.8</v>
      </c>
    </row>
    <row r="136" spans="2:18" s="146" customFormat="1" ht="13.15" customHeight="1" thickBot="1" x14ac:dyDescent="0.2">
      <c r="B136" s="155" t="s">
        <v>104</v>
      </c>
      <c r="C136" s="257" t="s">
        <v>478</v>
      </c>
      <c r="D136" s="152">
        <v>11849</v>
      </c>
      <c r="E136" s="152">
        <v>28</v>
      </c>
      <c r="F136" s="152">
        <v>15</v>
      </c>
      <c r="G136" s="152">
        <v>11862</v>
      </c>
      <c r="H136" s="152">
        <v>1145</v>
      </c>
      <c r="I136" s="249">
        <v>9.6999999999999993</v>
      </c>
      <c r="K136" s="155" t="s">
        <v>104</v>
      </c>
      <c r="L136" s="257" t="s">
        <v>478</v>
      </c>
      <c r="M136" s="152">
        <v>14367</v>
      </c>
      <c r="N136" s="152">
        <v>41</v>
      </c>
      <c r="O136" s="152">
        <v>34</v>
      </c>
      <c r="P136" s="152">
        <v>14374</v>
      </c>
      <c r="Q136" s="152">
        <v>3247</v>
      </c>
      <c r="R136" s="249">
        <v>22.6</v>
      </c>
    </row>
    <row r="137" spans="2:18" s="146" customFormat="1" ht="13.15" customHeight="1" thickBot="1" x14ac:dyDescent="0.2">
      <c r="B137" s="147" t="s">
        <v>105</v>
      </c>
      <c r="C137" s="247" t="s">
        <v>480</v>
      </c>
      <c r="D137" s="152">
        <v>21095</v>
      </c>
      <c r="E137" s="152">
        <v>150</v>
      </c>
      <c r="F137" s="152">
        <v>51</v>
      </c>
      <c r="G137" s="152">
        <v>21194</v>
      </c>
      <c r="H137" s="152">
        <v>2255</v>
      </c>
      <c r="I137" s="249">
        <v>10.6</v>
      </c>
      <c r="K137" s="147" t="s">
        <v>105</v>
      </c>
      <c r="L137" s="247" t="s">
        <v>480</v>
      </c>
      <c r="M137" s="152">
        <v>42306</v>
      </c>
      <c r="N137" s="152">
        <v>379</v>
      </c>
      <c r="O137" s="152">
        <v>393</v>
      </c>
      <c r="P137" s="152">
        <v>42292</v>
      </c>
      <c r="Q137" s="152">
        <v>7393</v>
      </c>
      <c r="R137" s="249">
        <v>17.5</v>
      </c>
    </row>
    <row r="138" spans="2:18" s="146" customFormat="1" ht="13.15" customHeight="1" thickBot="1" x14ac:dyDescent="0.2">
      <c r="B138" s="147" t="s">
        <v>106</v>
      </c>
      <c r="C138" s="247" t="s">
        <v>481</v>
      </c>
      <c r="D138" s="152">
        <v>1707</v>
      </c>
      <c r="E138" s="152">
        <v>0</v>
      </c>
      <c r="F138" s="152">
        <v>7</v>
      </c>
      <c r="G138" s="152">
        <v>1700</v>
      </c>
      <c r="H138" s="152">
        <v>76</v>
      </c>
      <c r="I138" s="249">
        <v>4.5</v>
      </c>
      <c r="K138" s="147" t="s">
        <v>106</v>
      </c>
      <c r="L138" s="247" t="s">
        <v>481</v>
      </c>
      <c r="M138" s="152">
        <v>919</v>
      </c>
      <c r="N138" s="152">
        <v>7</v>
      </c>
      <c r="O138" s="152">
        <v>0</v>
      </c>
      <c r="P138" s="152">
        <v>926</v>
      </c>
      <c r="Q138" s="152">
        <v>352</v>
      </c>
      <c r="R138" s="249">
        <v>38</v>
      </c>
    </row>
    <row r="139" spans="2:18" s="146" customFormat="1" ht="13.15" customHeight="1" thickBot="1" x14ac:dyDescent="0.2">
      <c r="B139" s="147" t="s">
        <v>107</v>
      </c>
      <c r="C139" s="251" t="s">
        <v>482</v>
      </c>
      <c r="D139" s="152">
        <v>18442</v>
      </c>
      <c r="E139" s="152">
        <v>411</v>
      </c>
      <c r="F139" s="152">
        <v>257</v>
      </c>
      <c r="G139" s="152">
        <v>18596</v>
      </c>
      <c r="H139" s="152">
        <v>3789</v>
      </c>
      <c r="I139" s="249">
        <v>20.399999999999999</v>
      </c>
      <c r="K139" s="147" t="s">
        <v>107</v>
      </c>
      <c r="L139" s="251" t="s">
        <v>482</v>
      </c>
      <c r="M139" s="152">
        <v>13011</v>
      </c>
      <c r="N139" s="152">
        <v>568</v>
      </c>
      <c r="O139" s="152">
        <v>412</v>
      </c>
      <c r="P139" s="152">
        <v>13167</v>
      </c>
      <c r="Q139" s="152">
        <v>7133</v>
      </c>
      <c r="R139" s="249">
        <v>54.2</v>
      </c>
    </row>
    <row r="140" spans="2:18" s="146" customFormat="1" ht="13.15" customHeight="1" x14ac:dyDescent="0.15">
      <c r="B140" s="167" t="s">
        <v>108</v>
      </c>
      <c r="C140" s="178" t="s">
        <v>93</v>
      </c>
      <c r="D140" s="258">
        <v>9925</v>
      </c>
      <c r="E140" s="258">
        <v>130</v>
      </c>
      <c r="F140" s="258">
        <v>65</v>
      </c>
      <c r="G140" s="258">
        <v>9990</v>
      </c>
      <c r="H140" s="258">
        <v>2376</v>
      </c>
      <c r="I140" s="259">
        <v>23.8</v>
      </c>
      <c r="K140" s="167" t="s">
        <v>108</v>
      </c>
      <c r="L140" s="178" t="s">
        <v>93</v>
      </c>
      <c r="M140" s="258">
        <v>11071</v>
      </c>
      <c r="N140" s="258">
        <v>195</v>
      </c>
      <c r="O140" s="258">
        <v>187</v>
      </c>
      <c r="P140" s="258">
        <v>11079</v>
      </c>
      <c r="Q140" s="258">
        <v>6808</v>
      </c>
      <c r="R140" s="259">
        <v>61.4</v>
      </c>
    </row>
    <row r="141" spans="2:18" s="146" customFormat="1" ht="13.15" customHeight="1" x14ac:dyDescent="0.15">
      <c r="B141" s="170" t="s">
        <v>109</v>
      </c>
      <c r="C141" s="173" t="s">
        <v>483</v>
      </c>
      <c r="D141" s="172">
        <v>609</v>
      </c>
      <c r="E141" s="172">
        <v>4</v>
      </c>
      <c r="F141" s="172">
        <v>7</v>
      </c>
      <c r="G141" s="172">
        <v>606</v>
      </c>
      <c r="H141" s="172">
        <v>98</v>
      </c>
      <c r="I141" s="262">
        <v>16.2</v>
      </c>
      <c r="K141" s="170" t="s">
        <v>109</v>
      </c>
      <c r="L141" s="173" t="s">
        <v>483</v>
      </c>
      <c r="M141" s="172">
        <v>845</v>
      </c>
      <c r="N141" s="172">
        <v>11</v>
      </c>
      <c r="O141" s="172">
        <v>14</v>
      </c>
      <c r="P141" s="172">
        <v>842</v>
      </c>
      <c r="Q141" s="172">
        <v>420</v>
      </c>
      <c r="R141" s="262">
        <v>49.9</v>
      </c>
    </row>
    <row r="142" spans="2:18" s="146" customFormat="1" ht="13.15" customHeight="1" x14ac:dyDescent="0.15">
      <c r="B142" s="170" t="s">
        <v>110</v>
      </c>
      <c r="C142" s="173" t="s">
        <v>484</v>
      </c>
      <c r="D142" s="172">
        <v>952</v>
      </c>
      <c r="E142" s="172">
        <v>0</v>
      </c>
      <c r="F142" s="172">
        <v>3</v>
      </c>
      <c r="G142" s="172">
        <v>949</v>
      </c>
      <c r="H142" s="172">
        <v>11</v>
      </c>
      <c r="I142" s="262">
        <v>1.2</v>
      </c>
      <c r="K142" s="170" t="s">
        <v>110</v>
      </c>
      <c r="L142" s="173" t="s">
        <v>484</v>
      </c>
      <c r="M142" s="172">
        <v>100</v>
      </c>
      <c r="N142" s="172">
        <v>0</v>
      </c>
      <c r="O142" s="172">
        <v>0</v>
      </c>
      <c r="P142" s="172">
        <v>100</v>
      </c>
      <c r="Q142" s="172">
        <v>0</v>
      </c>
      <c r="R142" s="262">
        <v>0</v>
      </c>
    </row>
    <row r="143" spans="2:18" s="146" customFormat="1" ht="13.15" customHeight="1" x14ac:dyDescent="0.15">
      <c r="B143" s="170" t="s">
        <v>111</v>
      </c>
      <c r="C143" s="173" t="s">
        <v>485</v>
      </c>
      <c r="D143" s="172">
        <v>1685</v>
      </c>
      <c r="E143" s="172">
        <v>0</v>
      </c>
      <c r="F143" s="172">
        <v>0</v>
      </c>
      <c r="G143" s="172">
        <v>1685</v>
      </c>
      <c r="H143" s="172">
        <v>160</v>
      </c>
      <c r="I143" s="262">
        <v>9.5</v>
      </c>
      <c r="K143" s="170" t="s">
        <v>111</v>
      </c>
      <c r="L143" s="173" t="s">
        <v>485</v>
      </c>
      <c r="M143" s="172">
        <v>499</v>
      </c>
      <c r="N143" s="172">
        <v>0</v>
      </c>
      <c r="O143" s="172">
        <v>4</v>
      </c>
      <c r="P143" s="172">
        <v>495</v>
      </c>
      <c r="Q143" s="172">
        <v>100</v>
      </c>
      <c r="R143" s="262">
        <v>20.2</v>
      </c>
    </row>
    <row r="144" spans="2:18" s="146" customFormat="1" ht="13.15" customHeight="1" x14ac:dyDescent="0.15">
      <c r="B144" s="170" t="s">
        <v>112</v>
      </c>
      <c r="C144" s="173" t="s">
        <v>94</v>
      </c>
      <c r="D144" s="172">
        <v>818</v>
      </c>
      <c r="E144" s="172">
        <v>24</v>
      </c>
      <c r="F144" s="172">
        <v>9</v>
      </c>
      <c r="G144" s="172">
        <v>833</v>
      </c>
      <c r="H144" s="172">
        <v>28</v>
      </c>
      <c r="I144" s="262">
        <v>3.4</v>
      </c>
      <c r="K144" s="170" t="s">
        <v>112</v>
      </c>
      <c r="L144" s="173" t="s">
        <v>94</v>
      </c>
      <c r="M144" s="172">
        <v>437</v>
      </c>
      <c r="N144" s="172">
        <v>6</v>
      </c>
      <c r="O144" s="172">
        <v>0</v>
      </c>
      <c r="P144" s="172">
        <v>443</v>
      </c>
      <c r="Q144" s="172">
        <v>158</v>
      </c>
      <c r="R144" s="262">
        <v>35.700000000000003</v>
      </c>
    </row>
    <row r="145" spans="2:18" s="146" customFormat="1" ht="13.15" customHeight="1" x14ac:dyDescent="0.15">
      <c r="B145" s="170" t="s">
        <v>113</v>
      </c>
      <c r="C145" s="173" t="s">
        <v>486</v>
      </c>
      <c r="D145" s="172">
        <v>1287</v>
      </c>
      <c r="E145" s="172">
        <v>0</v>
      </c>
      <c r="F145" s="172">
        <v>0</v>
      </c>
      <c r="G145" s="172">
        <v>1287</v>
      </c>
      <c r="H145" s="172">
        <v>3</v>
      </c>
      <c r="I145" s="262">
        <v>0.2</v>
      </c>
      <c r="K145" s="170" t="s">
        <v>113</v>
      </c>
      <c r="L145" s="173" t="s">
        <v>486</v>
      </c>
      <c r="M145" s="172">
        <v>293</v>
      </c>
      <c r="N145" s="172">
        <v>0</v>
      </c>
      <c r="O145" s="172">
        <v>0</v>
      </c>
      <c r="P145" s="172">
        <v>293</v>
      </c>
      <c r="Q145" s="172">
        <v>35</v>
      </c>
      <c r="R145" s="262">
        <v>11.9</v>
      </c>
    </row>
    <row r="146" spans="2:18" s="146" customFormat="1" ht="13.15" customHeight="1" x14ac:dyDescent="0.15">
      <c r="B146" s="170" t="s">
        <v>114</v>
      </c>
      <c r="C146" s="173" t="s">
        <v>487</v>
      </c>
      <c r="D146" s="172">
        <v>4628</v>
      </c>
      <c r="E146" s="172">
        <v>5</v>
      </c>
      <c r="F146" s="172">
        <v>4</v>
      </c>
      <c r="G146" s="172">
        <v>4629</v>
      </c>
      <c r="H146" s="172">
        <v>140</v>
      </c>
      <c r="I146" s="262">
        <v>3</v>
      </c>
      <c r="K146" s="170" t="s">
        <v>114</v>
      </c>
      <c r="L146" s="173" t="s">
        <v>487</v>
      </c>
      <c r="M146" s="172">
        <v>1610</v>
      </c>
      <c r="N146" s="172">
        <v>4</v>
      </c>
      <c r="O146" s="172">
        <v>25</v>
      </c>
      <c r="P146" s="172">
        <v>1589</v>
      </c>
      <c r="Q146" s="172">
        <v>343</v>
      </c>
      <c r="R146" s="262">
        <v>21.6</v>
      </c>
    </row>
    <row r="147" spans="2:18" s="146" customFormat="1" ht="13.15" customHeight="1" x14ac:dyDescent="0.15">
      <c r="B147" s="170" t="s">
        <v>115</v>
      </c>
      <c r="C147" s="173" t="s">
        <v>488</v>
      </c>
      <c r="D147" s="172">
        <v>6564</v>
      </c>
      <c r="E147" s="172">
        <v>8</v>
      </c>
      <c r="F147" s="172">
        <v>33</v>
      </c>
      <c r="G147" s="172">
        <v>6539</v>
      </c>
      <c r="H147" s="172">
        <v>418</v>
      </c>
      <c r="I147" s="262">
        <v>6.4</v>
      </c>
      <c r="K147" s="170" t="s">
        <v>115</v>
      </c>
      <c r="L147" s="173" t="s">
        <v>488</v>
      </c>
      <c r="M147" s="172">
        <v>2909</v>
      </c>
      <c r="N147" s="172">
        <v>50</v>
      </c>
      <c r="O147" s="172">
        <v>61</v>
      </c>
      <c r="P147" s="172">
        <v>2898</v>
      </c>
      <c r="Q147" s="172">
        <v>1159</v>
      </c>
      <c r="R147" s="262">
        <v>40</v>
      </c>
    </row>
    <row r="148" spans="2:18" s="146" customFormat="1" ht="13.15" customHeight="1" x14ac:dyDescent="0.15">
      <c r="B148" s="170" t="s">
        <v>116</v>
      </c>
      <c r="C148" s="173" t="s">
        <v>489</v>
      </c>
      <c r="D148" s="172">
        <v>1074</v>
      </c>
      <c r="E148" s="172">
        <v>0</v>
      </c>
      <c r="F148" s="172">
        <v>2</v>
      </c>
      <c r="G148" s="172">
        <v>1072</v>
      </c>
      <c r="H148" s="172">
        <v>19</v>
      </c>
      <c r="I148" s="262">
        <v>1.8</v>
      </c>
      <c r="K148" s="170" t="s">
        <v>116</v>
      </c>
      <c r="L148" s="173" t="s">
        <v>489</v>
      </c>
      <c r="M148" s="172">
        <v>889</v>
      </c>
      <c r="N148" s="172">
        <v>0</v>
      </c>
      <c r="O148" s="172">
        <v>4</v>
      </c>
      <c r="P148" s="172">
        <v>885</v>
      </c>
      <c r="Q148" s="172">
        <v>358</v>
      </c>
      <c r="R148" s="262">
        <v>40.5</v>
      </c>
    </row>
    <row r="149" spans="2:18" s="146" customFormat="1" ht="13.15" customHeight="1" x14ac:dyDescent="0.15">
      <c r="B149" s="170" t="s">
        <v>117</v>
      </c>
      <c r="C149" s="173" t="s">
        <v>490</v>
      </c>
      <c r="D149" s="172">
        <v>545</v>
      </c>
      <c r="E149" s="172">
        <v>0</v>
      </c>
      <c r="F149" s="172">
        <v>0</v>
      </c>
      <c r="G149" s="172">
        <v>545</v>
      </c>
      <c r="H149" s="172">
        <v>13</v>
      </c>
      <c r="I149" s="262">
        <v>2.4</v>
      </c>
      <c r="K149" s="170" t="s">
        <v>117</v>
      </c>
      <c r="L149" s="173" t="s">
        <v>490</v>
      </c>
      <c r="M149" s="172">
        <v>203</v>
      </c>
      <c r="N149" s="172">
        <v>0</v>
      </c>
      <c r="O149" s="172">
        <v>4</v>
      </c>
      <c r="P149" s="172">
        <v>199</v>
      </c>
      <c r="Q149" s="172">
        <v>59</v>
      </c>
      <c r="R149" s="262">
        <v>29.6</v>
      </c>
    </row>
    <row r="150" spans="2:18" s="146" customFormat="1" ht="13.15" customHeight="1" x14ac:dyDescent="0.15">
      <c r="B150" s="170" t="s">
        <v>118</v>
      </c>
      <c r="C150" s="173" t="s">
        <v>491</v>
      </c>
      <c r="D150" s="172">
        <v>455</v>
      </c>
      <c r="E150" s="172">
        <v>0</v>
      </c>
      <c r="F150" s="172">
        <v>6</v>
      </c>
      <c r="G150" s="172">
        <v>449</v>
      </c>
      <c r="H150" s="172">
        <v>8</v>
      </c>
      <c r="I150" s="262">
        <v>1.8</v>
      </c>
      <c r="K150" s="170" t="s">
        <v>118</v>
      </c>
      <c r="L150" s="173" t="s">
        <v>491</v>
      </c>
      <c r="M150" s="172">
        <v>25</v>
      </c>
      <c r="N150" s="172">
        <v>1</v>
      </c>
      <c r="O150" s="172">
        <v>0</v>
      </c>
      <c r="P150" s="172">
        <v>26</v>
      </c>
      <c r="Q150" s="172">
        <v>3</v>
      </c>
      <c r="R150" s="262">
        <v>11.5</v>
      </c>
    </row>
    <row r="151" spans="2:18" s="146" customFormat="1" ht="13.15" customHeight="1" x14ac:dyDescent="0.15">
      <c r="B151" s="170" t="s">
        <v>119</v>
      </c>
      <c r="C151" s="173" t="s">
        <v>492</v>
      </c>
      <c r="D151" s="172">
        <v>1308</v>
      </c>
      <c r="E151" s="172">
        <v>12</v>
      </c>
      <c r="F151" s="172">
        <v>14</v>
      </c>
      <c r="G151" s="172">
        <v>1306</v>
      </c>
      <c r="H151" s="172">
        <v>60</v>
      </c>
      <c r="I151" s="262">
        <v>4.5999999999999996</v>
      </c>
      <c r="K151" s="170" t="s">
        <v>119</v>
      </c>
      <c r="L151" s="173" t="s">
        <v>492</v>
      </c>
      <c r="M151" s="172">
        <v>518</v>
      </c>
      <c r="N151" s="172">
        <v>0</v>
      </c>
      <c r="O151" s="172">
        <v>0</v>
      </c>
      <c r="P151" s="172">
        <v>518</v>
      </c>
      <c r="Q151" s="172">
        <v>14</v>
      </c>
      <c r="R151" s="262">
        <v>2.7</v>
      </c>
    </row>
    <row r="152" spans="2:18" s="146" customFormat="1" ht="13.15" customHeight="1" x14ac:dyDescent="0.15">
      <c r="B152" s="170" t="s">
        <v>120</v>
      </c>
      <c r="C152" s="173" t="s">
        <v>493</v>
      </c>
      <c r="D152" s="172">
        <v>7381</v>
      </c>
      <c r="E152" s="172">
        <v>50</v>
      </c>
      <c r="F152" s="172">
        <v>26</v>
      </c>
      <c r="G152" s="172">
        <v>7405</v>
      </c>
      <c r="H152" s="172">
        <v>390</v>
      </c>
      <c r="I152" s="262">
        <v>5.3</v>
      </c>
      <c r="K152" s="170" t="s">
        <v>120</v>
      </c>
      <c r="L152" s="173" t="s">
        <v>493</v>
      </c>
      <c r="M152" s="172">
        <v>1483</v>
      </c>
      <c r="N152" s="172">
        <v>17</v>
      </c>
      <c r="O152" s="172">
        <v>34</v>
      </c>
      <c r="P152" s="172">
        <v>1466</v>
      </c>
      <c r="Q152" s="172">
        <v>187</v>
      </c>
      <c r="R152" s="262">
        <v>12.8</v>
      </c>
    </row>
    <row r="153" spans="2:18" s="146" customFormat="1" ht="13.15" customHeight="1" x14ac:dyDescent="0.15">
      <c r="B153" s="170" t="s">
        <v>121</v>
      </c>
      <c r="C153" s="173" t="s">
        <v>494</v>
      </c>
      <c r="D153" s="172">
        <v>3040</v>
      </c>
      <c r="E153" s="172">
        <v>21</v>
      </c>
      <c r="F153" s="172">
        <v>18</v>
      </c>
      <c r="G153" s="172">
        <v>3043</v>
      </c>
      <c r="H153" s="172">
        <v>122</v>
      </c>
      <c r="I153" s="262">
        <v>4</v>
      </c>
      <c r="K153" s="170" t="s">
        <v>121</v>
      </c>
      <c r="L153" s="173" t="s">
        <v>494</v>
      </c>
      <c r="M153" s="172">
        <v>1022</v>
      </c>
      <c r="N153" s="172">
        <v>5</v>
      </c>
      <c r="O153" s="172">
        <v>11</v>
      </c>
      <c r="P153" s="172">
        <v>1016</v>
      </c>
      <c r="Q153" s="172">
        <v>386</v>
      </c>
      <c r="R153" s="262">
        <v>38</v>
      </c>
    </row>
    <row r="154" spans="2:18" s="146" customFormat="1" ht="13.15" customHeight="1" x14ac:dyDescent="0.15">
      <c r="B154" s="170" t="s">
        <v>122</v>
      </c>
      <c r="C154" s="173" t="s">
        <v>495</v>
      </c>
      <c r="D154" s="172">
        <v>6401</v>
      </c>
      <c r="E154" s="172">
        <v>42</v>
      </c>
      <c r="F154" s="172">
        <v>44</v>
      </c>
      <c r="G154" s="172">
        <v>6399</v>
      </c>
      <c r="H154" s="172">
        <v>152</v>
      </c>
      <c r="I154" s="262">
        <v>2.4</v>
      </c>
      <c r="K154" s="170" t="s">
        <v>122</v>
      </c>
      <c r="L154" s="173" t="s">
        <v>495</v>
      </c>
      <c r="M154" s="172">
        <v>1173</v>
      </c>
      <c r="N154" s="172">
        <v>20</v>
      </c>
      <c r="O154" s="172">
        <v>2</v>
      </c>
      <c r="P154" s="172">
        <v>1191</v>
      </c>
      <c r="Q154" s="172">
        <v>183</v>
      </c>
      <c r="R154" s="262">
        <v>15.4</v>
      </c>
    </row>
    <row r="155" spans="2:18" s="146" customFormat="1" ht="13.15" customHeight="1" x14ac:dyDescent="0.15">
      <c r="B155" s="170" t="s">
        <v>123</v>
      </c>
      <c r="C155" s="173" t="s">
        <v>496</v>
      </c>
      <c r="D155" s="172">
        <v>3291</v>
      </c>
      <c r="E155" s="172">
        <v>22</v>
      </c>
      <c r="F155" s="172">
        <v>28</v>
      </c>
      <c r="G155" s="172">
        <v>3285</v>
      </c>
      <c r="H155" s="172">
        <v>64</v>
      </c>
      <c r="I155" s="262">
        <v>1.9</v>
      </c>
      <c r="K155" s="170" t="s">
        <v>123</v>
      </c>
      <c r="L155" s="173" t="s">
        <v>496</v>
      </c>
      <c r="M155" s="172">
        <v>1363</v>
      </c>
      <c r="N155" s="172">
        <v>10</v>
      </c>
      <c r="O155" s="172">
        <v>46</v>
      </c>
      <c r="P155" s="172">
        <v>1327</v>
      </c>
      <c r="Q155" s="172">
        <v>326</v>
      </c>
      <c r="R155" s="262">
        <v>24.6</v>
      </c>
    </row>
    <row r="156" spans="2:18" s="146" customFormat="1" ht="13.15" customHeight="1" x14ac:dyDescent="0.15">
      <c r="B156" s="170" t="s">
        <v>124</v>
      </c>
      <c r="C156" s="173" t="s">
        <v>497</v>
      </c>
      <c r="D156" s="172">
        <v>7700</v>
      </c>
      <c r="E156" s="172">
        <v>8</v>
      </c>
      <c r="F156" s="172">
        <v>33</v>
      </c>
      <c r="G156" s="172">
        <v>7675</v>
      </c>
      <c r="H156" s="172">
        <v>101</v>
      </c>
      <c r="I156" s="262">
        <v>1.3</v>
      </c>
      <c r="K156" s="170" t="s">
        <v>124</v>
      </c>
      <c r="L156" s="173" t="s">
        <v>497</v>
      </c>
      <c r="M156" s="172">
        <v>2378</v>
      </c>
      <c r="N156" s="172">
        <v>1</v>
      </c>
      <c r="O156" s="172">
        <v>0</v>
      </c>
      <c r="P156" s="172">
        <v>2379</v>
      </c>
      <c r="Q156" s="172">
        <v>504</v>
      </c>
      <c r="R156" s="262">
        <v>21.2</v>
      </c>
    </row>
    <row r="157" spans="2:18" s="146" customFormat="1" ht="13.15" customHeight="1" x14ac:dyDescent="0.15">
      <c r="B157" s="170" t="s">
        <v>125</v>
      </c>
      <c r="C157" s="173" t="s">
        <v>498</v>
      </c>
      <c r="D157" s="172">
        <v>14154</v>
      </c>
      <c r="E157" s="172">
        <v>86</v>
      </c>
      <c r="F157" s="172">
        <v>57</v>
      </c>
      <c r="G157" s="172">
        <v>14183</v>
      </c>
      <c r="H157" s="172">
        <v>518</v>
      </c>
      <c r="I157" s="262">
        <v>3.7</v>
      </c>
      <c r="K157" s="170" t="s">
        <v>125</v>
      </c>
      <c r="L157" s="173" t="s">
        <v>498</v>
      </c>
      <c r="M157" s="172">
        <v>5775</v>
      </c>
      <c r="N157" s="172">
        <v>26</v>
      </c>
      <c r="O157" s="172">
        <v>126</v>
      </c>
      <c r="P157" s="172">
        <v>5675</v>
      </c>
      <c r="Q157" s="172">
        <v>742</v>
      </c>
      <c r="R157" s="262">
        <v>13.1</v>
      </c>
    </row>
    <row r="158" spans="2:18" s="146" customFormat="1" ht="13.15" customHeight="1" x14ac:dyDescent="0.15">
      <c r="B158" s="170" t="s">
        <v>126</v>
      </c>
      <c r="C158" s="265" t="s">
        <v>499</v>
      </c>
      <c r="D158" s="172">
        <v>2564</v>
      </c>
      <c r="E158" s="172">
        <v>5</v>
      </c>
      <c r="F158" s="172">
        <v>6</v>
      </c>
      <c r="G158" s="172">
        <v>2563</v>
      </c>
      <c r="H158" s="172">
        <v>40</v>
      </c>
      <c r="I158" s="262">
        <v>1.6</v>
      </c>
      <c r="K158" s="170" t="s">
        <v>126</v>
      </c>
      <c r="L158" s="265" t="s">
        <v>499</v>
      </c>
      <c r="M158" s="172">
        <v>971</v>
      </c>
      <c r="N158" s="172">
        <v>2</v>
      </c>
      <c r="O158" s="172">
        <v>2</v>
      </c>
      <c r="P158" s="172">
        <v>971</v>
      </c>
      <c r="Q158" s="172">
        <v>466</v>
      </c>
      <c r="R158" s="262">
        <v>48</v>
      </c>
    </row>
    <row r="159" spans="2:18" s="146" customFormat="1" ht="13.15" customHeight="1" x14ac:dyDescent="0.15">
      <c r="B159" s="170" t="s">
        <v>127</v>
      </c>
      <c r="C159" s="173" t="s">
        <v>500</v>
      </c>
      <c r="D159" s="172">
        <v>34398</v>
      </c>
      <c r="E159" s="172">
        <v>370</v>
      </c>
      <c r="F159" s="172">
        <v>207</v>
      </c>
      <c r="G159" s="172">
        <v>34561</v>
      </c>
      <c r="H159" s="172">
        <v>2822</v>
      </c>
      <c r="I159" s="262">
        <v>8.1999999999999993</v>
      </c>
      <c r="K159" s="170" t="s">
        <v>127</v>
      </c>
      <c r="L159" s="173" t="s">
        <v>500</v>
      </c>
      <c r="M159" s="172">
        <v>5765</v>
      </c>
      <c r="N159" s="172">
        <v>11</v>
      </c>
      <c r="O159" s="172">
        <v>33</v>
      </c>
      <c r="P159" s="172">
        <v>5743</v>
      </c>
      <c r="Q159" s="172">
        <v>1054</v>
      </c>
      <c r="R159" s="262">
        <v>18.399999999999999</v>
      </c>
    </row>
    <row r="160" spans="2:18" s="146" customFormat="1" ht="13.15" customHeight="1" thickBot="1" x14ac:dyDescent="0.2">
      <c r="B160" s="175" t="s">
        <v>128</v>
      </c>
      <c r="C160" s="176" t="s">
        <v>501</v>
      </c>
      <c r="D160" s="177">
        <v>1379</v>
      </c>
      <c r="E160" s="177">
        <v>0</v>
      </c>
      <c r="F160" s="177">
        <v>6</v>
      </c>
      <c r="G160" s="177">
        <v>1373</v>
      </c>
      <c r="H160" s="177">
        <v>36</v>
      </c>
      <c r="I160" s="266">
        <v>2.6</v>
      </c>
      <c r="K160" s="175" t="s">
        <v>128</v>
      </c>
      <c r="L160" s="176" t="s">
        <v>501</v>
      </c>
      <c r="M160" s="177">
        <v>436</v>
      </c>
      <c r="N160" s="177">
        <v>0</v>
      </c>
      <c r="O160" s="177">
        <v>0</v>
      </c>
      <c r="P160" s="177">
        <v>436</v>
      </c>
      <c r="Q160" s="177">
        <v>196</v>
      </c>
      <c r="R160" s="266">
        <v>45</v>
      </c>
    </row>
    <row r="161" spans="2:18" s="146" customFormat="1" ht="13.15" customHeight="1" thickTop="1" x14ac:dyDescent="0.15">
      <c r="B161" s="167" t="s">
        <v>129</v>
      </c>
      <c r="C161" s="178" t="s">
        <v>502</v>
      </c>
      <c r="D161" s="169">
        <v>8718</v>
      </c>
      <c r="E161" s="169">
        <v>99</v>
      </c>
      <c r="F161" s="169">
        <v>99</v>
      </c>
      <c r="G161" s="169">
        <v>8718</v>
      </c>
      <c r="H161" s="169">
        <v>905</v>
      </c>
      <c r="I161" s="269">
        <v>10.4</v>
      </c>
      <c r="K161" s="167" t="s">
        <v>129</v>
      </c>
      <c r="L161" s="178" t="s">
        <v>502</v>
      </c>
      <c r="M161" s="169">
        <v>5450</v>
      </c>
      <c r="N161" s="169">
        <v>59</v>
      </c>
      <c r="O161" s="169">
        <v>99</v>
      </c>
      <c r="P161" s="169">
        <v>5410</v>
      </c>
      <c r="Q161" s="169">
        <v>2670</v>
      </c>
      <c r="R161" s="269">
        <v>49.4</v>
      </c>
    </row>
    <row r="162" spans="2:18" s="146" customFormat="1" ht="13.15" customHeight="1" thickBot="1" x14ac:dyDescent="0.2">
      <c r="B162" s="175" t="s">
        <v>130</v>
      </c>
      <c r="C162" s="176" t="s">
        <v>503</v>
      </c>
      <c r="D162" s="177">
        <v>13950</v>
      </c>
      <c r="E162" s="177">
        <v>245</v>
      </c>
      <c r="F162" s="177">
        <v>222</v>
      </c>
      <c r="G162" s="177">
        <v>13973</v>
      </c>
      <c r="H162" s="177">
        <v>5114</v>
      </c>
      <c r="I162" s="266">
        <v>36.6</v>
      </c>
      <c r="K162" s="175" t="s">
        <v>130</v>
      </c>
      <c r="L162" s="176" t="s">
        <v>503</v>
      </c>
      <c r="M162" s="177">
        <v>25781</v>
      </c>
      <c r="N162" s="177">
        <v>274</v>
      </c>
      <c r="O162" s="177">
        <v>278</v>
      </c>
      <c r="P162" s="177">
        <v>25777</v>
      </c>
      <c r="Q162" s="177">
        <v>22759</v>
      </c>
      <c r="R162" s="266">
        <v>88.3</v>
      </c>
    </row>
    <row r="163" spans="2:18" s="146" customFormat="1" ht="13.15" customHeight="1" thickTop="1" x14ac:dyDescent="0.15">
      <c r="B163" s="167" t="s">
        <v>131</v>
      </c>
      <c r="C163" s="178" t="s">
        <v>504</v>
      </c>
      <c r="D163" s="169">
        <v>3752</v>
      </c>
      <c r="E163" s="169">
        <v>62</v>
      </c>
      <c r="F163" s="169">
        <v>107</v>
      </c>
      <c r="G163" s="169">
        <v>3707</v>
      </c>
      <c r="H163" s="169">
        <v>1715</v>
      </c>
      <c r="I163" s="269">
        <v>46.3</v>
      </c>
      <c r="K163" s="167" t="s">
        <v>131</v>
      </c>
      <c r="L163" s="178" t="s">
        <v>504</v>
      </c>
      <c r="M163" s="169">
        <v>3248</v>
      </c>
      <c r="N163" s="169">
        <v>50</v>
      </c>
      <c r="O163" s="169">
        <v>97</v>
      </c>
      <c r="P163" s="169">
        <v>3201</v>
      </c>
      <c r="Q163" s="169">
        <v>2544</v>
      </c>
      <c r="R163" s="269">
        <v>79.5</v>
      </c>
    </row>
    <row r="164" spans="2:18" s="146" customFormat="1" ht="13.15" customHeight="1" thickBot="1" x14ac:dyDescent="0.2">
      <c r="B164" s="175" t="s">
        <v>132</v>
      </c>
      <c r="C164" s="176" t="s">
        <v>505</v>
      </c>
      <c r="D164" s="177">
        <v>3190</v>
      </c>
      <c r="E164" s="177">
        <v>178</v>
      </c>
      <c r="F164" s="177">
        <v>114</v>
      </c>
      <c r="G164" s="177">
        <v>3254</v>
      </c>
      <c r="H164" s="177">
        <v>2152</v>
      </c>
      <c r="I164" s="266">
        <v>66.099999999999994</v>
      </c>
      <c r="K164" s="175" t="s">
        <v>132</v>
      </c>
      <c r="L164" s="176" t="s">
        <v>505</v>
      </c>
      <c r="M164" s="177">
        <v>8221</v>
      </c>
      <c r="N164" s="177">
        <v>229</v>
      </c>
      <c r="O164" s="177">
        <v>286</v>
      </c>
      <c r="P164" s="177">
        <v>8164</v>
      </c>
      <c r="Q164" s="177">
        <v>7303</v>
      </c>
      <c r="R164" s="266">
        <v>89.5</v>
      </c>
    </row>
    <row r="165" spans="2:18" s="146" customFormat="1" ht="13.15" customHeight="1" thickTop="1" thickBot="1" x14ac:dyDescent="0.2">
      <c r="B165" s="175" t="s">
        <v>133</v>
      </c>
      <c r="C165" s="176" t="s">
        <v>506</v>
      </c>
      <c r="D165" s="181">
        <v>4351</v>
      </c>
      <c r="E165" s="181">
        <v>0</v>
      </c>
      <c r="F165" s="181">
        <v>13</v>
      </c>
      <c r="G165" s="181">
        <v>4338</v>
      </c>
      <c r="H165" s="181">
        <v>1725</v>
      </c>
      <c r="I165" s="292">
        <v>39.799999999999997</v>
      </c>
      <c r="K165" s="175" t="s">
        <v>133</v>
      </c>
      <c r="L165" s="176" t="s">
        <v>506</v>
      </c>
      <c r="M165" s="181">
        <v>4101</v>
      </c>
      <c r="N165" s="181">
        <v>0</v>
      </c>
      <c r="O165" s="181">
        <v>79</v>
      </c>
      <c r="P165" s="181">
        <v>4022</v>
      </c>
      <c r="Q165" s="181">
        <v>3223</v>
      </c>
      <c r="R165" s="292">
        <v>80.099999999999994</v>
      </c>
    </row>
    <row r="166" spans="2:18" s="146" customFormat="1" ht="13.15" customHeight="1" thickTop="1" x14ac:dyDescent="0.15">
      <c r="B166" s="167" t="s">
        <v>134</v>
      </c>
      <c r="C166" s="178" t="s">
        <v>507</v>
      </c>
      <c r="D166" s="169">
        <v>11076</v>
      </c>
      <c r="E166" s="169">
        <v>49</v>
      </c>
      <c r="F166" s="169">
        <v>51</v>
      </c>
      <c r="G166" s="169">
        <v>11074</v>
      </c>
      <c r="H166" s="169">
        <v>887</v>
      </c>
      <c r="I166" s="269">
        <v>8</v>
      </c>
      <c r="K166" s="167" t="s">
        <v>134</v>
      </c>
      <c r="L166" s="178" t="s">
        <v>507</v>
      </c>
      <c r="M166" s="169">
        <v>25599</v>
      </c>
      <c r="N166" s="169">
        <v>162</v>
      </c>
      <c r="O166" s="169">
        <v>130</v>
      </c>
      <c r="P166" s="169">
        <v>25631</v>
      </c>
      <c r="Q166" s="169">
        <v>4095</v>
      </c>
      <c r="R166" s="269">
        <v>16</v>
      </c>
    </row>
    <row r="167" spans="2:18" s="146" customFormat="1" ht="13.15" customHeight="1" thickBot="1" x14ac:dyDescent="0.2">
      <c r="B167" s="175" t="s">
        <v>135</v>
      </c>
      <c r="C167" s="176" t="s">
        <v>508</v>
      </c>
      <c r="D167" s="177">
        <v>10019</v>
      </c>
      <c r="E167" s="177">
        <v>101</v>
      </c>
      <c r="F167" s="177">
        <v>0</v>
      </c>
      <c r="G167" s="177">
        <v>10120</v>
      </c>
      <c r="H167" s="177">
        <v>1368</v>
      </c>
      <c r="I167" s="266">
        <v>13.5</v>
      </c>
      <c r="K167" s="175" t="s">
        <v>135</v>
      </c>
      <c r="L167" s="176" t="s">
        <v>508</v>
      </c>
      <c r="M167" s="177">
        <v>16707</v>
      </c>
      <c r="N167" s="177">
        <v>217</v>
      </c>
      <c r="O167" s="177">
        <v>263</v>
      </c>
      <c r="P167" s="177">
        <v>16661</v>
      </c>
      <c r="Q167" s="177">
        <v>3298</v>
      </c>
      <c r="R167" s="266">
        <v>19.8</v>
      </c>
    </row>
    <row r="168" spans="2:18" s="146" customFormat="1" ht="13.15" customHeight="1" thickTop="1" x14ac:dyDescent="0.15">
      <c r="B168" s="167" t="s">
        <v>136</v>
      </c>
      <c r="C168" s="167" t="s">
        <v>509</v>
      </c>
      <c r="D168" s="169">
        <v>7556</v>
      </c>
      <c r="E168" s="169">
        <v>304</v>
      </c>
      <c r="F168" s="169">
        <v>111</v>
      </c>
      <c r="G168" s="169">
        <v>7749</v>
      </c>
      <c r="H168" s="169">
        <v>1154</v>
      </c>
      <c r="I168" s="269">
        <v>14.9</v>
      </c>
      <c r="K168" s="167" t="s">
        <v>136</v>
      </c>
      <c r="L168" s="167" t="s">
        <v>509</v>
      </c>
      <c r="M168" s="169">
        <v>4819</v>
      </c>
      <c r="N168" s="169">
        <v>371</v>
      </c>
      <c r="O168" s="169">
        <v>151</v>
      </c>
      <c r="P168" s="169">
        <v>5039</v>
      </c>
      <c r="Q168" s="169">
        <v>1768</v>
      </c>
      <c r="R168" s="269">
        <v>35.1</v>
      </c>
    </row>
    <row r="169" spans="2:18" s="146" customFormat="1" ht="13.15" customHeight="1" x14ac:dyDescent="0.15">
      <c r="B169" s="170" t="s">
        <v>137</v>
      </c>
      <c r="C169" s="170" t="s">
        <v>510</v>
      </c>
      <c r="D169" s="172">
        <v>8266</v>
      </c>
      <c r="E169" s="172">
        <v>107</v>
      </c>
      <c r="F169" s="172">
        <v>146</v>
      </c>
      <c r="G169" s="172">
        <v>8227</v>
      </c>
      <c r="H169" s="172">
        <v>2297</v>
      </c>
      <c r="I169" s="262">
        <v>27.9</v>
      </c>
      <c r="K169" s="170" t="s">
        <v>137</v>
      </c>
      <c r="L169" s="170" t="s">
        <v>510</v>
      </c>
      <c r="M169" s="172">
        <v>7612</v>
      </c>
      <c r="N169" s="172">
        <v>197</v>
      </c>
      <c r="O169" s="172">
        <v>261</v>
      </c>
      <c r="P169" s="172">
        <v>7548</v>
      </c>
      <c r="Q169" s="172">
        <v>5087</v>
      </c>
      <c r="R169" s="262">
        <v>67.400000000000006</v>
      </c>
    </row>
    <row r="170" spans="2:18" s="146" customFormat="1" ht="13.15" customHeight="1" x14ac:dyDescent="0.15">
      <c r="B170" s="170" t="s">
        <v>138</v>
      </c>
      <c r="C170" s="173" t="s">
        <v>511</v>
      </c>
      <c r="D170" s="297">
        <v>2620</v>
      </c>
      <c r="E170" s="297">
        <v>0</v>
      </c>
      <c r="F170" s="297">
        <v>0</v>
      </c>
      <c r="G170" s="297">
        <v>2620</v>
      </c>
      <c r="H170" s="297">
        <v>338</v>
      </c>
      <c r="I170" s="298">
        <v>12.9</v>
      </c>
      <c r="K170" s="170" t="s">
        <v>138</v>
      </c>
      <c r="L170" s="173" t="s">
        <v>511</v>
      </c>
      <c r="M170" s="172">
        <v>580</v>
      </c>
      <c r="N170" s="172">
        <v>0</v>
      </c>
      <c r="O170" s="172">
        <v>0</v>
      </c>
      <c r="P170" s="172">
        <v>580</v>
      </c>
      <c r="Q170" s="172">
        <v>278</v>
      </c>
      <c r="R170" s="262">
        <v>47.9</v>
      </c>
    </row>
    <row r="171" spans="2:18" s="146" customFormat="1" ht="6" customHeight="1" x14ac:dyDescent="0.15">
      <c r="B171" s="230"/>
      <c r="C171" s="230"/>
      <c r="D171" s="272"/>
      <c r="E171" s="272"/>
      <c r="F171" s="272"/>
      <c r="G171" s="272"/>
      <c r="H171" s="272"/>
      <c r="I171" s="273"/>
    </row>
    <row r="172" spans="2:18" s="146" customFormat="1" ht="11.25" x14ac:dyDescent="0.15">
      <c r="B172" s="146" t="s">
        <v>512</v>
      </c>
      <c r="E172" s="275"/>
      <c r="F172" s="275"/>
      <c r="G172" s="275"/>
      <c r="H172" s="275"/>
      <c r="I172" s="276"/>
      <c r="K172" s="146" t="s">
        <v>512</v>
      </c>
    </row>
    <row r="173" spans="2:18" hidden="1" x14ac:dyDescent="0.15"/>
    <row r="174" spans="2:18" hidden="1" x14ac:dyDescent="0.15"/>
    <row r="175" spans="2:18" hidden="1" x14ac:dyDescent="0.15"/>
    <row r="176" spans="2:18"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sheetData>
  <mergeCells count="6">
    <mergeCell ref="B5:C5"/>
    <mergeCell ref="K5:L5"/>
    <mergeCell ref="B64:C64"/>
    <mergeCell ref="K64:L64"/>
    <mergeCell ref="B121:C121"/>
    <mergeCell ref="K121:L121"/>
  </mergeCells>
  <phoneticPr fontId="4"/>
  <printOptions horizontalCentered="1"/>
  <pageMargins left="0.82677165354330717" right="0.70866141732283472" top="0.59055118110236227" bottom="0.59055118110236227" header="0.51181102362204722" footer="0.51181102362204722"/>
  <pageSetup paperSize="9" scale="73" orientation="landscape" r:id="rId1"/>
  <headerFooter alignWithMargins="0"/>
  <rowBreaks count="2" manualBreakCount="2">
    <brk id="57" max="16383" man="1"/>
    <brk id="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selection activeCell="M11" sqref="M11"/>
    </sheetView>
  </sheetViews>
  <sheetFormatPr defaultRowHeight="13.5" x14ac:dyDescent="0.15"/>
  <cols>
    <col min="1" max="1" width="2.625" style="135" customWidth="1"/>
    <col min="2" max="2" width="3.125" style="135" customWidth="1"/>
    <col min="3" max="3" width="15.625" style="135" customWidth="1"/>
    <col min="4" max="12" width="12.5" style="135" customWidth="1"/>
    <col min="13" max="13" width="12.125" style="135" customWidth="1"/>
    <col min="14" max="16384" width="9" style="135"/>
  </cols>
  <sheetData>
    <row r="1" spans="2:13" ht="14.25" x14ac:dyDescent="0.15">
      <c r="B1" s="197" t="s">
        <v>426</v>
      </c>
    </row>
    <row r="2" spans="2:13" x14ac:dyDescent="0.15">
      <c r="M2" s="137">
        <v>42705</v>
      </c>
    </row>
    <row r="3" spans="2:13" s="146" customFormat="1" ht="20.100000000000001" customHeight="1" x14ac:dyDescent="0.15">
      <c r="B3" s="139"/>
      <c r="C3" s="299"/>
      <c r="D3" s="865" t="s">
        <v>427</v>
      </c>
      <c r="E3" s="866"/>
      <c r="F3" s="866"/>
      <c r="G3" s="866"/>
      <c r="H3" s="867"/>
      <c r="I3" s="865" t="s">
        <v>428</v>
      </c>
      <c r="J3" s="866"/>
      <c r="K3" s="866"/>
      <c r="L3" s="866"/>
      <c r="M3" s="867"/>
    </row>
    <row r="4" spans="2:13" s="146" customFormat="1" ht="20.100000000000001" customHeight="1" x14ac:dyDescent="0.15">
      <c r="B4" s="863" t="s">
        <v>429</v>
      </c>
      <c r="C4" s="864"/>
      <c r="D4" s="142"/>
      <c r="E4" s="142" t="s">
        <v>79</v>
      </c>
      <c r="F4" s="142"/>
      <c r="G4" s="142"/>
      <c r="H4" s="142" t="s">
        <v>80</v>
      </c>
      <c r="I4" s="142"/>
      <c r="J4" s="142" t="s">
        <v>79</v>
      </c>
      <c r="K4" s="142"/>
      <c r="L4" s="142"/>
      <c r="M4" s="142" t="s">
        <v>80</v>
      </c>
    </row>
    <row r="5" spans="2:13" s="146" customFormat="1" ht="20.100000000000001" customHeight="1" x14ac:dyDescent="0.15">
      <c r="B5" s="300"/>
      <c r="C5" s="301"/>
      <c r="D5" s="302" t="s">
        <v>38</v>
      </c>
      <c r="E5" s="302" t="s">
        <v>81</v>
      </c>
      <c r="F5" s="302" t="s">
        <v>82</v>
      </c>
      <c r="G5" s="302" t="s">
        <v>83</v>
      </c>
      <c r="H5" s="302" t="s">
        <v>84</v>
      </c>
      <c r="I5" s="302" t="s">
        <v>38</v>
      </c>
      <c r="J5" s="302" t="s">
        <v>81</v>
      </c>
      <c r="K5" s="302" t="s">
        <v>82</v>
      </c>
      <c r="L5" s="302" t="s">
        <v>83</v>
      </c>
      <c r="M5" s="302" t="s">
        <v>84</v>
      </c>
    </row>
    <row r="6" spans="2:13" s="146" customFormat="1" ht="20.100000000000001" customHeight="1" x14ac:dyDescent="0.15">
      <c r="B6" s="170" t="s">
        <v>98</v>
      </c>
      <c r="C6" s="170" t="s">
        <v>430</v>
      </c>
      <c r="D6" s="303">
        <v>723082</v>
      </c>
      <c r="E6" s="303">
        <v>316921</v>
      </c>
      <c r="F6" s="303">
        <v>289451</v>
      </c>
      <c r="G6" s="303">
        <v>27470</v>
      </c>
      <c r="H6" s="303">
        <v>406161</v>
      </c>
      <c r="I6" s="303">
        <v>115659</v>
      </c>
      <c r="J6" s="303">
        <v>100515</v>
      </c>
      <c r="K6" s="303">
        <v>96069</v>
      </c>
      <c r="L6" s="303">
        <v>4446</v>
      </c>
      <c r="M6" s="303">
        <v>15144</v>
      </c>
    </row>
    <row r="7" spans="2:13" s="146" customFormat="1" ht="20.100000000000001" customHeight="1" x14ac:dyDescent="0.15">
      <c r="B7" s="170" t="s">
        <v>101</v>
      </c>
      <c r="C7" s="170" t="s">
        <v>431</v>
      </c>
      <c r="D7" s="303">
        <v>725285</v>
      </c>
      <c r="E7" s="303">
        <v>313904</v>
      </c>
      <c r="F7" s="303">
        <v>277195</v>
      </c>
      <c r="G7" s="303">
        <v>36709</v>
      </c>
      <c r="H7" s="303">
        <v>411381</v>
      </c>
      <c r="I7" s="303">
        <v>132538</v>
      </c>
      <c r="J7" s="303">
        <v>112774</v>
      </c>
      <c r="K7" s="303">
        <v>106897</v>
      </c>
      <c r="L7" s="303">
        <v>5877</v>
      </c>
      <c r="M7" s="303">
        <v>19764</v>
      </c>
    </row>
    <row r="8" spans="2:13" s="146" customFormat="1" ht="20.100000000000001" customHeight="1" x14ac:dyDescent="0.15">
      <c r="B8" s="170" t="s">
        <v>90</v>
      </c>
      <c r="C8" s="170" t="s">
        <v>432</v>
      </c>
      <c r="D8" s="303">
        <v>668503</v>
      </c>
      <c r="E8" s="303">
        <v>304236</v>
      </c>
      <c r="F8" s="303">
        <v>285237</v>
      </c>
      <c r="G8" s="303">
        <v>18999</v>
      </c>
      <c r="H8" s="303">
        <v>364267</v>
      </c>
      <c r="I8" s="303">
        <v>111367</v>
      </c>
      <c r="J8" s="303">
        <v>96571</v>
      </c>
      <c r="K8" s="303">
        <v>94097</v>
      </c>
      <c r="L8" s="303">
        <v>2474</v>
      </c>
      <c r="M8" s="303">
        <v>14796</v>
      </c>
    </row>
    <row r="9" spans="2:13" s="146" customFormat="1" ht="20.100000000000001" customHeight="1" x14ac:dyDescent="0.15">
      <c r="B9" s="170" t="s">
        <v>105</v>
      </c>
      <c r="C9" s="170" t="s">
        <v>433</v>
      </c>
      <c r="D9" s="303">
        <v>709434</v>
      </c>
      <c r="E9" s="303">
        <v>306659</v>
      </c>
      <c r="F9" s="303">
        <v>287058</v>
      </c>
      <c r="G9" s="303">
        <v>19601</v>
      </c>
      <c r="H9" s="303">
        <v>402775</v>
      </c>
      <c r="I9" s="303">
        <v>138464</v>
      </c>
      <c r="J9" s="303">
        <v>118727</v>
      </c>
      <c r="K9" s="303">
        <v>116647</v>
      </c>
      <c r="L9" s="303">
        <v>2080</v>
      </c>
      <c r="M9" s="303">
        <v>19737</v>
      </c>
    </row>
    <row r="10" spans="2:13" ht="15" customHeight="1" x14ac:dyDescent="0.15">
      <c r="B10" s="304"/>
      <c r="C10" s="104"/>
      <c r="D10" s="182"/>
      <c r="E10" s="182"/>
      <c r="F10" s="182"/>
      <c r="G10" s="182"/>
      <c r="H10" s="182"/>
      <c r="I10" s="182"/>
      <c r="J10" s="182"/>
      <c r="K10" s="182"/>
      <c r="L10" s="182"/>
      <c r="M10" s="182"/>
    </row>
    <row r="11" spans="2:13" ht="15" customHeight="1" x14ac:dyDescent="0.15">
      <c r="B11" s="304"/>
      <c r="C11" s="104"/>
      <c r="D11" s="182"/>
      <c r="E11" s="182"/>
      <c r="F11" s="182"/>
      <c r="G11" s="182"/>
      <c r="H11" s="182"/>
      <c r="I11" s="182"/>
      <c r="J11" s="182"/>
      <c r="K11" s="182"/>
      <c r="L11" s="182"/>
      <c r="M11" s="182"/>
    </row>
    <row r="12" spans="2:13" x14ac:dyDescent="0.15">
      <c r="D12" s="233"/>
      <c r="E12" s="233"/>
      <c r="F12" s="233"/>
      <c r="G12" s="233"/>
      <c r="H12" s="233"/>
      <c r="I12" s="233"/>
      <c r="J12" s="233"/>
      <c r="K12" s="233"/>
      <c r="L12" s="233"/>
      <c r="M12" s="233"/>
    </row>
    <row r="13" spans="2:13" x14ac:dyDescent="0.15">
      <c r="D13" s="233"/>
      <c r="E13" s="233"/>
      <c r="F13" s="233"/>
      <c r="G13" s="233"/>
      <c r="H13" s="233"/>
      <c r="I13" s="233"/>
      <c r="J13" s="233"/>
      <c r="K13" s="233"/>
      <c r="L13" s="233"/>
      <c r="M13" s="233"/>
    </row>
    <row r="14" spans="2:13" ht="14.25" x14ac:dyDescent="0.15">
      <c r="B14" s="197" t="s">
        <v>434</v>
      </c>
      <c r="D14" s="233"/>
      <c r="E14" s="233"/>
      <c r="F14" s="233"/>
      <c r="G14" s="233"/>
      <c r="H14" s="233"/>
      <c r="I14" s="233"/>
      <c r="J14" s="233"/>
      <c r="K14" s="233"/>
      <c r="L14" s="233"/>
      <c r="M14" s="233"/>
    </row>
    <row r="15" spans="2:13" x14ac:dyDescent="0.15">
      <c r="D15" s="233"/>
      <c r="E15" s="233"/>
      <c r="F15" s="233"/>
      <c r="G15" s="233"/>
      <c r="H15" s="233"/>
      <c r="I15" s="233"/>
      <c r="J15" s="233"/>
      <c r="K15" s="305">
        <v>42705</v>
      </c>
      <c r="L15" s="233"/>
      <c r="M15" s="233"/>
    </row>
    <row r="16" spans="2:13" s="146" customFormat="1" ht="20.100000000000001" customHeight="1" x14ac:dyDescent="0.15">
      <c r="B16" s="306"/>
      <c r="C16" s="299"/>
      <c r="D16" s="876" t="s">
        <v>435</v>
      </c>
      <c r="E16" s="866"/>
      <c r="F16" s="866"/>
      <c r="G16" s="867"/>
      <c r="H16" s="876" t="s">
        <v>436</v>
      </c>
      <c r="I16" s="866"/>
      <c r="J16" s="866"/>
      <c r="K16" s="867"/>
      <c r="L16" s="275"/>
      <c r="M16" s="275"/>
    </row>
    <row r="17" spans="2:13" s="146" customFormat="1" ht="20.100000000000001" customHeight="1" x14ac:dyDescent="0.15">
      <c r="B17" s="863" t="s">
        <v>429</v>
      </c>
      <c r="C17" s="864"/>
      <c r="D17" s="307"/>
      <c r="E17" s="307"/>
      <c r="F17" s="307" t="s">
        <v>437</v>
      </c>
      <c r="G17" s="307" t="s">
        <v>438</v>
      </c>
      <c r="H17" s="307"/>
      <c r="I17" s="307"/>
      <c r="J17" s="307" t="s">
        <v>437</v>
      </c>
      <c r="K17" s="307" t="s">
        <v>438</v>
      </c>
      <c r="L17" s="275"/>
      <c r="M17" s="275"/>
    </row>
    <row r="18" spans="2:13" s="146" customFormat="1" ht="20.100000000000001" customHeight="1" x14ac:dyDescent="0.15">
      <c r="B18" s="300"/>
      <c r="C18" s="301"/>
      <c r="D18" s="308" t="s">
        <v>439</v>
      </c>
      <c r="E18" s="308" t="s">
        <v>56</v>
      </c>
      <c r="F18" s="308" t="s">
        <v>440</v>
      </c>
      <c r="G18" s="308" t="s">
        <v>440</v>
      </c>
      <c r="H18" s="308" t="s">
        <v>439</v>
      </c>
      <c r="I18" s="308" t="s">
        <v>56</v>
      </c>
      <c r="J18" s="308" t="s">
        <v>440</v>
      </c>
      <c r="K18" s="308" t="s">
        <v>440</v>
      </c>
      <c r="L18" s="275"/>
      <c r="M18" s="275"/>
    </row>
    <row r="19" spans="2:13" s="146" customFormat="1" ht="20.100000000000001" customHeight="1" x14ac:dyDescent="0.15">
      <c r="B19" s="170" t="s">
        <v>98</v>
      </c>
      <c r="C19" s="170" t="s">
        <v>430</v>
      </c>
      <c r="D19" s="309">
        <v>20.3</v>
      </c>
      <c r="E19" s="309">
        <v>170.9</v>
      </c>
      <c r="F19" s="309">
        <v>156.1</v>
      </c>
      <c r="G19" s="309">
        <v>14.8</v>
      </c>
      <c r="H19" s="309">
        <v>16.100000000000001</v>
      </c>
      <c r="I19" s="309">
        <v>97.6</v>
      </c>
      <c r="J19" s="309">
        <v>93.7</v>
      </c>
      <c r="K19" s="309">
        <v>3.9</v>
      </c>
      <c r="L19" s="275"/>
      <c r="M19" s="275"/>
    </row>
    <row r="20" spans="2:13" s="146" customFormat="1" ht="20.100000000000001" customHeight="1" x14ac:dyDescent="0.15">
      <c r="B20" s="170" t="s">
        <v>101</v>
      </c>
      <c r="C20" s="170" t="s">
        <v>431</v>
      </c>
      <c r="D20" s="309">
        <v>20.2</v>
      </c>
      <c r="E20" s="309">
        <v>173.9</v>
      </c>
      <c r="F20" s="309">
        <v>156.30000000000001</v>
      </c>
      <c r="G20" s="309">
        <v>17.600000000000001</v>
      </c>
      <c r="H20" s="309">
        <v>18</v>
      </c>
      <c r="I20" s="309">
        <v>116.8</v>
      </c>
      <c r="J20" s="309">
        <v>112.9</v>
      </c>
      <c r="K20" s="309">
        <v>3.9</v>
      </c>
      <c r="L20" s="275"/>
      <c r="M20" s="275"/>
    </row>
    <row r="21" spans="2:13" s="146" customFormat="1" ht="20.100000000000001" customHeight="1" x14ac:dyDescent="0.15">
      <c r="B21" s="170" t="s">
        <v>87</v>
      </c>
      <c r="C21" s="170" t="s">
        <v>432</v>
      </c>
      <c r="D21" s="309">
        <v>21.1</v>
      </c>
      <c r="E21" s="309">
        <v>174.4</v>
      </c>
      <c r="F21" s="309">
        <v>162.69999999999999</v>
      </c>
      <c r="G21" s="309">
        <v>11.7</v>
      </c>
      <c r="H21" s="309">
        <v>16.7</v>
      </c>
      <c r="I21" s="309">
        <v>97.3</v>
      </c>
      <c r="J21" s="309">
        <v>94.1</v>
      </c>
      <c r="K21" s="309">
        <v>3.2</v>
      </c>
      <c r="L21" s="275"/>
      <c r="M21" s="275"/>
    </row>
    <row r="22" spans="2:13" s="146" customFormat="1" ht="20.100000000000001" customHeight="1" x14ac:dyDescent="0.15">
      <c r="B22" s="170" t="s">
        <v>105</v>
      </c>
      <c r="C22" s="170" t="s">
        <v>433</v>
      </c>
      <c r="D22" s="309">
        <v>19.7</v>
      </c>
      <c r="E22" s="309">
        <v>159.69999999999999</v>
      </c>
      <c r="F22" s="309">
        <v>153.1</v>
      </c>
      <c r="G22" s="309">
        <v>6.6</v>
      </c>
      <c r="H22" s="309">
        <v>15</v>
      </c>
      <c r="I22" s="309">
        <v>95</v>
      </c>
      <c r="J22" s="309">
        <v>92.8</v>
      </c>
      <c r="K22" s="309">
        <v>2.2000000000000002</v>
      </c>
      <c r="L22" s="275"/>
      <c r="M22" s="275"/>
    </row>
    <row r="23" spans="2:13" ht="15" customHeight="1" x14ac:dyDescent="0.15">
      <c r="B23" s="304"/>
      <c r="C23" s="304"/>
      <c r="D23" s="182"/>
      <c r="E23" s="182"/>
      <c r="F23" s="182"/>
      <c r="G23" s="182"/>
      <c r="H23" s="182"/>
      <c r="I23" s="182"/>
      <c r="J23" s="182"/>
      <c r="K23" s="182"/>
      <c r="L23" s="233"/>
      <c r="M23" s="233"/>
    </row>
    <row r="24" spans="2:13" ht="15" customHeight="1" x14ac:dyDescent="0.15">
      <c r="B24" s="304"/>
      <c r="C24" s="304"/>
      <c r="D24" s="182"/>
      <c r="E24" s="182"/>
      <c r="F24" s="182"/>
      <c r="G24" s="182"/>
      <c r="H24" s="182"/>
      <c r="I24" s="182"/>
      <c r="J24" s="182"/>
      <c r="K24" s="182"/>
      <c r="L24" s="233"/>
      <c r="M24" s="233"/>
    </row>
    <row r="25" spans="2:13" x14ac:dyDescent="0.15">
      <c r="C25" s="310"/>
      <c r="D25" s="233"/>
      <c r="E25" s="233"/>
      <c r="F25" s="233"/>
      <c r="G25" s="233"/>
      <c r="H25" s="233"/>
      <c r="I25" s="233"/>
      <c r="J25" s="233"/>
      <c r="K25" s="233"/>
      <c r="L25" s="233"/>
      <c r="M25" s="233"/>
    </row>
    <row r="26" spans="2:13" x14ac:dyDescent="0.15">
      <c r="C26" s="310"/>
      <c r="D26" s="233"/>
      <c r="E26" s="233"/>
      <c r="F26" s="233"/>
      <c r="G26" s="233"/>
      <c r="H26" s="233"/>
      <c r="I26" s="233"/>
      <c r="J26" s="233"/>
      <c r="K26" s="233"/>
      <c r="L26" s="233"/>
      <c r="M26" s="233"/>
    </row>
    <row r="27" spans="2:13" ht="14.25" x14ac:dyDescent="0.15">
      <c r="B27" s="197" t="s">
        <v>441</v>
      </c>
      <c r="C27" s="310"/>
      <c r="D27" s="233"/>
      <c r="E27" s="233"/>
      <c r="F27" s="233"/>
      <c r="G27" s="233"/>
      <c r="H27" s="233"/>
      <c r="I27" s="233"/>
      <c r="J27" s="233"/>
      <c r="K27" s="233"/>
      <c r="L27" s="233"/>
      <c r="M27" s="233"/>
    </row>
    <row r="28" spans="2:13" x14ac:dyDescent="0.15">
      <c r="C28" s="310"/>
      <c r="D28" s="233"/>
      <c r="E28" s="233"/>
      <c r="F28" s="233"/>
      <c r="G28" s="233"/>
      <c r="H28" s="233"/>
      <c r="I28" s="233"/>
      <c r="J28" s="233"/>
      <c r="K28" s="305">
        <v>42705</v>
      </c>
      <c r="L28" s="233"/>
      <c r="M28" s="233"/>
    </row>
    <row r="29" spans="2:13" s="146" customFormat="1" ht="20.100000000000001" customHeight="1" x14ac:dyDescent="0.15">
      <c r="B29" s="306"/>
      <c r="C29" s="299"/>
      <c r="D29" s="876" t="s">
        <v>435</v>
      </c>
      <c r="E29" s="866"/>
      <c r="F29" s="866"/>
      <c r="G29" s="867"/>
      <c r="H29" s="876" t="s">
        <v>442</v>
      </c>
      <c r="I29" s="866"/>
      <c r="J29" s="866"/>
      <c r="K29" s="867"/>
      <c r="L29" s="275"/>
      <c r="M29" s="275"/>
    </row>
    <row r="30" spans="2:13" s="146" customFormat="1" ht="20.100000000000001" customHeight="1" x14ac:dyDescent="0.15">
      <c r="B30" s="863" t="s">
        <v>429</v>
      </c>
      <c r="C30" s="864"/>
      <c r="D30" s="307" t="s">
        <v>443</v>
      </c>
      <c r="E30" s="307" t="s">
        <v>444</v>
      </c>
      <c r="F30" s="307" t="s">
        <v>445</v>
      </c>
      <c r="G30" s="307" t="s">
        <v>446</v>
      </c>
      <c r="H30" s="307" t="s">
        <v>443</v>
      </c>
      <c r="I30" s="307" t="s">
        <v>444</v>
      </c>
      <c r="J30" s="307" t="s">
        <v>445</v>
      </c>
      <c r="K30" s="307" t="s">
        <v>446</v>
      </c>
      <c r="L30" s="275"/>
      <c r="M30" s="275"/>
    </row>
    <row r="31" spans="2:13" s="146" customFormat="1" ht="20.100000000000001" customHeight="1" x14ac:dyDescent="0.15">
      <c r="B31" s="311"/>
      <c r="C31" s="312"/>
      <c r="D31" s="308" t="s">
        <v>447</v>
      </c>
      <c r="E31" s="308" t="s">
        <v>447</v>
      </c>
      <c r="F31" s="308" t="s">
        <v>447</v>
      </c>
      <c r="G31" s="308" t="s">
        <v>447</v>
      </c>
      <c r="H31" s="313" t="s">
        <v>448</v>
      </c>
      <c r="I31" s="313" t="s">
        <v>448</v>
      </c>
      <c r="J31" s="313" t="s">
        <v>448</v>
      </c>
      <c r="K31" s="313" t="s">
        <v>448</v>
      </c>
      <c r="L31" s="275"/>
      <c r="M31" s="275"/>
    </row>
    <row r="32" spans="2:13" s="146" customFormat="1" ht="20.100000000000001" customHeight="1" x14ac:dyDescent="0.15">
      <c r="B32" s="170" t="s">
        <v>98</v>
      </c>
      <c r="C32" s="170" t="s">
        <v>430</v>
      </c>
      <c r="D32" s="303">
        <v>502130</v>
      </c>
      <c r="E32" s="303">
        <v>3616</v>
      </c>
      <c r="F32" s="303">
        <v>4478</v>
      </c>
      <c r="G32" s="303">
        <v>500963</v>
      </c>
      <c r="H32" s="303">
        <v>209854</v>
      </c>
      <c r="I32" s="303">
        <v>4518</v>
      </c>
      <c r="J32" s="303">
        <v>4891</v>
      </c>
      <c r="K32" s="303">
        <v>209786</v>
      </c>
      <c r="L32" s="275"/>
      <c r="M32" s="275"/>
    </row>
    <row r="33" spans="2:13" s="146" customFormat="1" ht="20.100000000000001" customHeight="1" x14ac:dyDescent="0.15">
      <c r="B33" s="170" t="s">
        <v>101</v>
      </c>
      <c r="C33" s="170" t="s">
        <v>431</v>
      </c>
      <c r="D33" s="303">
        <v>163272</v>
      </c>
      <c r="E33" s="303">
        <v>869</v>
      </c>
      <c r="F33" s="303">
        <v>1398</v>
      </c>
      <c r="G33" s="303">
        <v>162558</v>
      </c>
      <c r="H33" s="303">
        <v>32242</v>
      </c>
      <c r="I33" s="303">
        <v>652</v>
      </c>
      <c r="J33" s="303">
        <v>889</v>
      </c>
      <c r="K33" s="303">
        <v>32190</v>
      </c>
      <c r="L33" s="275"/>
      <c r="M33" s="275"/>
    </row>
    <row r="34" spans="2:13" s="146" customFormat="1" ht="20.100000000000001" customHeight="1" x14ac:dyDescent="0.15">
      <c r="B34" s="170" t="s">
        <v>87</v>
      </c>
      <c r="C34" s="170" t="s">
        <v>432</v>
      </c>
      <c r="D34" s="303">
        <v>61049</v>
      </c>
      <c r="E34" s="303">
        <v>627</v>
      </c>
      <c r="F34" s="303">
        <v>713</v>
      </c>
      <c r="G34" s="303">
        <v>60960</v>
      </c>
      <c r="H34" s="303">
        <v>63585</v>
      </c>
      <c r="I34" s="303">
        <v>1031</v>
      </c>
      <c r="J34" s="303">
        <v>859</v>
      </c>
      <c r="K34" s="303">
        <v>63760</v>
      </c>
      <c r="L34" s="275"/>
      <c r="M34" s="275"/>
    </row>
    <row r="35" spans="2:13" s="146" customFormat="1" ht="20.100000000000001" customHeight="1" x14ac:dyDescent="0.15">
      <c r="B35" s="170" t="s">
        <v>105</v>
      </c>
      <c r="C35" s="170" t="s">
        <v>433</v>
      </c>
      <c r="D35" s="303">
        <v>72745</v>
      </c>
      <c r="E35" s="303">
        <v>602</v>
      </c>
      <c r="F35" s="303">
        <v>575</v>
      </c>
      <c r="G35" s="303">
        <v>72652</v>
      </c>
      <c r="H35" s="303">
        <v>22463</v>
      </c>
      <c r="I35" s="303">
        <v>247</v>
      </c>
      <c r="J35" s="303">
        <v>573</v>
      </c>
      <c r="K35" s="303">
        <v>22257</v>
      </c>
      <c r="L35" s="275"/>
      <c r="M35" s="275"/>
    </row>
    <row r="36" spans="2:13" x14ac:dyDescent="0.15">
      <c r="C36" s="310"/>
      <c r="D36" s="233"/>
      <c r="E36" s="233"/>
      <c r="F36" s="233"/>
      <c r="G36" s="233"/>
      <c r="H36" s="233"/>
      <c r="I36" s="233"/>
      <c r="J36" s="233"/>
      <c r="K36" s="233"/>
      <c r="L36" s="233"/>
      <c r="M36" s="233"/>
    </row>
    <row r="37" spans="2:13" x14ac:dyDescent="0.15">
      <c r="C37" s="310"/>
      <c r="D37" s="233"/>
      <c r="E37" s="233"/>
      <c r="F37" s="233"/>
      <c r="G37" s="233"/>
      <c r="H37" s="233"/>
      <c r="I37" s="233"/>
      <c r="J37" s="233"/>
      <c r="K37" s="233"/>
      <c r="L37" s="233"/>
      <c r="M37" s="233"/>
    </row>
    <row r="38" spans="2:13" ht="14.25" x14ac:dyDescent="0.15">
      <c r="B38" s="197" t="s">
        <v>449</v>
      </c>
      <c r="C38" s="310"/>
      <c r="D38" s="233"/>
      <c r="E38" s="233"/>
      <c r="F38" s="233"/>
      <c r="G38" s="233"/>
      <c r="H38" s="233"/>
      <c r="I38" s="233"/>
      <c r="J38" s="233"/>
      <c r="K38" s="233"/>
      <c r="L38" s="233"/>
      <c r="M38" s="233"/>
    </row>
    <row r="39" spans="2:13" x14ac:dyDescent="0.15">
      <c r="C39" s="310"/>
      <c r="D39" s="233"/>
      <c r="E39" s="233"/>
      <c r="F39" s="233"/>
      <c r="G39" s="233"/>
      <c r="H39" s="233"/>
      <c r="I39" s="233"/>
      <c r="J39" s="233"/>
      <c r="K39" s="233"/>
      <c r="L39" s="233"/>
      <c r="M39" s="137">
        <v>42705</v>
      </c>
    </row>
    <row r="40" spans="2:13" s="146" customFormat="1" ht="20.100000000000001" customHeight="1" x14ac:dyDescent="0.15">
      <c r="B40" s="306"/>
      <c r="C40" s="299"/>
      <c r="D40" s="865" t="s">
        <v>427</v>
      </c>
      <c r="E40" s="866"/>
      <c r="F40" s="866"/>
      <c r="G40" s="866"/>
      <c r="H40" s="867"/>
      <c r="I40" s="865" t="s">
        <v>428</v>
      </c>
      <c r="J40" s="866"/>
      <c r="K40" s="866"/>
      <c r="L40" s="866"/>
      <c r="M40" s="867"/>
    </row>
    <row r="41" spans="2:13" s="146" customFormat="1" ht="20.100000000000001" customHeight="1" x14ac:dyDescent="0.15">
      <c r="B41" s="863" t="s">
        <v>429</v>
      </c>
      <c r="C41" s="864"/>
      <c r="D41" s="142"/>
      <c r="E41" s="142" t="s">
        <v>79</v>
      </c>
      <c r="F41" s="142"/>
      <c r="G41" s="142"/>
      <c r="H41" s="142" t="s">
        <v>80</v>
      </c>
      <c r="I41" s="142"/>
      <c r="J41" s="142" t="s">
        <v>79</v>
      </c>
      <c r="K41" s="142"/>
      <c r="L41" s="142"/>
      <c r="M41" s="142" t="s">
        <v>80</v>
      </c>
    </row>
    <row r="42" spans="2:13" s="146" customFormat="1" ht="20.100000000000001" customHeight="1" x14ac:dyDescent="0.15">
      <c r="B42" s="314"/>
      <c r="C42" s="301"/>
      <c r="D42" s="302" t="s">
        <v>38</v>
      </c>
      <c r="E42" s="302" t="s">
        <v>81</v>
      </c>
      <c r="F42" s="302" t="s">
        <v>82</v>
      </c>
      <c r="G42" s="302" t="s">
        <v>83</v>
      </c>
      <c r="H42" s="302" t="s">
        <v>84</v>
      </c>
      <c r="I42" s="302" t="s">
        <v>38</v>
      </c>
      <c r="J42" s="302" t="s">
        <v>81</v>
      </c>
      <c r="K42" s="302" t="s">
        <v>82</v>
      </c>
      <c r="L42" s="302" t="s">
        <v>83</v>
      </c>
      <c r="M42" s="302" t="s">
        <v>84</v>
      </c>
    </row>
    <row r="43" spans="2:13" s="146" customFormat="1" ht="20.100000000000001" customHeight="1" x14ac:dyDescent="0.15">
      <c r="B43" s="170" t="s">
        <v>98</v>
      </c>
      <c r="C43" s="173" t="s">
        <v>47</v>
      </c>
      <c r="D43" s="303">
        <v>812246</v>
      </c>
      <c r="E43" s="303">
        <v>330447</v>
      </c>
      <c r="F43" s="303">
        <v>297793</v>
      </c>
      <c r="G43" s="303">
        <v>32654</v>
      </c>
      <c r="H43" s="303">
        <v>481799</v>
      </c>
      <c r="I43" s="303">
        <v>130551</v>
      </c>
      <c r="J43" s="303">
        <v>111664</v>
      </c>
      <c r="K43" s="303">
        <v>105714</v>
      </c>
      <c r="L43" s="303">
        <v>5950</v>
      </c>
      <c r="M43" s="303">
        <v>18887</v>
      </c>
    </row>
    <row r="44" spans="2:13" s="146" customFormat="1" ht="20.100000000000001" customHeight="1" x14ac:dyDescent="0.15">
      <c r="B44" s="170" t="s">
        <v>101</v>
      </c>
      <c r="C44" s="173" t="s">
        <v>450</v>
      </c>
      <c r="D44" s="303">
        <v>793153</v>
      </c>
      <c r="E44" s="303">
        <v>323243</v>
      </c>
      <c r="F44" s="303">
        <v>281975</v>
      </c>
      <c r="G44" s="303">
        <v>41268</v>
      </c>
      <c r="H44" s="303">
        <v>469910</v>
      </c>
      <c r="I44" s="303">
        <v>146674</v>
      </c>
      <c r="J44" s="303">
        <v>121237</v>
      </c>
      <c r="K44" s="303">
        <v>113797</v>
      </c>
      <c r="L44" s="303">
        <v>7440</v>
      </c>
      <c r="M44" s="303">
        <v>25437</v>
      </c>
    </row>
    <row r="45" spans="2:13" s="146" customFormat="1" ht="20.100000000000001" customHeight="1" x14ac:dyDescent="0.15">
      <c r="B45" s="170" t="s">
        <v>87</v>
      </c>
      <c r="C45" s="170" t="s">
        <v>432</v>
      </c>
      <c r="D45" s="303">
        <v>861271</v>
      </c>
      <c r="E45" s="303">
        <v>343246</v>
      </c>
      <c r="F45" s="303">
        <v>322252</v>
      </c>
      <c r="G45" s="303">
        <v>20994</v>
      </c>
      <c r="H45" s="303">
        <v>518025</v>
      </c>
      <c r="I45" s="303">
        <v>127268</v>
      </c>
      <c r="J45" s="303">
        <v>109196</v>
      </c>
      <c r="K45" s="303">
        <v>106508</v>
      </c>
      <c r="L45" s="303">
        <v>2688</v>
      </c>
      <c r="M45" s="303">
        <v>18072</v>
      </c>
    </row>
    <row r="46" spans="2:13" s="146" customFormat="1" ht="20.100000000000001" customHeight="1" x14ac:dyDescent="0.15">
      <c r="B46" s="170" t="s">
        <v>105</v>
      </c>
      <c r="C46" s="173" t="s">
        <v>451</v>
      </c>
      <c r="D46" s="303">
        <v>733535</v>
      </c>
      <c r="E46" s="303">
        <v>303671</v>
      </c>
      <c r="F46" s="303">
        <v>281652</v>
      </c>
      <c r="G46" s="303">
        <v>22019</v>
      </c>
      <c r="H46" s="303">
        <v>429864</v>
      </c>
      <c r="I46" s="303">
        <v>150383</v>
      </c>
      <c r="J46" s="303">
        <v>122376</v>
      </c>
      <c r="K46" s="303">
        <v>121181</v>
      </c>
      <c r="L46" s="303">
        <v>1195</v>
      </c>
      <c r="M46" s="303">
        <v>28007</v>
      </c>
    </row>
    <row r="47" spans="2:13" x14ac:dyDescent="0.15">
      <c r="B47" s="304"/>
      <c r="C47" s="304"/>
      <c r="D47" s="182"/>
      <c r="E47" s="182"/>
      <c r="F47" s="182"/>
      <c r="G47" s="182"/>
      <c r="H47" s="182"/>
      <c r="I47" s="182"/>
      <c r="J47" s="182"/>
      <c r="K47" s="182"/>
      <c r="L47" s="182"/>
      <c r="M47" s="182"/>
    </row>
    <row r="48" spans="2:13" x14ac:dyDescent="0.15">
      <c r="B48" s="304"/>
      <c r="C48" s="304"/>
      <c r="D48" s="182"/>
      <c r="E48" s="182"/>
      <c r="F48" s="182"/>
      <c r="G48" s="182"/>
      <c r="H48" s="182"/>
      <c r="I48" s="182"/>
      <c r="J48" s="182"/>
      <c r="K48" s="182"/>
      <c r="L48" s="182"/>
      <c r="M48" s="182"/>
    </row>
    <row r="49" spans="2:13" x14ac:dyDescent="0.15">
      <c r="C49" s="310"/>
      <c r="D49" s="233"/>
      <c r="E49" s="233"/>
      <c r="F49" s="233"/>
      <c r="G49" s="233"/>
      <c r="H49" s="233"/>
      <c r="I49" s="233"/>
      <c r="J49" s="233"/>
      <c r="K49" s="233"/>
      <c r="L49" s="233"/>
      <c r="M49" s="233"/>
    </row>
    <row r="50" spans="2:13" x14ac:dyDescent="0.15">
      <c r="C50" s="310"/>
      <c r="D50" s="233"/>
      <c r="E50" s="233"/>
      <c r="F50" s="233"/>
      <c r="G50" s="233"/>
      <c r="H50" s="233"/>
      <c r="I50" s="233"/>
      <c r="J50" s="233"/>
      <c r="K50" s="233"/>
      <c r="L50" s="233"/>
      <c r="M50" s="233"/>
    </row>
    <row r="51" spans="2:13" ht="14.25" x14ac:dyDescent="0.15">
      <c r="B51" s="197" t="s">
        <v>452</v>
      </c>
      <c r="C51" s="310"/>
      <c r="D51" s="233"/>
      <c r="E51" s="233"/>
      <c r="F51" s="233"/>
      <c r="G51" s="233"/>
      <c r="H51" s="233"/>
      <c r="I51" s="233"/>
      <c r="J51" s="233"/>
      <c r="K51" s="233"/>
      <c r="L51" s="233"/>
      <c r="M51" s="233"/>
    </row>
    <row r="52" spans="2:13" x14ac:dyDescent="0.15">
      <c r="C52" s="310"/>
      <c r="D52" s="233"/>
      <c r="E52" s="233"/>
      <c r="F52" s="233"/>
      <c r="G52" s="233"/>
      <c r="H52" s="233"/>
      <c r="I52" s="233"/>
      <c r="J52" s="233"/>
      <c r="K52" s="305">
        <v>42705</v>
      </c>
      <c r="L52" s="233"/>
      <c r="M52" s="233"/>
    </row>
    <row r="53" spans="2:13" s="146" customFormat="1" ht="20.100000000000001" customHeight="1" x14ac:dyDescent="0.15">
      <c r="B53" s="306"/>
      <c r="C53" s="299"/>
      <c r="D53" s="876" t="s">
        <v>435</v>
      </c>
      <c r="E53" s="866"/>
      <c r="F53" s="866"/>
      <c r="G53" s="867"/>
      <c r="H53" s="876" t="s">
        <v>436</v>
      </c>
      <c r="I53" s="866"/>
      <c r="J53" s="866"/>
      <c r="K53" s="867"/>
      <c r="L53" s="275"/>
      <c r="M53" s="275"/>
    </row>
    <row r="54" spans="2:13" s="146" customFormat="1" ht="20.100000000000001" customHeight="1" x14ac:dyDescent="0.15">
      <c r="B54" s="863" t="s">
        <v>429</v>
      </c>
      <c r="C54" s="864"/>
      <c r="D54" s="307"/>
      <c r="E54" s="307"/>
      <c r="F54" s="307" t="s">
        <v>437</v>
      </c>
      <c r="G54" s="307" t="s">
        <v>438</v>
      </c>
      <c r="H54" s="307"/>
      <c r="I54" s="307"/>
      <c r="J54" s="307" t="s">
        <v>437</v>
      </c>
      <c r="K54" s="307" t="s">
        <v>438</v>
      </c>
      <c r="L54" s="275"/>
      <c r="M54" s="275"/>
    </row>
    <row r="55" spans="2:13" s="146" customFormat="1" ht="20.100000000000001" customHeight="1" x14ac:dyDescent="0.15">
      <c r="B55" s="300"/>
      <c r="C55" s="301"/>
      <c r="D55" s="308" t="s">
        <v>439</v>
      </c>
      <c r="E55" s="308" t="s">
        <v>56</v>
      </c>
      <c r="F55" s="308" t="s">
        <v>440</v>
      </c>
      <c r="G55" s="308" t="s">
        <v>440</v>
      </c>
      <c r="H55" s="308" t="s">
        <v>439</v>
      </c>
      <c r="I55" s="308" t="s">
        <v>56</v>
      </c>
      <c r="J55" s="308" t="s">
        <v>440</v>
      </c>
      <c r="K55" s="308" t="s">
        <v>440</v>
      </c>
      <c r="L55" s="275"/>
      <c r="M55" s="275"/>
    </row>
    <row r="56" spans="2:13" s="146" customFormat="1" ht="20.100000000000001" customHeight="1" x14ac:dyDescent="0.15">
      <c r="B56" s="170" t="s">
        <v>98</v>
      </c>
      <c r="C56" s="173" t="s">
        <v>47</v>
      </c>
      <c r="D56" s="309">
        <v>19.8</v>
      </c>
      <c r="E56" s="309">
        <v>168.7</v>
      </c>
      <c r="F56" s="309">
        <v>152.4</v>
      </c>
      <c r="G56" s="309">
        <v>16.3</v>
      </c>
      <c r="H56" s="309">
        <v>17.399999999999999</v>
      </c>
      <c r="I56" s="309">
        <v>108.7</v>
      </c>
      <c r="J56" s="309">
        <v>103.1</v>
      </c>
      <c r="K56" s="309">
        <v>5.6</v>
      </c>
      <c r="L56" s="275"/>
      <c r="M56" s="315"/>
    </row>
    <row r="57" spans="2:13" s="146" customFormat="1" ht="20.100000000000001" customHeight="1" x14ac:dyDescent="0.15">
      <c r="B57" s="170" t="s">
        <v>101</v>
      </c>
      <c r="C57" s="173" t="s">
        <v>450</v>
      </c>
      <c r="D57" s="309">
        <v>19.8</v>
      </c>
      <c r="E57" s="309">
        <v>172.4</v>
      </c>
      <c r="F57" s="309">
        <v>154</v>
      </c>
      <c r="G57" s="309">
        <v>18.399999999999999</v>
      </c>
      <c r="H57" s="309">
        <v>18</v>
      </c>
      <c r="I57" s="309">
        <v>123.1</v>
      </c>
      <c r="J57" s="309">
        <v>118.3</v>
      </c>
      <c r="K57" s="309">
        <v>4.8</v>
      </c>
      <c r="L57" s="275"/>
      <c r="M57" s="315"/>
    </row>
    <row r="58" spans="2:13" s="146" customFormat="1" ht="20.100000000000001" customHeight="1" x14ac:dyDescent="0.15">
      <c r="B58" s="170" t="s">
        <v>87</v>
      </c>
      <c r="C58" s="170" t="s">
        <v>432</v>
      </c>
      <c r="D58" s="309">
        <v>20.3</v>
      </c>
      <c r="E58" s="309">
        <v>172.2</v>
      </c>
      <c r="F58" s="309">
        <v>159.30000000000001</v>
      </c>
      <c r="G58" s="309">
        <v>12.9</v>
      </c>
      <c r="H58" s="309">
        <v>18.399999999999999</v>
      </c>
      <c r="I58" s="309">
        <v>108.9</v>
      </c>
      <c r="J58" s="309">
        <v>104.3</v>
      </c>
      <c r="K58" s="309">
        <v>4.5999999999999996</v>
      </c>
      <c r="L58" s="275"/>
      <c r="M58" s="315"/>
    </row>
    <row r="59" spans="2:13" s="146" customFormat="1" ht="20.100000000000001" customHeight="1" x14ac:dyDescent="0.15">
      <c r="B59" s="170" t="s">
        <v>105</v>
      </c>
      <c r="C59" s="173" t="s">
        <v>451</v>
      </c>
      <c r="D59" s="309">
        <v>19.600000000000001</v>
      </c>
      <c r="E59" s="309">
        <v>155.6</v>
      </c>
      <c r="F59" s="309">
        <v>149.80000000000001</v>
      </c>
      <c r="G59" s="309">
        <v>5.8</v>
      </c>
      <c r="H59" s="309">
        <v>14</v>
      </c>
      <c r="I59" s="309">
        <v>81</v>
      </c>
      <c r="J59" s="309">
        <v>80.5</v>
      </c>
      <c r="K59" s="309">
        <v>0.5</v>
      </c>
      <c r="L59" s="275"/>
      <c r="M59" s="315"/>
    </row>
    <row r="60" spans="2:13" x14ac:dyDescent="0.15">
      <c r="B60" s="304"/>
      <c r="C60" s="304"/>
      <c r="D60" s="182"/>
      <c r="E60" s="182"/>
      <c r="F60" s="182"/>
      <c r="G60" s="182"/>
      <c r="H60" s="182"/>
      <c r="I60" s="182"/>
      <c r="J60" s="182"/>
      <c r="K60" s="182"/>
      <c r="L60" s="233"/>
      <c r="M60" s="233"/>
    </row>
    <row r="61" spans="2:13" x14ac:dyDescent="0.15">
      <c r="B61" s="304"/>
      <c r="C61" s="304"/>
      <c r="D61" s="182"/>
      <c r="E61" s="182"/>
      <c r="F61" s="182"/>
      <c r="G61" s="182"/>
      <c r="H61" s="182"/>
      <c r="I61" s="182"/>
      <c r="J61" s="182"/>
      <c r="K61" s="182"/>
      <c r="L61" s="233"/>
      <c r="M61" s="233"/>
    </row>
    <row r="62" spans="2:13" x14ac:dyDescent="0.15">
      <c r="C62" s="310"/>
      <c r="D62" s="233"/>
      <c r="E62" s="233"/>
      <c r="F62" s="233"/>
      <c r="G62" s="233"/>
      <c r="H62" s="233"/>
      <c r="I62" s="233"/>
      <c r="J62" s="233"/>
      <c r="K62" s="233"/>
      <c r="L62" s="233"/>
      <c r="M62" s="233"/>
    </row>
    <row r="63" spans="2:13" x14ac:dyDescent="0.15">
      <c r="C63" s="310"/>
      <c r="D63" s="233"/>
      <c r="E63" s="233"/>
      <c r="F63" s="233"/>
      <c r="G63" s="233"/>
      <c r="H63" s="233"/>
      <c r="I63" s="233"/>
      <c r="J63" s="233"/>
      <c r="K63" s="233"/>
      <c r="L63" s="233"/>
      <c r="M63" s="233"/>
    </row>
    <row r="64" spans="2:13" ht="14.25" x14ac:dyDescent="0.15">
      <c r="B64" s="197" t="s">
        <v>453</v>
      </c>
      <c r="C64" s="310"/>
      <c r="D64" s="233"/>
      <c r="E64" s="233"/>
      <c r="F64" s="233"/>
      <c r="G64" s="233"/>
      <c r="H64" s="233"/>
      <c r="I64" s="233"/>
      <c r="J64" s="233"/>
      <c r="K64" s="233"/>
      <c r="L64" s="233"/>
      <c r="M64" s="233"/>
    </row>
    <row r="65" spans="1:17" x14ac:dyDescent="0.15">
      <c r="C65" s="310"/>
      <c r="D65" s="233"/>
      <c r="E65" s="233"/>
      <c r="F65" s="233"/>
      <c r="G65" s="233"/>
      <c r="H65" s="233"/>
      <c r="I65" s="233"/>
      <c r="J65" s="233"/>
      <c r="K65" s="305">
        <v>42705</v>
      </c>
      <c r="L65" s="233"/>
      <c r="M65" s="233"/>
    </row>
    <row r="66" spans="1:17" s="146" customFormat="1" ht="20.100000000000001" customHeight="1" x14ac:dyDescent="0.15">
      <c r="B66" s="306"/>
      <c r="C66" s="299"/>
      <c r="D66" s="876" t="s">
        <v>435</v>
      </c>
      <c r="E66" s="866"/>
      <c r="F66" s="866"/>
      <c r="G66" s="867"/>
      <c r="H66" s="876" t="s">
        <v>442</v>
      </c>
      <c r="I66" s="866"/>
      <c r="J66" s="866"/>
      <c r="K66" s="867"/>
      <c r="L66" s="275"/>
      <c r="M66" s="275"/>
    </row>
    <row r="67" spans="1:17" s="146" customFormat="1" ht="20.100000000000001" customHeight="1" x14ac:dyDescent="0.15">
      <c r="B67" s="863" t="s">
        <v>429</v>
      </c>
      <c r="C67" s="864"/>
      <c r="D67" s="307" t="s">
        <v>443</v>
      </c>
      <c r="E67" s="307" t="s">
        <v>444</v>
      </c>
      <c r="F67" s="307" t="s">
        <v>445</v>
      </c>
      <c r="G67" s="307" t="s">
        <v>446</v>
      </c>
      <c r="H67" s="307" t="s">
        <v>443</v>
      </c>
      <c r="I67" s="307" t="s">
        <v>444</v>
      </c>
      <c r="J67" s="307" t="s">
        <v>445</v>
      </c>
      <c r="K67" s="307" t="s">
        <v>446</v>
      </c>
      <c r="L67" s="275"/>
      <c r="M67" s="275"/>
    </row>
    <row r="68" spans="1:17" s="146" customFormat="1" ht="20.100000000000001" customHeight="1" x14ac:dyDescent="0.15">
      <c r="B68" s="311"/>
      <c r="C68" s="312"/>
      <c r="D68" s="308" t="s">
        <v>447</v>
      </c>
      <c r="E68" s="308" t="s">
        <v>447</v>
      </c>
      <c r="F68" s="308" t="s">
        <v>447</v>
      </c>
      <c r="G68" s="308" t="s">
        <v>447</v>
      </c>
      <c r="H68" s="313" t="s">
        <v>448</v>
      </c>
      <c r="I68" s="313" t="s">
        <v>448</v>
      </c>
      <c r="J68" s="313" t="s">
        <v>448</v>
      </c>
      <c r="K68" s="313" t="s">
        <v>448</v>
      </c>
      <c r="L68" s="275"/>
      <c r="M68" s="275"/>
    </row>
    <row r="69" spans="1:17" s="146" customFormat="1" ht="20.100000000000001" customHeight="1" x14ac:dyDescent="0.15">
      <c r="B69" s="170" t="s">
        <v>98</v>
      </c>
      <c r="C69" s="173" t="s">
        <v>47</v>
      </c>
      <c r="D69" s="303">
        <v>323499</v>
      </c>
      <c r="E69" s="303">
        <v>1690</v>
      </c>
      <c r="F69" s="303">
        <v>2214</v>
      </c>
      <c r="G69" s="303">
        <v>322937</v>
      </c>
      <c r="H69" s="303">
        <v>107898</v>
      </c>
      <c r="I69" s="303">
        <v>2698</v>
      </c>
      <c r="J69" s="303">
        <v>2105</v>
      </c>
      <c r="K69" s="303">
        <v>108529</v>
      </c>
      <c r="L69" s="275"/>
      <c r="M69" s="275"/>
    </row>
    <row r="70" spans="1:17" s="146" customFormat="1" ht="20.100000000000001" customHeight="1" x14ac:dyDescent="0.15">
      <c r="B70" s="170" t="s">
        <v>101</v>
      </c>
      <c r="C70" s="173" t="s">
        <v>450</v>
      </c>
      <c r="D70" s="303">
        <v>129112</v>
      </c>
      <c r="E70" s="303">
        <v>575</v>
      </c>
      <c r="F70" s="303">
        <v>777</v>
      </c>
      <c r="G70" s="303">
        <v>128868</v>
      </c>
      <c r="H70" s="303">
        <v>20811</v>
      </c>
      <c r="I70" s="303">
        <v>571</v>
      </c>
      <c r="J70" s="303">
        <v>344</v>
      </c>
      <c r="K70" s="303">
        <v>21080</v>
      </c>
      <c r="L70" s="275"/>
      <c r="M70" s="275"/>
    </row>
    <row r="71" spans="1:17" s="146" customFormat="1" ht="20.100000000000001" customHeight="1" x14ac:dyDescent="0.15">
      <c r="B71" s="170" t="s">
        <v>87</v>
      </c>
      <c r="C71" s="170" t="s">
        <v>432</v>
      </c>
      <c r="D71" s="303">
        <v>22426</v>
      </c>
      <c r="E71" s="303">
        <v>214</v>
      </c>
      <c r="F71" s="303">
        <v>208</v>
      </c>
      <c r="G71" s="303">
        <v>22430</v>
      </c>
      <c r="H71" s="303">
        <v>31473</v>
      </c>
      <c r="I71" s="303">
        <v>463</v>
      </c>
      <c r="J71" s="303">
        <v>490</v>
      </c>
      <c r="K71" s="303">
        <v>31448</v>
      </c>
      <c r="L71" s="275"/>
      <c r="M71" s="275"/>
    </row>
    <row r="72" spans="1:17" s="146" customFormat="1" ht="20.100000000000001" customHeight="1" x14ac:dyDescent="0.15">
      <c r="B72" s="170" t="s">
        <v>105</v>
      </c>
      <c r="C72" s="173" t="s">
        <v>451</v>
      </c>
      <c r="D72" s="303">
        <v>53725</v>
      </c>
      <c r="E72" s="303">
        <v>371</v>
      </c>
      <c r="F72" s="303">
        <v>258</v>
      </c>
      <c r="G72" s="303">
        <v>53838</v>
      </c>
      <c r="H72" s="303">
        <v>9676</v>
      </c>
      <c r="I72" s="303">
        <v>158</v>
      </c>
      <c r="J72" s="303">
        <v>186</v>
      </c>
      <c r="K72" s="303">
        <v>9648</v>
      </c>
      <c r="L72" s="275"/>
      <c r="M72" s="275"/>
    </row>
    <row r="73" spans="1:17" x14ac:dyDescent="0.15">
      <c r="A73" s="104"/>
      <c r="B73" s="104"/>
      <c r="C73" s="104"/>
      <c r="D73" s="182"/>
      <c r="E73" s="182"/>
      <c r="F73" s="182"/>
      <c r="G73" s="182"/>
      <c r="H73" s="182"/>
      <c r="I73" s="182"/>
      <c r="J73" s="182"/>
      <c r="K73" s="182"/>
      <c r="L73" s="182"/>
      <c r="M73" s="182"/>
      <c r="N73" s="104"/>
      <c r="O73" s="104"/>
      <c r="P73" s="104"/>
      <c r="Q73" s="104"/>
    </row>
  </sheetData>
  <mergeCells count="18">
    <mergeCell ref="B17:C17"/>
    <mergeCell ref="D3:H3"/>
    <mergeCell ref="I3:M3"/>
    <mergeCell ref="B4:C4"/>
    <mergeCell ref="D16:G16"/>
    <mergeCell ref="H16:K16"/>
    <mergeCell ref="B67:C67"/>
    <mergeCell ref="D29:G29"/>
    <mergeCell ref="H29:K29"/>
    <mergeCell ref="B30:C30"/>
    <mergeCell ref="D40:H40"/>
    <mergeCell ref="I40:M40"/>
    <mergeCell ref="B41:C41"/>
    <mergeCell ref="D53:G53"/>
    <mergeCell ref="H53:K53"/>
    <mergeCell ref="B54:C54"/>
    <mergeCell ref="D66:G66"/>
    <mergeCell ref="H66:K66"/>
  </mergeCells>
  <phoneticPr fontId="4"/>
  <pageMargins left="1.5748031496062993" right="1.1811023622047245" top="0.98425196850393704" bottom="0.98425196850393704" header="0.51181102362204722" footer="0.51181102362204722"/>
  <pageSetup paperSize="9" scale="77" orientation="landscape" r:id="rId1"/>
  <headerFooter alignWithMargins="0"/>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120" zoomScaleNormal="120" zoomScaleSheetLayoutView="100" workbookViewId="0"/>
  </sheetViews>
  <sheetFormatPr defaultColWidth="9.25" defaultRowHeight="12.95" customHeight="1" x14ac:dyDescent="0.15"/>
  <cols>
    <col min="1" max="1" width="2.375" style="316" customWidth="1"/>
    <col min="2" max="2" width="12.125" style="316" customWidth="1"/>
    <col min="3" max="4" width="7.25" style="316" customWidth="1"/>
    <col min="5" max="6" width="7.875" style="316" customWidth="1"/>
    <col min="7" max="7" width="7.25" style="316" customWidth="1"/>
    <col min="8" max="8" width="6.875" style="316" customWidth="1"/>
    <col min="9" max="9" width="7.875" style="316" customWidth="1"/>
    <col min="10" max="12" width="7.25" style="316" customWidth="1"/>
    <col min="13" max="13" width="7.875" style="316" customWidth="1"/>
    <col min="14" max="14" width="7.375" style="316" customWidth="1"/>
    <col min="15" max="16" width="7.25" style="316" customWidth="1"/>
    <col min="17" max="17" width="7.875" style="316" customWidth="1"/>
    <col min="18" max="18" width="7.25" style="316" customWidth="1"/>
    <col min="19" max="19" width="4.5" style="316" customWidth="1"/>
    <col min="20" max="16384" width="9.25" style="316"/>
  </cols>
  <sheetData>
    <row r="1" spans="1:20" ht="6.75" customHeight="1" x14ac:dyDescent="0.15">
      <c r="B1" s="317"/>
      <c r="C1" s="317"/>
      <c r="D1" s="317"/>
      <c r="E1" s="317"/>
      <c r="F1" s="317"/>
      <c r="G1" s="317"/>
      <c r="H1" s="317"/>
      <c r="I1" s="317"/>
      <c r="J1" s="317"/>
      <c r="K1" s="317"/>
      <c r="L1" s="317"/>
      <c r="M1" s="317"/>
      <c r="N1" s="317"/>
      <c r="O1" s="317"/>
      <c r="P1" s="317"/>
      <c r="Q1" s="317"/>
      <c r="R1" s="317"/>
    </row>
    <row r="2" spans="1:20" ht="14.25" x14ac:dyDescent="0.15">
      <c r="B2" s="318" t="s">
        <v>142</v>
      </c>
    </row>
    <row r="3" spans="1:20" ht="12.75" customHeight="1" thickBot="1" x14ac:dyDescent="0.2">
      <c r="B3" s="319">
        <f>目次!$C$5</f>
        <v>42705</v>
      </c>
      <c r="N3" s="320"/>
      <c r="P3" s="321" t="s">
        <v>143</v>
      </c>
    </row>
    <row r="4" spans="1:20" ht="13.5" customHeight="1" thickTop="1" thickBot="1" x14ac:dyDescent="0.2">
      <c r="B4" s="322"/>
      <c r="C4" s="887" t="s">
        <v>144</v>
      </c>
      <c r="D4" s="888"/>
      <c r="E4" s="888"/>
      <c r="F4" s="888"/>
      <c r="G4" s="889" t="s">
        <v>145</v>
      </c>
      <c r="H4" s="890"/>
      <c r="I4" s="890"/>
      <c r="J4" s="890"/>
      <c r="K4" s="891" t="s">
        <v>146</v>
      </c>
      <c r="L4" s="888"/>
      <c r="M4" s="888"/>
      <c r="N4" s="892"/>
      <c r="O4" s="889" t="s">
        <v>147</v>
      </c>
      <c r="P4" s="890"/>
      <c r="Q4" s="890"/>
      <c r="R4" s="893"/>
      <c r="S4" s="323"/>
    </row>
    <row r="5" spans="1:20" ht="13.5" customHeight="1" x14ac:dyDescent="0.15">
      <c r="B5" s="324"/>
      <c r="C5" s="325" t="s">
        <v>148</v>
      </c>
      <c r="D5" s="883" t="s">
        <v>149</v>
      </c>
      <c r="E5" s="884"/>
      <c r="F5" s="884"/>
      <c r="G5" s="325" t="s">
        <v>148</v>
      </c>
      <c r="H5" s="883" t="s">
        <v>149</v>
      </c>
      <c r="I5" s="884"/>
      <c r="J5" s="884"/>
      <c r="K5" s="325" t="s">
        <v>148</v>
      </c>
      <c r="L5" s="883" t="s">
        <v>149</v>
      </c>
      <c r="M5" s="884"/>
      <c r="N5" s="885"/>
      <c r="O5" s="326" t="s">
        <v>148</v>
      </c>
      <c r="P5" s="894" t="s">
        <v>149</v>
      </c>
      <c r="Q5" s="895"/>
      <c r="R5" s="896"/>
      <c r="S5" s="323"/>
    </row>
    <row r="6" spans="1:20" ht="13.5" customHeight="1" thickBot="1" x14ac:dyDescent="0.2">
      <c r="B6" s="327" t="s">
        <v>150</v>
      </c>
      <c r="C6" s="328" t="s">
        <v>151</v>
      </c>
      <c r="D6" s="329" t="s">
        <v>152</v>
      </c>
      <c r="E6" s="330" t="s">
        <v>153</v>
      </c>
      <c r="F6" s="329" t="s">
        <v>154</v>
      </c>
      <c r="G6" s="328" t="s">
        <v>151</v>
      </c>
      <c r="H6" s="329" t="s">
        <v>152</v>
      </c>
      <c r="I6" s="330" t="s">
        <v>153</v>
      </c>
      <c r="J6" s="329" t="s">
        <v>154</v>
      </c>
      <c r="K6" s="328" t="s">
        <v>151</v>
      </c>
      <c r="L6" s="329" t="s">
        <v>152</v>
      </c>
      <c r="M6" s="330" t="s">
        <v>153</v>
      </c>
      <c r="N6" s="329" t="s">
        <v>154</v>
      </c>
      <c r="O6" s="331" t="s">
        <v>151</v>
      </c>
      <c r="P6" s="332" t="s">
        <v>152</v>
      </c>
      <c r="Q6" s="333" t="s">
        <v>153</v>
      </c>
      <c r="R6" s="334" t="s">
        <v>154</v>
      </c>
      <c r="S6" s="323"/>
    </row>
    <row r="7" spans="1:20" ht="13.5" customHeight="1" thickBot="1" x14ac:dyDescent="0.2">
      <c r="B7" s="335" t="s">
        <v>155</v>
      </c>
      <c r="C7" s="336">
        <v>100.8</v>
      </c>
      <c r="D7" s="337">
        <v>101.3</v>
      </c>
      <c r="E7" s="338">
        <v>110.4</v>
      </c>
      <c r="F7" s="339">
        <v>102.2</v>
      </c>
      <c r="G7" s="340">
        <v>101.1</v>
      </c>
      <c r="H7" s="337">
        <v>101.6</v>
      </c>
      <c r="I7" s="338">
        <v>110.7</v>
      </c>
      <c r="J7" s="338">
        <v>102.5</v>
      </c>
      <c r="K7" s="336">
        <v>100.5</v>
      </c>
      <c r="L7" s="337">
        <v>100.2</v>
      </c>
      <c r="M7" s="338">
        <v>109.9</v>
      </c>
      <c r="N7" s="339">
        <v>102.3</v>
      </c>
      <c r="O7" s="340">
        <v>100.8</v>
      </c>
      <c r="P7" s="337">
        <v>100.5</v>
      </c>
      <c r="Q7" s="338">
        <v>110.2</v>
      </c>
      <c r="R7" s="341">
        <v>102.6</v>
      </c>
    </row>
    <row r="8" spans="1:20" ht="13.5" customHeight="1" thickBot="1" x14ac:dyDescent="0.2">
      <c r="B8" s="335" t="s">
        <v>156</v>
      </c>
      <c r="C8" s="342">
        <v>98.5</v>
      </c>
      <c r="D8" s="343">
        <v>96.7</v>
      </c>
      <c r="E8" s="344">
        <v>109.6</v>
      </c>
      <c r="F8" s="345">
        <v>97.9</v>
      </c>
      <c r="G8" s="346">
        <v>99.1</v>
      </c>
      <c r="H8" s="343">
        <v>97.3</v>
      </c>
      <c r="I8" s="344">
        <v>110.3</v>
      </c>
      <c r="J8" s="344">
        <v>98.5</v>
      </c>
      <c r="K8" s="342">
        <v>99.7</v>
      </c>
      <c r="L8" s="343">
        <v>98.4</v>
      </c>
      <c r="M8" s="344">
        <v>107.6</v>
      </c>
      <c r="N8" s="345">
        <v>100.3</v>
      </c>
      <c r="O8" s="346">
        <v>100.3</v>
      </c>
      <c r="P8" s="343">
        <v>99</v>
      </c>
      <c r="Q8" s="344">
        <v>108.2</v>
      </c>
      <c r="R8" s="347">
        <v>100.9</v>
      </c>
    </row>
    <row r="9" spans="1:20" ht="13.5" customHeight="1" thickBot="1" x14ac:dyDescent="0.2">
      <c r="B9" s="335" t="s">
        <v>157</v>
      </c>
      <c r="C9" s="342">
        <v>98.4</v>
      </c>
      <c r="D9" s="343">
        <v>97.6</v>
      </c>
      <c r="E9" s="344">
        <v>108.3</v>
      </c>
      <c r="F9" s="345">
        <v>95.5</v>
      </c>
      <c r="G9" s="346">
        <v>98.7</v>
      </c>
      <c r="H9" s="343">
        <v>97.9</v>
      </c>
      <c r="I9" s="344">
        <v>108.6</v>
      </c>
      <c r="J9" s="344">
        <v>95.8</v>
      </c>
      <c r="K9" s="342">
        <v>99.1</v>
      </c>
      <c r="L9" s="343">
        <v>99</v>
      </c>
      <c r="M9" s="344">
        <v>105.6</v>
      </c>
      <c r="N9" s="345">
        <v>98.5</v>
      </c>
      <c r="O9" s="346">
        <v>99.4</v>
      </c>
      <c r="P9" s="343">
        <v>99.3</v>
      </c>
      <c r="Q9" s="344">
        <v>105.9</v>
      </c>
      <c r="R9" s="347">
        <v>98.8</v>
      </c>
    </row>
    <row r="10" spans="1:20" ht="13.5" customHeight="1" thickBot="1" x14ac:dyDescent="0.2">
      <c r="B10" s="335" t="s">
        <v>158</v>
      </c>
      <c r="C10" s="348">
        <v>97.5</v>
      </c>
      <c r="D10" s="349">
        <v>97.5</v>
      </c>
      <c r="E10" s="349">
        <v>106.6</v>
      </c>
      <c r="F10" s="350">
        <v>96.5</v>
      </c>
      <c r="G10" s="348">
        <v>94.4</v>
      </c>
      <c r="H10" s="349">
        <v>94.4</v>
      </c>
      <c r="I10" s="349">
        <v>103.2</v>
      </c>
      <c r="J10" s="350">
        <v>93.4</v>
      </c>
      <c r="K10" s="348">
        <v>98</v>
      </c>
      <c r="L10" s="349">
        <v>97.9</v>
      </c>
      <c r="M10" s="349">
        <v>104.1</v>
      </c>
      <c r="N10" s="350">
        <v>99.2</v>
      </c>
      <c r="O10" s="348">
        <v>94.9</v>
      </c>
      <c r="P10" s="349">
        <v>94.8</v>
      </c>
      <c r="Q10" s="349">
        <v>100.8</v>
      </c>
      <c r="R10" s="351">
        <v>96</v>
      </c>
    </row>
    <row r="11" spans="1:20" ht="13.5" customHeight="1" thickBot="1" x14ac:dyDescent="0.2">
      <c r="B11" s="335" t="s">
        <v>159</v>
      </c>
      <c r="C11" s="352">
        <v>99.4</v>
      </c>
      <c r="D11" s="353">
        <v>98.1</v>
      </c>
      <c r="E11" s="353">
        <v>102.7</v>
      </c>
      <c r="F11" s="354">
        <v>97.4</v>
      </c>
      <c r="G11" s="352">
        <v>95.2</v>
      </c>
      <c r="H11" s="353">
        <v>94</v>
      </c>
      <c r="I11" s="353">
        <v>98.4</v>
      </c>
      <c r="J11" s="354">
        <v>93.3</v>
      </c>
      <c r="K11" s="352">
        <v>98.8</v>
      </c>
      <c r="L11" s="353">
        <v>97.7</v>
      </c>
      <c r="M11" s="353">
        <v>100.8</v>
      </c>
      <c r="N11" s="354">
        <v>99.7</v>
      </c>
      <c r="O11" s="352">
        <v>94.6</v>
      </c>
      <c r="P11" s="353">
        <v>93.6</v>
      </c>
      <c r="Q11" s="353">
        <v>96.6</v>
      </c>
      <c r="R11" s="354">
        <v>95.5</v>
      </c>
      <c r="S11" s="355"/>
    </row>
    <row r="12" spans="1:20" ht="13.5" customHeight="1" thickBot="1" x14ac:dyDescent="0.2">
      <c r="A12" s="321"/>
      <c r="B12" s="356" t="s">
        <v>160</v>
      </c>
      <c r="C12" s="357">
        <v>165.9</v>
      </c>
      <c r="D12" s="358">
        <v>168.2</v>
      </c>
      <c r="E12" s="359">
        <v>173.8</v>
      </c>
      <c r="F12" s="360">
        <v>176.3</v>
      </c>
      <c r="G12" s="357">
        <v>158.80000000000001</v>
      </c>
      <c r="H12" s="358">
        <v>161</v>
      </c>
      <c r="I12" s="359">
        <v>166.3</v>
      </c>
      <c r="J12" s="360">
        <v>168.7</v>
      </c>
      <c r="K12" s="357">
        <v>97.9</v>
      </c>
      <c r="L12" s="358">
        <v>97.1</v>
      </c>
      <c r="M12" s="359">
        <v>102.4</v>
      </c>
      <c r="N12" s="360">
        <v>97.8</v>
      </c>
      <c r="O12" s="357">
        <v>93.7</v>
      </c>
      <c r="P12" s="358">
        <v>92.9</v>
      </c>
      <c r="Q12" s="359">
        <v>98</v>
      </c>
      <c r="R12" s="361">
        <v>93.6</v>
      </c>
      <c r="T12" s="323"/>
    </row>
    <row r="13" spans="1:20" ht="13.5" customHeight="1" x14ac:dyDescent="0.15">
      <c r="B13" s="362" t="s">
        <v>161</v>
      </c>
      <c r="C13" s="363">
        <v>85.9</v>
      </c>
      <c r="D13" s="364">
        <v>81.400000000000006</v>
      </c>
      <c r="E13" s="365">
        <v>90.9</v>
      </c>
      <c r="F13" s="366">
        <v>91</v>
      </c>
      <c r="G13" s="367">
        <v>82.4</v>
      </c>
      <c r="H13" s="364">
        <v>78.099999999999994</v>
      </c>
      <c r="I13" s="365">
        <v>87.2</v>
      </c>
      <c r="J13" s="368">
        <v>87.3</v>
      </c>
      <c r="K13" s="363">
        <v>97.4</v>
      </c>
      <c r="L13" s="364">
        <v>94.9</v>
      </c>
      <c r="M13" s="365">
        <v>99.9</v>
      </c>
      <c r="N13" s="366">
        <v>100.4</v>
      </c>
      <c r="O13" s="367">
        <v>93.5</v>
      </c>
      <c r="P13" s="364">
        <v>91.1</v>
      </c>
      <c r="Q13" s="365">
        <v>95.9</v>
      </c>
      <c r="R13" s="369">
        <v>96.4</v>
      </c>
      <c r="T13" s="323"/>
    </row>
    <row r="14" spans="1:20" ht="13.5" customHeight="1" x14ac:dyDescent="0.15">
      <c r="B14" s="370" t="s">
        <v>162</v>
      </c>
      <c r="C14" s="371">
        <v>83.3</v>
      </c>
      <c r="D14" s="372">
        <v>81</v>
      </c>
      <c r="E14" s="373">
        <v>85.8</v>
      </c>
      <c r="F14" s="374">
        <v>82</v>
      </c>
      <c r="G14" s="375">
        <v>80</v>
      </c>
      <c r="H14" s="372">
        <v>77.8</v>
      </c>
      <c r="I14" s="373">
        <v>82.4</v>
      </c>
      <c r="J14" s="376">
        <v>78.8</v>
      </c>
      <c r="K14" s="371">
        <v>98.4</v>
      </c>
      <c r="L14" s="372">
        <v>97.2</v>
      </c>
      <c r="M14" s="373">
        <v>98</v>
      </c>
      <c r="N14" s="374">
        <v>99.5</v>
      </c>
      <c r="O14" s="375">
        <v>94.5</v>
      </c>
      <c r="P14" s="372">
        <v>93.4</v>
      </c>
      <c r="Q14" s="373">
        <v>94.1</v>
      </c>
      <c r="R14" s="377">
        <v>95.6</v>
      </c>
      <c r="T14" s="323"/>
    </row>
    <row r="15" spans="1:20" ht="13.5" customHeight="1" x14ac:dyDescent="0.15">
      <c r="B15" s="370" t="s">
        <v>163</v>
      </c>
      <c r="C15" s="371">
        <v>88.3</v>
      </c>
      <c r="D15" s="372">
        <v>82.9</v>
      </c>
      <c r="E15" s="373">
        <v>94</v>
      </c>
      <c r="F15" s="374">
        <v>86.5</v>
      </c>
      <c r="G15" s="375">
        <v>84.4</v>
      </c>
      <c r="H15" s="372">
        <v>79.3</v>
      </c>
      <c r="I15" s="373">
        <v>89.9</v>
      </c>
      <c r="J15" s="376">
        <v>82.7</v>
      </c>
      <c r="K15" s="371">
        <v>98.9</v>
      </c>
      <c r="L15" s="372">
        <v>97.3</v>
      </c>
      <c r="M15" s="373">
        <v>101.2</v>
      </c>
      <c r="N15" s="374">
        <v>97.4</v>
      </c>
      <c r="O15" s="375">
        <v>94.6</v>
      </c>
      <c r="P15" s="372">
        <v>93</v>
      </c>
      <c r="Q15" s="373">
        <v>96.7</v>
      </c>
      <c r="R15" s="377">
        <v>93.1</v>
      </c>
      <c r="T15" s="323"/>
    </row>
    <row r="16" spans="1:20" ht="13.5" customHeight="1" x14ac:dyDescent="0.15">
      <c r="B16" s="370" t="s">
        <v>164</v>
      </c>
      <c r="C16" s="371">
        <v>85.7</v>
      </c>
      <c r="D16" s="372">
        <v>83</v>
      </c>
      <c r="E16" s="373">
        <v>89.9</v>
      </c>
      <c r="F16" s="374">
        <v>84.3</v>
      </c>
      <c r="G16" s="375">
        <v>81.900000000000006</v>
      </c>
      <c r="H16" s="372">
        <v>79.3</v>
      </c>
      <c r="I16" s="373">
        <v>85.9</v>
      </c>
      <c r="J16" s="376">
        <v>80.599999999999994</v>
      </c>
      <c r="K16" s="371">
        <v>99.7</v>
      </c>
      <c r="L16" s="372">
        <v>98.4</v>
      </c>
      <c r="M16" s="373">
        <v>101.7</v>
      </c>
      <c r="N16" s="374">
        <v>99.5</v>
      </c>
      <c r="O16" s="375">
        <v>95.3</v>
      </c>
      <c r="P16" s="372">
        <v>94.1</v>
      </c>
      <c r="Q16" s="373">
        <v>97.2</v>
      </c>
      <c r="R16" s="377">
        <v>95.1</v>
      </c>
      <c r="T16" s="323"/>
    </row>
    <row r="17" spans="2:20" ht="13.5" customHeight="1" x14ac:dyDescent="0.15">
      <c r="B17" s="370" t="s">
        <v>165</v>
      </c>
      <c r="C17" s="371">
        <v>85.1</v>
      </c>
      <c r="D17" s="372">
        <v>81.5</v>
      </c>
      <c r="E17" s="373">
        <v>88</v>
      </c>
      <c r="F17" s="374">
        <v>82.3</v>
      </c>
      <c r="G17" s="375">
        <v>81.2</v>
      </c>
      <c r="H17" s="372">
        <v>77.8</v>
      </c>
      <c r="I17" s="373">
        <v>84</v>
      </c>
      <c r="J17" s="376">
        <v>78.5</v>
      </c>
      <c r="K17" s="371">
        <v>96.9</v>
      </c>
      <c r="L17" s="372">
        <v>95.3</v>
      </c>
      <c r="M17" s="373">
        <v>99.2</v>
      </c>
      <c r="N17" s="374">
        <v>98</v>
      </c>
      <c r="O17" s="375">
        <v>92.5</v>
      </c>
      <c r="P17" s="372">
        <v>90.9</v>
      </c>
      <c r="Q17" s="373">
        <v>94.7</v>
      </c>
      <c r="R17" s="377">
        <v>93.5</v>
      </c>
      <c r="T17" s="323"/>
    </row>
    <row r="18" spans="2:20" ht="13.5" customHeight="1" x14ac:dyDescent="0.15">
      <c r="B18" s="370" t="s">
        <v>166</v>
      </c>
      <c r="C18" s="371">
        <v>125.9</v>
      </c>
      <c r="D18" s="372">
        <v>114.9</v>
      </c>
      <c r="E18" s="373">
        <v>115.6</v>
      </c>
      <c r="F18" s="374">
        <v>123.3</v>
      </c>
      <c r="G18" s="375">
        <v>120.2</v>
      </c>
      <c r="H18" s="372">
        <v>109.7</v>
      </c>
      <c r="I18" s="373">
        <v>110.4</v>
      </c>
      <c r="J18" s="376">
        <v>117.8</v>
      </c>
      <c r="K18" s="371">
        <v>98.6</v>
      </c>
      <c r="L18" s="372">
        <v>98.5</v>
      </c>
      <c r="M18" s="373">
        <v>99.4</v>
      </c>
      <c r="N18" s="374">
        <v>99.7</v>
      </c>
      <c r="O18" s="375">
        <v>94.2</v>
      </c>
      <c r="P18" s="372">
        <v>94.1</v>
      </c>
      <c r="Q18" s="373">
        <v>94.9</v>
      </c>
      <c r="R18" s="377">
        <v>95.2</v>
      </c>
      <c r="T18" s="323"/>
    </row>
    <row r="19" spans="2:20" ht="13.5" customHeight="1" x14ac:dyDescent="0.15">
      <c r="B19" s="370" t="s">
        <v>167</v>
      </c>
      <c r="C19" s="371">
        <v>119.4</v>
      </c>
      <c r="D19" s="372">
        <v>137.5</v>
      </c>
      <c r="E19" s="373">
        <v>140</v>
      </c>
      <c r="F19" s="374">
        <v>103.4</v>
      </c>
      <c r="G19" s="375">
        <v>114</v>
      </c>
      <c r="H19" s="372">
        <v>131.30000000000001</v>
      </c>
      <c r="I19" s="373">
        <v>133.69999999999999</v>
      </c>
      <c r="J19" s="376">
        <v>98.8</v>
      </c>
      <c r="K19" s="371">
        <v>99.5</v>
      </c>
      <c r="L19" s="372">
        <v>98.9</v>
      </c>
      <c r="M19" s="373">
        <v>102.3</v>
      </c>
      <c r="N19" s="374">
        <v>102</v>
      </c>
      <c r="O19" s="375">
        <v>95</v>
      </c>
      <c r="P19" s="372">
        <v>94.5</v>
      </c>
      <c r="Q19" s="373">
        <v>97.7</v>
      </c>
      <c r="R19" s="377">
        <v>97.4</v>
      </c>
      <c r="T19" s="323"/>
    </row>
    <row r="20" spans="2:20" ht="13.5" customHeight="1" x14ac:dyDescent="0.15">
      <c r="B20" s="370" t="s">
        <v>168</v>
      </c>
      <c r="C20" s="363">
        <v>87.7</v>
      </c>
      <c r="D20" s="364">
        <v>86.1</v>
      </c>
      <c r="E20" s="365">
        <v>91.4</v>
      </c>
      <c r="F20" s="366">
        <v>84.4</v>
      </c>
      <c r="G20" s="367">
        <v>84.2</v>
      </c>
      <c r="H20" s="364">
        <v>82.6</v>
      </c>
      <c r="I20" s="365">
        <v>87.7</v>
      </c>
      <c r="J20" s="368">
        <v>81</v>
      </c>
      <c r="K20" s="363">
        <v>98.9</v>
      </c>
      <c r="L20" s="364">
        <v>97.2</v>
      </c>
      <c r="M20" s="365">
        <v>102.6</v>
      </c>
      <c r="N20" s="366">
        <v>101.3</v>
      </c>
      <c r="O20" s="367">
        <v>94.9</v>
      </c>
      <c r="P20" s="364">
        <v>93.3</v>
      </c>
      <c r="Q20" s="365">
        <v>98.5</v>
      </c>
      <c r="R20" s="369">
        <v>97.2</v>
      </c>
    </row>
    <row r="21" spans="2:20" ht="13.5" customHeight="1" x14ac:dyDescent="0.15">
      <c r="B21" s="370" t="s">
        <v>169</v>
      </c>
      <c r="C21" s="371">
        <v>84.5</v>
      </c>
      <c r="D21" s="372">
        <v>81.8</v>
      </c>
      <c r="E21" s="373">
        <v>90</v>
      </c>
      <c r="F21" s="374">
        <v>82.4</v>
      </c>
      <c r="G21" s="375">
        <v>80.7</v>
      </c>
      <c r="H21" s="372">
        <v>78.099999999999994</v>
      </c>
      <c r="I21" s="373">
        <v>86</v>
      </c>
      <c r="J21" s="376">
        <v>78.7</v>
      </c>
      <c r="K21" s="371">
        <v>99</v>
      </c>
      <c r="L21" s="372">
        <v>98.8</v>
      </c>
      <c r="M21" s="373">
        <v>102.3</v>
      </c>
      <c r="N21" s="374">
        <v>100</v>
      </c>
      <c r="O21" s="375">
        <v>94.6</v>
      </c>
      <c r="P21" s="372">
        <v>94.4</v>
      </c>
      <c r="Q21" s="373">
        <v>97.7</v>
      </c>
      <c r="R21" s="377">
        <v>95.5</v>
      </c>
    </row>
    <row r="22" spans="2:20" ht="13.5" customHeight="1" x14ac:dyDescent="0.15">
      <c r="B22" s="370" t="s">
        <v>170</v>
      </c>
      <c r="C22" s="371">
        <v>83.8</v>
      </c>
      <c r="D22" s="372">
        <v>81.7</v>
      </c>
      <c r="E22" s="373">
        <v>88</v>
      </c>
      <c r="F22" s="374">
        <v>81.8</v>
      </c>
      <c r="G22" s="375">
        <v>80.2</v>
      </c>
      <c r="H22" s="372">
        <v>78.2</v>
      </c>
      <c r="I22" s="373">
        <v>84.2</v>
      </c>
      <c r="J22" s="376">
        <v>78.3</v>
      </c>
      <c r="K22" s="371">
        <v>99.1</v>
      </c>
      <c r="L22" s="372">
        <v>98.7</v>
      </c>
      <c r="M22" s="373">
        <v>99.7</v>
      </c>
      <c r="N22" s="374">
        <v>99.1</v>
      </c>
      <c r="O22" s="375">
        <v>94.8</v>
      </c>
      <c r="P22" s="372">
        <v>94.4</v>
      </c>
      <c r="Q22" s="373">
        <v>95.4</v>
      </c>
      <c r="R22" s="377">
        <v>94.8</v>
      </c>
    </row>
    <row r="23" spans="2:20" ht="13.5" customHeight="1" x14ac:dyDescent="0.15">
      <c r="B23" s="370" t="s">
        <v>171</v>
      </c>
      <c r="C23" s="371">
        <v>86.2</v>
      </c>
      <c r="D23" s="372">
        <v>86.6</v>
      </c>
      <c r="E23" s="373">
        <v>91.8</v>
      </c>
      <c r="F23" s="374">
        <v>84</v>
      </c>
      <c r="G23" s="375">
        <v>82.8</v>
      </c>
      <c r="H23" s="372">
        <v>83.2</v>
      </c>
      <c r="I23" s="373">
        <v>88.2</v>
      </c>
      <c r="J23" s="376">
        <v>80.7</v>
      </c>
      <c r="K23" s="371">
        <v>99.2</v>
      </c>
      <c r="L23" s="372">
        <v>98.6</v>
      </c>
      <c r="M23" s="373">
        <v>99.4</v>
      </c>
      <c r="N23" s="374">
        <v>99.8</v>
      </c>
      <c r="O23" s="375">
        <v>95.3</v>
      </c>
      <c r="P23" s="372">
        <v>94.7</v>
      </c>
      <c r="Q23" s="373">
        <v>95.5</v>
      </c>
      <c r="R23" s="377">
        <v>95.9</v>
      </c>
    </row>
    <row r="24" spans="2:20" ht="13.5" customHeight="1" thickBot="1" x14ac:dyDescent="0.2">
      <c r="B24" s="335" t="s">
        <v>172</v>
      </c>
      <c r="C24" s="378">
        <v>176.8</v>
      </c>
      <c r="D24" s="379">
        <v>178.4</v>
      </c>
      <c r="E24" s="380">
        <v>167.2</v>
      </c>
      <c r="F24" s="381">
        <v>183.7</v>
      </c>
      <c r="G24" s="382">
        <v>170.2</v>
      </c>
      <c r="H24" s="379">
        <v>171.7</v>
      </c>
      <c r="I24" s="380">
        <v>160.9</v>
      </c>
      <c r="J24" s="383">
        <v>176.8</v>
      </c>
      <c r="K24" s="378">
        <v>99.7</v>
      </c>
      <c r="L24" s="379">
        <v>98.2</v>
      </c>
      <c r="M24" s="380">
        <v>104.1</v>
      </c>
      <c r="N24" s="381">
        <v>99.8</v>
      </c>
      <c r="O24" s="382">
        <v>96</v>
      </c>
      <c r="P24" s="379">
        <v>94.5</v>
      </c>
      <c r="Q24" s="380">
        <v>100.2</v>
      </c>
      <c r="R24" s="384">
        <v>96.1</v>
      </c>
    </row>
    <row r="25" spans="2:20" ht="13.5" customHeight="1" x14ac:dyDescent="0.15">
      <c r="B25" s="385" t="s">
        <v>173</v>
      </c>
      <c r="C25" s="386">
        <v>86.3</v>
      </c>
      <c r="D25" s="387">
        <v>81.2</v>
      </c>
      <c r="E25" s="388">
        <v>92.9</v>
      </c>
      <c r="F25" s="389">
        <v>89</v>
      </c>
      <c r="G25" s="390">
        <v>83.3</v>
      </c>
      <c r="H25" s="387">
        <v>78.400000000000006</v>
      </c>
      <c r="I25" s="388">
        <v>89.7</v>
      </c>
      <c r="J25" s="391">
        <v>85.9</v>
      </c>
      <c r="K25" s="386">
        <v>97.7</v>
      </c>
      <c r="L25" s="387">
        <v>93.4</v>
      </c>
      <c r="M25" s="388">
        <v>102.1</v>
      </c>
      <c r="N25" s="389">
        <v>102.5</v>
      </c>
      <c r="O25" s="390">
        <v>94.3</v>
      </c>
      <c r="P25" s="387">
        <v>90.2</v>
      </c>
      <c r="Q25" s="388">
        <v>98.6</v>
      </c>
      <c r="R25" s="392">
        <v>98.9</v>
      </c>
      <c r="T25" s="323"/>
    </row>
    <row r="26" spans="2:20" ht="13.5" customHeight="1" x14ac:dyDescent="0.15">
      <c r="B26" s="393" t="s">
        <v>162</v>
      </c>
      <c r="C26" s="394">
        <v>84.3</v>
      </c>
      <c r="D26" s="395">
        <v>80.5</v>
      </c>
      <c r="E26" s="396">
        <v>88.2</v>
      </c>
      <c r="F26" s="397">
        <v>86</v>
      </c>
      <c r="G26" s="398">
        <v>81.3</v>
      </c>
      <c r="H26" s="395">
        <v>77.599999999999994</v>
      </c>
      <c r="I26" s="396">
        <v>85.1</v>
      </c>
      <c r="J26" s="399">
        <v>82.9</v>
      </c>
      <c r="K26" s="394">
        <v>99.3</v>
      </c>
      <c r="L26" s="395">
        <v>96.7</v>
      </c>
      <c r="M26" s="396">
        <v>100.9</v>
      </c>
      <c r="N26" s="397">
        <v>104.3</v>
      </c>
      <c r="O26" s="398">
        <v>95.8</v>
      </c>
      <c r="P26" s="395">
        <v>93.2</v>
      </c>
      <c r="Q26" s="396">
        <v>97.3</v>
      </c>
      <c r="R26" s="400">
        <v>100.6</v>
      </c>
      <c r="T26" s="323"/>
    </row>
    <row r="27" spans="2:20" ht="13.5" customHeight="1" x14ac:dyDescent="0.15">
      <c r="B27" s="370" t="s">
        <v>174</v>
      </c>
      <c r="C27" s="371">
        <v>89.3</v>
      </c>
      <c r="D27" s="372">
        <v>84.3</v>
      </c>
      <c r="E27" s="373">
        <v>91.1</v>
      </c>
      <c r="F27" s="374">
        <v>95.4</v>
      </c>
      <c r="G27" s="375">
        <v>86.2</v>
      </c>
      <c r="H27" s="372">
        <v>81.400000000000006</v>
      </c>
      <c r="I27" s="373">
        <v>87.9</v>
      </c>
      <c r="J27" s="376">
        <v>92.1</v>
      </c>
      <c r="K27" s="371">
        <v>99.2</v>
      </c>
      <c r="L27" s="372">
        <v>97.6</v>
      </c>
      <c r="M27" s="373">
        <v>101</v>
      </c>
      <c r="N27" s="374">
        <v>101</v>
      </c>
      <c r="O27" s="375">
        <v>95.8</v>
      </c>
      <c r="P27" s="372">
        <v>94.2</v>
      </c>
      <c r="Q27" s="373">
        <v>97.5</v>
      </c>
      <c r="R27" s="377">
        <v>97.5</v>
      </c>
      <c r="T27" s="323"/>
    </row>
    <row r="28" spans="2:20" ht="13.5" customHeight="1" x14ac:dyDescent="0.15">
      <c r="B28" s="370" t="s">
        <v>175</v>
      </c>
      <c r="C28" s="371">
        <v>86.3</v>
      </c>
      <c r="D28" s="372">
        <v>82.2</v>
      </c>
      <c r="E28" s="373">
        <v>91.2</v>
      </c>
      <c r="F28" s="374">
        <v>88.4</v>
      </c>
      <c r="G28" s="375">
        <v>82.8</v>
      </c>
      <c r="H28" s="372">
        <v>78.900000000000006</v>
      </c>
      <c r="I28" s="373">
        <v>87.5</v>
      </c>
      <c r="J28" s="376">
        <v>84.8</v>
      </c>
      <c r="K28" s="371">
        <v>100.6</v>
      </c>
      <c r="L28" s="372">
        <v>98.4</v>
      </c>
      <c r="M28" s="373">
        <v>103.1</v>
      </c>
      <c r="N28" s="374">
        <v>102.5</v>
      </c>
      <c r="O28" s="375">
        <v>96.5</v>
      </c>
      <c r="P28" s="372">
        <v>94.4</v>
      </c>
      <c r="Q28" s="373">
        <v>98.9</v>
      </c>
      <c r="R28" s="377">
        <v>98.4</v>
      </c>
      <c r="T28" s="323"/>
    </row>
    <row r="29" spans="2:20" ht="13.5" customHeight="1" x14ac:dyDescent="0.15">
      <c r="B29" s="370" t="s">
        <v>176</v>
      </c>
      <c r="C29" s="371">
        <v>85.2</v>
      </c>
      <c r="D29" s="372">
        <v>79.3</v>
      </c>
      <c r="E29" s="373">
        <v>91.8</v>
      </c>
      <c r="F29" s="374">
        <v>83.9</v>
      </c>
      <c r="G29" s="375">
        <v>81.8</v>
      </c>
      <c r="H29" s="372">
        <v>76.2</v>
      </c>
      <c r="I29" s="373">
        <v>88.2</v>
      </c>
      <c r="J29" s="376">
        <v>80.599999999999994</v>
      </c>
      <c r="K29" s="371">
        <v>98.4</v>
      </c>
      <c r="L29" s="372">
        <v>95</v>
      </c>
      <c r="M29" s="373">
        <v>103.4</v>
      </c>
      <c r="N29" s="374">
        <v>100.8</v>
      </c>
      <c r="O29" s="375">
        <v>94.5</v>
      </c>
      <c r="P29" s="372">
        <v>91.3</v>
      </c>
      <c r="Q29" s="373">
        <v>99.3</v>
      </c>
      <c r="R29" s="377">
        <v>96.8</v>
      </c>
      <c r="T29" s="323"/>
    </row>
    <row r="30" spans="2:20" ht="13.5" customHeight="1" x14ac:dyDescent="0.15">
      <c r="B30" s="370" t="s">
        <v>177</v>
      </c>
      <c r="C30" s="371">
        <v>131.5</v>
      </c>
      <c r="D30" s="372">
        <v>116</v>
      </c>
      <c r="E30" s="373">
        <v>122</v>
      </c>
      <c r="F30" s="374">
        <v>136</v>
      </c>
      <c r="G30" s="375">
        <v>126.6</v>
      </c>
      <c r="H30" s="372">
        <v>111.6</v>
      </c>
      <c r="I30" s="373">
        <v>117.4</v>
      </c>
      <c r="J30" s="376">
        <v>130.9</v>
      </c>
      <c r="K30" s="371">
        <v>100.6</v>
      </c>
      <c r="L30" s="372">
        <v>98</v>
      </c>
      <c r="M30" s="373">
        <v>104.1</v>
      </c>
      <c r="N30" s="374">
        <v>102.6</v>
      </c>
      <c r="O30" s="375">
        <v>96.8</v>
      </c>
      <c r="P30" s="372">
        <v>94.3</v>
      </c>
      <c r="Q30" s="373">
        <v>100.2</v>
      </c>
      <c r="R30" s="377">
        <v>98.7</v>
      </c>
      <c r="T30" s="323"/>
    </row>
    <row r="31" spans="2:20" ht="13.5" customHeight="1" x14ac:dyDescent="0.15">
      <c r="B31" s="370" t="s">
        <v>178</v>
      </c>
      <c r="C31" s="371">
        <v>122.9</v>
      </c>
      <c r="D31" s="372">
        <v>144</v>
      </c>
      <c r="E31" s="373">
        <v>145.5</v>
      </c>
      <c r="F31" s="374">
        <v>107.2</v>
      </c>
      <c r="G31" s="375">
        <v>118.4</v>
      </c>
      <c r="H31" s="372">
        <v>138.69999999999999</v>
      </c>
      <c r="I31" s="373">
        <v>140.19999999999999</v>
      </c>
      <c r="J31" s="376">
        <v>103.3</v>
      </c>
      <c r="K31" s="371">
        <v>101</v>
      </c>
      <c r="L31" s="372">
        <v>97.6</v>
      </c>
      <c r="M31" s="373">
        <v>105</v>
      </c>
      <c r="N31" s="374">
        <v>104.8</v>
      </c>
      <c r="O31" s="375">
        <v>97.3</v>
      </c>
      <c r="P31" s="372">
        <v>94</v>
      </c>
      <c r="Q31" s="373">
        <v>101.2</v>
      </c>
      <c r="R31" s="377">
        <v>101</v>
      </c>
      <c r="T31" s="323"/>
    </row>
    <row r="32" spans="2:20" ht="13.5" customHeight="1" x14ac:dyDescent="0.15">
      <c r="B32" s="370" t="s">
        <v>179</v>
      </c>
      <c r="C32" s="371">
        <v>90.2</v>
      </c>
      <c r="D32" s="372">
        <v>85.2</v>
      </c>
      <c r="E32" s="373">
        <v>95.9</v>
      </c>
      <c r="F32" s="374">
        <v>96.2</v>
      </c>
      <c r="G32" s="375">
        <v>87</v>
      </c>
      <c r="H32" s="372">
        <v>82.2</v>
      </c>
      <c r="I32" s="373">
        <v>92.5</v>
      </c>
      <c r="J32" s="376">
        <v>92.8</v>
      </c>
      <c r="K32" s="371">
        <v>100</v>
      </c>
      <c r="L32" s="372">
        <v>95.6</v>
      </c>
      <c r="M32" s="373">
        <v>107.3</v>
      </c>
      <c r="N32" s="374">
        <v>103.9</v>
      </c>
      <c r="O32" s="375">
        <v>96.4</v>
      </c>
      <c r="P32" s="372">
        <v>92.2</v>
      </c>
      <c r="Q32" s="373">
        <v>103.5</v>
      </c>
      <c r="R32" s="377">
        <v>100.2</v>
      </c>
      <c r="T32" s="323"/>
    </row>
    <row r="33" spans="2:20" ht="13.5" customHeight="1" x14ac:dyDescent="0.15">
      <c r="B33" s="370" t="s">
        <v>180</v>
      </c>
      <c r="C33" s="371">
        <v>85.9</v>
      </c>
      <c r="D33" s="372">
        <v>80.8</v>
      </c>
      <c r="E33" s="373">
        <v>92.7</v>
      </c>
      <c r="F33" s="374">
        <v>85.8</v>
      </c>
      <c r="G33" s="375">
        <v>82.6</v>
      </c>
      <c r="H33" s="372">
        <v>77.7</v>
      </c>
      <c r="I33" s="373">
        <v>89.1</v>
      </c>
      <c r="J33" s="376">
        <v>82.5</v>
      </c>
      <c r="K33" s="371">
        <v>100.7</v>
      </c>
      <c r="L33" s="372">
        <v>97.1</v>
      </c>
      <c r="M33" s="373">
        <v>105.6</v>
      </c>
      <c r="N33" s="374">
        <v>104.1</v>
      </c>
      <c r="O33" s="375">
        <v>96.8</v>
      </c>
      <c r="P33" s="372">
        <v>93.4</v>
      </c>
      <c r="Q33" s="373">
        <v>101.5</v>
      </c>
      <c r="R33" s="377">
        <v>100.1</v>
      </c>
      <c r="T33" s="323"/>
    </row>
    <row r="34" spans="2:20" ht="13.5" customHeight="1" x14ac:dyDescent="0.15">
      <c r="B34" s="370" t="s">
        <v>181</v>
      </c>
      <c r="C34" s="371">
        <v>85.5</v>
      </c>
      <c r="D34" s="372">
        <v>80.7</v>
      </c>
      <c r="E34" s="373">
        <v>92.4</v>
      </c>
      <c r="F34" s="374">
        <v>86.3</v>
      </c>
      <c r="G34" s="375">
        <v>81.5</v>
      </c>
      <c r="H34" s="372">
        <v>76.900000000000006</v>
      </c>
      <c r="I34" s="373">
        <v>88.1</v>
      </c>
      <c r="J34" s="376">
        <v>82.3</v>
      </c>
      <c r="K34" s="371">
        <v>101.1</v>
      </c>
      <c r="L34" s="372">
        <v>97.4</v>
      </c>
      <c r="M34" s="373">
        <v>104.5</v>
      </c>
      <c r="N34" s="374">
        <v>104.7</v>
      </c>
      <c r="O34" s="375">
        <v>96.4</v>
      </c>
      <c r="P34" s="372">
        <v>92.9</v>
      </c>
      <c r="Q34" s="373">
        <v>99.6</v>
      </c>
      <c r="R34" s="377">
        <v>99.8</v>
      </c>
      <c r="T34" s="323"/>
    </row>
    <row r="35" spans="2:20" ht="13.5" customHeight="1" x14ac:dyDescent="0.15">
      <c r="B35" s="401" t="s">
        <v>182</v>
      </c>
      <c r="C35" s="402">
        <v>86.9</v>
      </c>
      <c r="D35" s="403">
        <v>83.9</v>
      </c>
      <c r="E35" s="404">
        <v>94.2</v>
      </c>
      <c r="F35" s="405">
        <v>86.3</v>
      </c>
      <c r="G35" s="406">
        <v>82.8</v>
      </c>
      <c r="H35" s="403">
        <v>80</v>
      </c>
      <c r="I35" s="404">
        <v>89.8</v>
      </c>
      <c r="J35" s="407">
        <v>82.3</v>
      </c>
      <c r="K35" s="402">
        <v>100.6</v>
      </c>
      <c r="L35" s="403">
        <v>98.1</v>
      </c>
      <c r="M35" s="404">
        <v>101.5</v>
      </c>
      <c r="N35" s="405">
        <v>104.8</v>
      </c>
      <c r="O35" s="406">
        <v>95.9</v>
      </c>
      <c r="P35" s="403">
        <v>93.5</v>
      </c>
      <c r="Q35" s="404">
        <v>96.8</v>
      </c>
      <c r="R35" s="408">
        <v>99.9</v>
      </c>
      <c r="T35" s="323"/>
    </row>
    <row r="36" spans="2:20" ht="13.5" customHeight="1" thickBot="1" x14ac:dyDescent="0.2">
      <c r="B36" s="409" t="s">
        <v>172</v>
      </c>
      <c r="C36" s="410">
        <v>182.5</v>
      </c>
      <c r="D36" s="411">
        <v>181.3</v>
      </c>
      <c r="E36" s="412">
        <v>173.8</v>
      </c>
      <c r="F36" s="413">
        <v>188.9</v>
      </c>
      <c r="G36" s="414">
        <v>173.6</v>
      </c>
      <c r="H36" s="411">
        <v>172.5</v>
      </c>
      <c r="I36" s="412">
        <v>165.4</v>
      </c>
      <c r="J36" s="415">
        <v>179.7</v>
      </c>
      <c r="K36" s="410">
        <v>100.9</v>
      </c>
      <c r="L36" s="411">
        <v>98</v>
      </c>
      <c r="M36" s="412">
        <v>103.6</v>
      </c>
      <c r="N36" s="413">
        <v>104.6</v>
      </c>
      <c r="O36" s="414">
        <v>96</v>
      </c>
      <c r="P36" s="411">
        <v>93.2</v>
      </c>
      <c r="Q36" s="412">
        <v>98.6</v>
      </c>
      <c r="R36" s="416">
        <v>99.5</v>
      </c>
      <c r="T36" s="323"/>
    </row>
    <row r="37" spans="2:20" ht="12" customHeight="1" thickTop="1" x14ac:dyDescent="0.15">
      <c r="B37" s="878" t="s">
        <v>183</v>
      </c>
      <c r="C37" s="878"/>
      <c r="D37" s="878"/>
      <c r="E37" s="878"/>
      <c r="F37" s="878"/>
      <c r="G37" s="878"/>
      <c r="H37" s="878"/>
      <c r="I37" s="878"/>
      <c r="J37" s="878"/>
      <c r="K37" s="878"/>
      <c r="L37" s="878"/>
      <c r="M37" s="878"/>
      <c r="N37" s="878"/>
      <c r="O37" s="878"/>
      <c r="P37" s="878"/>
      <c r="Q37" s="878"/>
      <c r="R37" s="878"/>
      <c r="T37" s="417"/>
    </row>
    <row r="38" spans="2:20" ht="14.25" customHeight="1" x14ac:dyDescent="0.15">
      <c r="B38" s="418" t="s">
        <v>184</v>
      </c>
      <c r="C38" s="419"/>
      <c r="D38" s="419"/>
      <c r="E38" s="419"/>
      <c r="F38" s="419"/>
      <c r="G38" s="419"/>
      <c r="H38" s="419"/>
      <c r="I38" s="419"/>
      <c r="J38" s="419"/>
      <c r="K38" s="419"/>
      <c r="L38" s="419"/>
      <c r="M38" s="419"/>
      <c r="N38" s="419"/>
      <c r="O38" s="419"/>
      <c r="P38" s="419"/>
      <c r="Q38" s="419"/>
      <c r="R38" s="419"/>
    </row>
    <row r="39" spans="2:20" ht="6.75" customHeight="1" x14ac:dyDescent="0.15">
      <c r="B39" s="317"/>
      <c r="C39" s="317"/>
      <c r="D39" s="317"/>
      <c r="E39" s="317"/>
      <c r="F39" s="317"/>
      <c r="G39" s="317"/>
      <c r="H39" s="317"/>
      <c r="I39" s="317"/>
      <c r="J39" s="317"/>
      <c r="K39" s="317"/>
      <c r="L39" s="317"/>
      <c r="M39" s="317"/>
      <c r="N39" s="317"/>
      <c r="O39" s="317"/>
      <c r="P39" s="317"/>
      <c r="Q39" s="317"/>
      <c r="R39" s="317"/>
    </row>
    <row r="40" spans="2:20" ht="14.25" x14ac:dyDescent="0.15">
      <c r="B40" s="420" t="s">
        <v>185</v>
      </c>
      <c r="C40" s="419"/>
      <c r="D40" s="419"/>
      <c r="E40" s="419"/>
      <c r="F40" s="419"/>
      <c r="G40" s="419"/>
      <c r="H40" s="419"/>
      <c r="I40" s="419"/>
      <c r="J40" s="419"/>
      <c r="K40" s="419"/>
      <c r="L40" s="419"/>
      <c r="M40" s="419"/>
      <c r="N40" s="419"/>
      <c r="O40" s="419"/>
      <c r="P40" s="419"/>
      <c r="Q40" s="419"/>
      <c r="R40" s="419"/>
    </row>
    <row r="41" spans="2:20" ht="12.75" thickBot="1" x14ac:dyDescent="0.2">
      <c r="B41" s="319">
        <f>目次!$C$5</f>
        <v>42705</v>
      </c>
      <c r="C41" s="419"/>
      <c r="D41" s="419"/>
      <c r="E41" s="419"/>
      <c r="F41" s="419"/>
      <c r="G41" s="419"/>
      <c r="H41" s="419"/>
      <c r="I41" s="419"/>
      <c r="J41" s="419"/>
      <c r="K41" s="419"/>
      <c r="L41" s="419"/>
      <c r="M41" s="419"/>
      <c r="N41" s="419"/>
      <c r="O41" s="419"/>
      <c r="P41" s="321" t="s">
        <v>143</v>
      </c>
      <c r="Q41" s="419"/>
      <c r="R41" s="419"/>
    </row>
    <row r="42" spans="2:20" ht="13.5" customHeight="1" thickTop="1" thickBot="1" x14ac:dyDescent="0.2">
      <c r="B42" s="421"/>
      <c r="C42" s="879" t="s">
        <v>144</v>
      </c>
      <c r="D42" s="880"/>
      <c r="E42" s="880"/>
      <c r="F42" s="881"/>
      <c r="G42" s="879" t="s">
        <v>186</v>
      </c>
      <c r="H42" s="880"/>
      <c r="I42" s="880"/>
      <c r="J42" s="881"/>
      <c r="K42" s="879" t="s">
        <v>187</v>
      </c>
      <c r="L42" s="880"/>
      <c r="M42" s="880"/>
      <c r="N42" s="881"/>
      <c r="O42" s="879" t="s">
        <v>147</v>
      </c>
      <c r="P42" s="880"/>
      <c r="Q42" s="880"/>
      <c r="R42" s="882"/>
      <c r="S42" s="323"/>
    </row>
    <row r="43" spans="2:20" ht="13.5" customHeight="1" x14ac:dyDescent="0.15">
      <c r="B43" s="422"/>
      <c r="C43" s="325" t="s">
        <v>148</v>
      </c>
      <c r="D43" s="883" t="s">
        <v>149</v>
      </c>
      <c r="E43" s="884"/>
      <c r="F43" s="885"/>
      <c r="G43" s="325" t="s">
        <v>148</v>
      </c>
      <c r="H43" s="883" t="s">
        <v>149</v>
      </c>
      <c r="I43" s="884"/>
      <c r="J43" s="884"/>
      <c r="K43" s="325" t="s">
        <v>148</v>
      </c>
      <c r="L43" s="883" t="s">
        <v>149</v>
      </c>
      <c r="M43" s="884"/>
      <c r="N43" s="884"/>
      <c r="O43" s="325" t="s">
        <v>148</v>
      </c>
      <c r="P43" s="883" t="s">
        <v>149</v>
      </c>
      <c r="Q43" s="884"/>
      <c r="R43" s="886"/>
      <c r="S43" s="323"/>
    </row>
    <row r="44" spans="2:20" ht="13.5" customHeight="1" thickBot="1" x14ac:dyDescent="0.2">
      <c r="B44" s="423" t="s">
        <v>150</v>
      </c>
      <c r="C44" s="328" t="s">
        <v>151</v>
      </c>
      <c r="D44" s="329" t="s">
        <v>152</v>
      </c>
      <c r="E44" s="329" t="s">
        <v>188</v>
      </c>
      <c r="F44" s="329" t="s">
        <v>154</v>
      </c>
      <c r="G44" s="328" t="s">
        <v>151</v>
      </c>
      <c r="H44" s="329" t="s">
        <v>152</v>
      </c>
      <c r="I44" s="329" t="s">
        <v>188</v>
      </c>
      <c r="J44" s="329" t="s">
        <v>154</v>
      </c>
      <c r="K44" s="328" t="s">
        <v>151</v>
      </c>
      <c r="L44" s="329" t="s">
        <v>152</v>
      </c>
      <c r="M44" s="329" t="s">
        <v>188</v>
      </c>
      <c r="N44" s="329" t="s">
        <v>154</v>
      </c>
      <c r="O44" s="328" t="s">
        <v>151</v>
      </c>
      <c r="P44" s="329" t="s">
        <v>152</v>
      </c>
      <c r="Q44" s="329" t="s">
        <v>188</v>
      </c>
      <c r="R44" s="424" t="s">
        <v>154</v>
      </c>
      <c r="S44" s="323"/>
    </row>
    <row r="45" spans="2:20" ht="13.5" customHeight="1" thickBot="1" x14ac:dyDescent="0.2">
      <c r="B45" s="425" t="s">
        <v>155</v>
      </c>
      <c r="C45" s="426">
        <v>100.4</v>
      </c>
      <c r="D45" s="337">
        <v>102</v>
      </c>
      <c r="E45" s="338">
        <v>107.7</v>
      </c>
      <c r="F45" s="338">
        <v>102.7</v>
      </c>
      <c r="G45" s="426">
        <v>100.7</v>
      </c>
      <c r="H45" s="337">
        <v>102.3</v>
      </c>
      <c r="I45" s="338">
        <v>108</v>
      </c>
      <c r="J45" s="338">
        <v>103</v>
      </c>
      <c r="K45" s="426">
        <v>100.1</v>
      </c>
      <c r="L45" s="337">
        <v>100.5</v>
      </c>
      <c r="M45" s="338">
        <v>106.2</v>
      </c>
      <c r="N45" s="338">
        <v>103.3</v>
      </c>
      <c r="O45" s="426">
        <v>100.4</v>
      </c>
      <c r="P45" s="337">
        <v>100.8</v>
      </c>
      <c r="Q45" s="338">
        <v>106.5</v>
      </c>
      <c r="R45" s="427">
        <v>103.6</v>
      </c>
    </row>
    <row r="46" spans="2:20" ht="13.5" customHeight="1" thickBot="1" x14ac:dyDescent="0.2">
      <c r="B46" s="428" t="s">
        <v>156</v>
      </c>
      <c r="C46" s="429">
        <v>96.9</v>
      </c>
      <c r="D46" s="430">
        <v>96.7</v>
      </c>
      <c r="E46" s="431">
        <v>114.5</v>
      </c>
      <c r="F46" s="431">
        <v>97.8</v>
      </c>
      <c r="G46" s="429">
        <v>97.5</v>
      </c>
      <c r="H46" s="430">
        <v>97.3</v>
      </c>
      <c r="I46" s="431">
        <v>115.2</v>
      </c>
      <c r="J46" s="431">
        <v>98.4</v>
      </c>
      <c r="K46" s="429">
        <v>98.5</v>
      </c>
      <c r="L46" s="430">
        <v>98.3</v>
      </c>
      <c r="M46" s="431">
        <v>107.7</v>
      </c>
      <c r="N46" s="431">
        <v>101.3</v>
      </c>
      <c r="O46" s="429">
        <v>99.1</v>
      </c>
      <c r="P46" s="430">
        <v>98.9</v>
      </c>
      <c r="Q46" s="431">
        <v>108.4</v>
      </c>
      <c r="R46" s="432">
        <v>101.9</v>
      </c>
    </row>
    <row r="47" spans="2:20" ht="13.5" customHeight="1" thickBot="1" x14ac:dyDescent="0.2">
      <c r="B47" s="433" t="s">
        <v>157</v>
      </c>
      <c r="C47" s="429">
        <v>96.9</v>
      </c>
      <c r="D47" s="430">
        <v>96.5</v>
      </c>
      <c r="E47" s="431">
        <v>110.1</v>
      </c>
      <c r="F47" s="431">
        <v>95.6</v>
      </c>
      <c r="G47" s="429">
        <v>97.2</v>
      </c>
      <c r="H47" s="430">
        <v>96.8</v>
      </c>
      <c r="I47" s="431">
        <v>110.4</v>
      </c>
      <c r="J47" s="431">
        <v>95.9</v>
      </c>
      <c r="K47" s="429">
        <v>97.9</v>
      </c>
      <c r="L47" s="430">
        <v>97.6</v>
      </c>
      <c r="M47" s="431">
        <v>104.2</v>
      </c>
      <c r="N47" s="431">
        <v>99.6</v>
      </c>
      <c r="O47" s="429">
        <v>98.2</v>
      </c>
      <c r="P47" s="430">
        <v>97.9</v>
      </c>
      <c r="Q47" s="431">
        <v>104.5</v>
      </c>
      <c r="R47" s="432">
        <v>99.9</v>
      </c>
    </row>
    <row r="48" spans="2:20" ht="13.5" customHeight="1" thickBot="1" x14ac:dyDescent="0.2">
      <c r="B48" s="433" t="s">
        <v>158</v>
      </c>
      <c r="C48" s="434">
        <v>97.7</v>
      </c>
      <c r="D48" s="435">
        <v>96.8</v>
      </c>
      <c r="E48" s="435">
        <v>107.6</v>
      </c>
      <c r="F48" s="436">
        <v>96.3</v>
      </c>
      <c r="G48" s="434">
        <v>94.6</v>
      </c>
      <c r="H48" s="435">
        <v>93.7</v>
      </c>
      <c r="I48" s="435">
        <v>104.2</v>
      </c>
      <c r="J48" s="436">
        <v>93.2</v>
      </c>
      <c r="K48" s="434">
        <v>98.1</v>
      </c>
      <c r="L48" s="435">
        <v>97.1</v>
      </c>
      <c r="M48" s="435">
        <v>101.3</v>
      </c>
      <c r="N48" s="436">
        <v>100</v>
      </c>
      <c r="O48" s="434">
        <v>95</v>
      </c>
      <c r="P48" s="435">
        <v>94</v>
      </c>
      <c r="Q48" s="435">
        <v>98.1</v>
      </c>
      <c r="R48" s="437">
        <v>96.8</v>
      </c>
    </row>
    <row r="49" spans="1:20" ht="13.5" customHeight="1" thickBot="1" x14ac:dyDescent="0.2">
      <c r="B49" s="433" t="s">
        <v>159</v>
      </c>
      <c r="C49" s="438">
        <v>99.7</v>
      </c>
      <c r="D49" s="439">
        <v>96.6</v>
      </c>
      <c r="E49" s="439">
        <v>108.2</v>
      </c>
      <c r="F49" s="440">
        <v>96.5</v>
      </c>
      <c r="G49" s="438">
        <v>95.5</v>
      </c>
      <c r="H49" s="439">
        <v>92.5</v>
      </c>
      <c r="I49" s="439">
        <v>103.6</v>
      </c>
      <c r="J49" s="440">
        <v>92.4</v>
      </c>
      <c r="K49" s="438">
        <v>99.2</v>
      </c>
      <c r="L49" s="439">
        <v>95.5</v>
      </c>
      <c r="M49" s="439">
        <v>104.8</v>
      </c>
      <c r="N49" s="440">
        <v>100.5</v>
      </c>
      <c r="O49" s="438">
        <v>95</v>
      </c>
      <c r="P49" s="439">
        <v>91.5</v>
      </c>
      <c r="Q49" s="439">
        <v>100.4</v>
      </c>
      <c r="R49" s="440">
        <v>96.3</v>
      </c>
      <c r="S49" s="441"/>
    </row>
    <row r="50" spans="1:20" ht="13.5" customHeight="1" thickBot="1" x14ac:dyDescent="0.2">
      <c r="A50" s="321"/>
      <c r="B50" s="356" t="s">
        <v>160</v>
      </c>
      <c r="C50" s="357">
        <v>175.4</v>
      </c>
      <c r="D50" s="358">
        <v>173.1</v>
      </c>
      <c r="E50" s="359">
        <v>192</v>
      </c>
      <c r="F50" s="360">
        <v>177.3</v>
      </c>
      <c r="G50" s="357">
        <v>167.8</v>
      </c>
      <c r="H50" s="358">
        <v>165.6</v>
      </c>
      <c r="I50" s="359">
        <v>183.7</v>
      </c>
      <c r="J50" s="360">
        <v>169.7</v>
      </c>
      <c r="K50" s="357">
        <v>98</v>
      </c>
      <c r="L50" s="358">
        <v>95.9</v>
      </c>
      <c r="M50" s="359">
        <v>100.6</v>
      </c>
      <c r="N50" s="360">
        <v>99.5</v>
      </c>
      <c r="O50" s="357">
        <v>93.8</v>
      </c>
      <c r="P50" s="358">
        <v>91.8</v>
      </c>
      <c r="Q50" s="359">
        <v>96.3</v>
      </c>
      <c r="R50" s="361">
        <v>95.2</v>
      </c>
      <c r="T50" s="323"/>
    </row>
    <row r="51" spans="1:20" ht="13.5" customHeight="1" x14ac:dyDescent="0.15">
      <c r="B51" s="362" t="s">
        <v>161</v>
      </c>
      <c r="C51" s="363">
        <v>82.2</v>
      </c>
      <c r="D51" s="364">
        <v>79.3</v>
      </c>
      <c r="E51" s="365">
        <v>87.4</v>
      </c>
      <c r="F51" s="366">
        <v>82.7</v>
      </c>
      <c r="G51" s="367">
        <v>78.900000000000006</v>
      </c>
      <c r="H51" s="364">
        <v>76.099999999999994</v>
      </c>
      <c r="I51" s="365">
        <v>83.9</v>
      </c>
      <c r="J51" s="368">
        <v>79.400000000000006</v>
      </c>
      <c r="K51" s="363">
        <v>97.5</v>
      </c>
      <c r="L51" s="364">
        <v>94.1</v>
      </c>
      <c r="M51" s="365">
        <v>100.2</v>
      </c>
      <c r="N51" s="366">
        <v>101.3</v>
      </c>
      <c r="O51" s="367">
        <v>93.6</v>
      </c>
      <c r="P51" s="364">
        <v>90.3</v>
      </c>
      <c r="Q51" s="365">
        <v>96.2</v>
      </c>
      <c r="R51" s="369">
        <v>97.2</v>
      </c>
      <c r="T51" s="323"/>
    </row>
    <row r="52" spans="1:20" ht="13.5" customHeight="1" x14ac:dyDescent="0.15">
      <c r="B52" s="370" t="s">
        <v>162</v>
      </c>
      <c r="C52" s="371">
        <v>81.7</v>
      </c>
      <c r="D52" s="372">
        <v>78.599999999999994</v>
      </c>
      <c r="E52" s="373">
        <v>83.6</v>
      </c>
      <c r="F52" s="374">
        <v>82.5</v>
      </c>
      <c r="G52" s="375">
        <v>78.5</v>
      </c>
      <c r="H52" s="372">
        <v>75.5</v>
      </c>
      <c r="I52" s="373">
        <v>80.3</v>
      </c>
      <c r="J52" s="376">
        <v>79.3</v>
      </c>
      <c r="K52" s="371">
        <v>98.8</v>
      </c>
      <c r="L52" s="372">
        <v>95.8</v>
      </c>
      <c r="M52" s="373">
        <v>95.8</v>
      </c>
      <c r="N52" s="374">
        <v>101.5</v>
      </c>
      <c r="O52" s="375">
        <v>94.9</v>
      </c>
      <c r="P52" s="372">
        <v>92</v>
      </c>
      <c r="Q52" s="373">
        <v>92</v>
      </c>
      <c r="R52" s="377">
        <v>97.5</v>
      </c>
      <c r="T52" s="323"/>
    </row>
    <row r="53" spans="1:20" ht="13.5" customHeight="1" x14ac:dyDescent="0.15">
      <c r="B53" s="370" t="s">
        <v>163</v>
      </c>
      <c r="C53" s="371">
        <v>85.5</v>
      </c>
      <c r="D53" s="372">
        <v>79.599999999999994</v>
      </c>
      <c r="E53" s="373">
        <v>93.4</v>
      </c>
      <c r="F53" s="374">
        <v>85.6</v>
      </c>
      <c r="G53" s="375">
        <v>81.7</v>
      </c>
      <c r="H53" s="372">
        <v>76.099999999999994</v>
      </c>
      <c r="I53" s="373">
        <v>89.3</v>
      </c>
      <c r="J53" s="376">
        <v>81.8</v>
      </c>
      <c r="K53" s="371">
        <v>99.5</v>
      </c>
      <c r="L53" s="372">
        <v>96</v>
      </c>
      <c r="M53" s="373">
        <v>102.5</v>
      </c>
      <c r="N53" s="374">
        <v>98.1</v>
      </c>
      <c r="O53" s="375">
        <v>95.1</v>
      </c>
      <c r="P53" s="372">
        <v>91.8</v>
      </c>
      <c r="Q53" s="373">
        <v>98</v>
      </c>
      <c r="R53" s="377">
        <v>93.8</v>
      </c>
      <c r="T53" s="323"/>
    </row>
    <row r="54" spans="1:20" ht="13.5" customHeight="1" x14ac:dyDescent="0.15">
      <c r="B54" s="370" t="s">
        <v>164</v>
      </c>
      <c r="C54" s="371">
        <v>84.6</v>
      </c>
      <c r="D54" s="372">
        <v>80.8</v>
      </c>
      <c r="E54" s="373">
        <v>91.7</v>
      </c>
      <c r="F54" s="374">
        <v>84.9</v>
      </c>
      <c r="G54" s="375">
        <v>80.900000000000006</v>
      </c>
      <c r="H54" s="372">
        <v>77.2</v>
      </c>
      <c r="I54" s="373">
        <v>87.7</v>
      </c>
      <c r="J54" s="376">
        <v>81.2</v>
      </c>
      <c r="K54" s="371">
        <v>100.3</v>
      </c>
      <c r="L54" s="372">
        <v>97.1</v>
      </c>
      <c r="M54" s="373">
        <v>104.1</v>
      </c>
      <c r="N54" s="374">
        <v>101.1</v>
      </c>
      <c r="O54" s="375">
        <v>95.9</v>
      </c>
      <c r="P54" s="372">
        <v>92.8</v>
      </c>
      <c r="Q54" s="373">
        <v>99.5</v>
      </c>
      <c r="R54" s="377">
        <v>96.7</v>
      </c>
      <c r="T54" s="323"/>
    </row>
    <row r="55" spans="1:20" ht="13.5" customHeight="1" x14ac:dyDescent="0.15">
      <c r="B55" s="370" t="s">
        <v>165</v>
      </c>
      <c r="C55" s="371">
        <v>83.8</v>
      </c>
      <c r="D55" s="372">
        <v>78.5</v>
      </c>
      <c r="E55" s="373">
        <v>91.3</v>
      </c>
      <c r="F55" s="374">
        <v>83.7</v>
      </c>
      <c r="G55" s="375">
        <v>80</v>
      </c>
      <c r="H55" s="372">
        <v>74.900000000000006</v>
      </c>
      <c r="I55" s="373">
        <v>87.1</v>
      </c>
      <c r="J55" s="376">
        <v>79.900000000000006</v>
      </c>
      <c r="K55" s="371">
        <v>97.5</v>
      </c>
      <c r="L55" s="372">
        <v>94</v>
      </c>
      <c r="M55" s="373">
        <v>103</v>
      </c>
      <c r="N55" s="374">
        <v>100.5</v>
      </c>
      <c r="O55" s="375">
        <v>93</v>
      </c>
      <c r="P55" s="372">
        <v>89.7</v>
      </c>
      <c r="Q55" s="373">
        <v>98.3</v>
      </c>
      <c r="R55" s="377">
        <v>95.9</v>
      </c>
      <c r="T55" s="323"/>
    </row>
    <row r="56" spans="1:20" ht="13.5" customHeight="1" x14ac:dyDescent="0.15">
      <c r="B56" s="370" t="s">
        <v>166</v>
      </c>
      <c r="C56" s="371">
        <v>135.80000000000001</v>
      </c>
      <c r="D56" s="372">
        <v>117.8</v>
      </c>
      <c r="E56" s="373">
        <v>127.9</v>
      </c>
      <c r="F56" s="374">
        <v>127.5</v>
      </c>
      <c r="G56" s="375">
        <v>129.69999999999999</v>
      </c>
      <c r="H56" s="372">
        <v>112.5</v>
      </c>
      <c r="I56" s="373">
        <v>122.2</v>
      </c>
      <c r="J56" s="376">
        <v>121.8</v>
      </c>
      <c r="K56" s="371">
        <v>99.6</v>
      </c>
      <c r="L56" s="372">
        <v>96.3</v>
      </c>
      <c r="M56" s="373">
        <v>104.3</v>
      </c>
      <c r="N56" s="374">
        <v>100.9</v>
      </c>
      <c r="O56" s="375">
        <v>95.1</v>
      </c>
      <c r="P56" s="372">
        <v>92</v>
      </c>
      <c r="Q56" s="373">
        <v>99.6</v>
      </c>
      <c r="R56" s="377">
        <v>96.4</v>
      </c>
      <c r="T56" s="323"/>
    </row>
    <row r="57" spans="1:20" ht="13.5" customHeight="1" x14ac:dyDescent="0.15">
      <c r="B57" s="370" t="s">
        <v>167</v>
      </c>
      <c r="C57" s="371">
        <v>118.9</v>
      </c>
      <c r="D57" s="372">
        <v>138</v>
      </c>
      <c r="E57" s="373">
        <v>152.30000000000001</v>
      </c>
      <c r="F57" s="374">
        <v>98.7</v>
      </c>
      <c r="G57" s="375">
        <v>113.6</v>
      </c>
      <c r="H57" s="372">
        <v>131.80000000000001</v>
      </c>
      <c r="I57" s="373">
        <v>145.5</v>
      </c>
      <c r="J57" s="376">
        <v>94.3</v>
      </c>
      <c r="K57" s="371">
        <v>99.9</v>
      </c>
      <c r="L57" s="372">
        <v>96.2</v>
      </c>
      <c r="M57" s="373">
        <v>108.9</v>
      </c>
      <c r="N57" s="374">
        <v>101.2</v>
      </c>
      <c r="O57" s="375">
        <v>95.4</v>
      </c>
      <c r="P57" s="372">
        <v>91.9</v>
      </c>
      <c r="Q57" s="373">
        <v>104</v>
      </c>
      <c r="R57" s="377">
        <v>96.7</v>
      </c>
      <c r="T57" s="323"/>
    </row>
    <row r="58" spans="1:20" ht="13.5" customHeight="1" x14ac:dyDescent="0.15">
      <c r="B58" s="362" t="s">
        <v>168</v>
      </c>
      <c r="C58" s="363">
        <v>84.9</v>
      </c>
      <c r="D58" s="364">
        <v>82</v>
      </c>
      <c r="E58" s="365">
        <v>97.8</v>
      </c>
      <c r="F58" s="366">
        <v>82.1</v>
      </c>
      <c r="G58" s="367">
        <v>81.5</v>
      </c>
      <c r="H58" s="364">
        <v>78.7</v>
      </c>
      <c r="I58" s="365">
        <v>93.9</v>
      </c>
      <c r="J58" s="368">
        <v>78.8</v>
      </c>
      <c r="K58" s="363">
        <v>99.1</v>
      </c>
      <c r="L58" s="364">
        <v>94.5</v>
      </c>
      <c r="M58" s="365">
        <v>111.7</v>
      </c>
      <c r="N58" s="366">
        <v>101</v>
      </c>
      <c r="O58" s="367">
        <v>95.1</v>
      </c>
      <c r="P58" s="364">
        <v>90.7</v>
      </c>
      <c r="Q58" s="365">
        <v>107.2</v>
      </c>
      <c r="R58" s="369">
        <v>96.9</v>
      </c>
    </row>
    <row r="59" spans="1:20" ht="13.5" customHeight="1" x14ac:dyDescent="0.15">
      <c r="B59" s="370" t="s">
        <v>169</v>
      </c>
      <c r="C59" s="371">
        <v>83.2</v>
      </c>
      <c r="D59" s="372">
        <v>77.900000000000006</v>
      </c>
      <c r="E59" s="373">
        <v>95.3</v>
      </c>
      <c r="F59" s="374">
        <v>81.8</v>
      </c>
      <c r="G59" s="375">
        <v>79.5</v>
      </c>
      <c r="H59" s="372">
        <v>74.400000000000006</v>
      </c>
      <c r="I59" s="373">
        <v>91</v>
      </c>
      <c r="J59" s="376">
        <v>78.099999999999994</v>
      </c>
      <c r="K59" s="371">
        <v>99.4</v>
      </c>
      <c r="L59" s="372">
        <v>95.8</v>
      </c>
      <c r="M59" s="373">
        <v>109.4</v>
      </c>
      <c r="N59" s="374">
        <v>100.6</v>
      </c>
      <c r="O59" s="375">
        <v>94.9</v>
      </c>
      <c r="P59" s="372">
        <v>91.5</v>
      </c>
      <c r="Q59" s="373">
        <v>104.5</v>
      </c>
      <c r="R59" s="377">
        <v>96.1</v>
      </c>
    </row>
    <row r="60" spans="1:20" ht="13.5" customHeight="1" x14ac:dyDescent="0.15">
      <c r="B60" s="370" t="s">
        <v>181</v>
      </c>
      <c r="C60" s="371">
        <v>81.900000000000006</v>
      </c>
      <c r="D60" s="372">
        <v>77.8</v>
      </c>
      <c r="E60" s="373">
        <v>89.5</v>
      </c>
      <c r="F60" s="374">
        <v>81.2</v>
      </c>
      <c r="G60" s="375">
        <v>78.400000000000006</v>
      </c>
      <c r="H60" s="372">
        <v>74.400000000000006</v>
      </c>
      <c r="I60" s="373">
        <v>85.6</v>
      </c>
      <c r="J60" s="376">
        <v>77.7</v>
      </c>
      <c r="K60" s="371">
        <v>99.3</v>
      </c>
      <c r="L60" s="372">
        <v>95.7</v>
      </c>
      <c r="M60" s="373">
        <v>102.8</v>
      </c>
      <c r="N60" s="374">
        <v>99.8</v>
      </c>
      <c r="O60" s="375">
        <v>95</v>
      </c>
      <c r="P60" s="372">
        <v>91.6</v>
      </c>
      <c r="Q60" s="373">
        <v>98.4</v>
      </c>
      <c r="R60" s="377">
        <v>95.5</v>
      </c>
    </row>
    <row r="61" spans="1:20" ht="13.5" customHeight="1" x14ac:dyDescent="0.15">
      <c r="B61" s="393" t="s">
        <v>171</v>
      </c>
      <c r="C61" s="394">
        <v>85.2</v>
      </c>
      <c r="D61" s="395">
        <v>83.6</v>
      </c>
      <c r="E61" s="396">
        <v>97.7</v>
      </c>
      <c r="F61" s="397">
        <v>83.7</v>
      </c>
      <c r="G61" s="398">
        <v>81.8</v>
      </c>
      <c r="H61" s="395">
        <v>80.3</v>
      </c>
      <c r="I61" s="396">
        <v>93.9</v>
      </c>
      <c r="J61" s="399">
        <v>80.400000000000006</v>
      </c>
      <c r="K61" s="394">
        <v>99.3</v>
      </c>
      <c r="L61" s="395">
        <v>95.7</v>
      </c>
      <c r="M61" s="396">
        <v>103.1</v>
      </c>
      <c r="N61" s="397">
        <v>100.1</v>
      </c>
      <c r="O61" s="398">
        <v>95.4</v>
      </c>
      <c r="P61" s="395">
        <v>91.9</v>
      </c>
      <c r="Q61" s="396">
        <v>99</v>
      </c>
      <c r="R61" s="400">
        <v>96.2</v>
      </c>
    </row>
    <row r="62" spans="1:20" ht="13.5" customHeight="1" thickBot="1" x14ac:dyDescent="0.2">
      <c r="B62" s="401" t="s">
        <v>189</v>
      </c>
      <c r="C62" s="402">
        <v>188.5</v>
      </c>
      <c r="D62" s="403">
        <v>185.2</v>
      </c>
      <c r="E62" s="404">
        <v>190.8</v>
      </c>
      <c r="F62" s="405">
        <v>183.1</v>
      </c>
      <c r="G62" s="406">
        <v>181.4</v>
      </c>
      <c r="H62" s="403">
        <v>178.2</v>
      </c>
      <c r="I62" s="404">
        <v>183.6</v>
      </c>
      <c r="J62" s="407">
        <v>176.2</v>
      </c>
      <c r="K62" s="402">
        <v>100</v>
      </c>
      <c r="L62" s="403">
        <v>95.3</v>
      </c>
      <c r="M62" s="404">
        <v>112.2</v>
      </c>
      <c r="N62" s="405">
        <v>99.5</v>
      </c>
      <c r="O62" s="406">
        <v>96.2</v>
      </c>
      <c r="P62" s="403">
        <v>91.7</v>
      </c>
      <c r="Q62" s="404">
        <v>108</v>
      </c>
      <c r="R62" s="408">
        <v>95.8</v>
      </c>
    </row>
    <row r="63" spans="1:20" ht="13.5" customHeight="1" x14ac:dyDescent="0.15">
      <c r="B63" s="385" t="s">
        <v>173</v>
      </c>
      <c r="C63" s="386">
        <v>82.5</v>
      </c>
      <c r="D63" s="387">
        <v>77.7</v>
      </c>
      <c r="E63" s="388">
        <v>91.3</v>
      </c>
      <c r="F63" s="389">
        <v>82.5</v>
      </c>
      <c r="G63" s="390">
        <v>79.599999999999994</v>
      </c>
      <c r="H63" s="387">
        <v>75</v>
      </c>
      <c r="I63" s="388">
        <v>88.1</v>
      </c>
      <c r="J63" s="391">
        <v>79.599999999999994</v>
      </c>
      <c r="K63" s="386">
        <v>98</v>
      </c>
      <c r="L63" s="387">
        <v>92</v>
      </c>
      <c r="M63" s="388">
        <v>104.8</v>
      </c>
      <c r="N63" s="389">
        <v>101.2</v>
      </c>
      <c r="O63" s="390">
        <v>94.6</v>
      </c>
      <c r="P63" s="387">
        <v>88.8</v>
      </c>
      <c r="Q63" s="388">
        <v>101.2</v>
      </c>
      <c r="R63" s="392">
        <v>97.7</v>
      </c>
      <c r="T63" s="323"/>
    </row>
    <row r="64" spans="1:20" ht="13.5" customHeight="1" x14ac:dyDescent="0.15">
      <c r="B64" s="370" t="s">
        <v>162</v>
      </c>
      <c r="C64" s="371">
        <v>82.6</v>
      </c>
      <c r="D64" s="372">
        <v>78.3</v>
      </c>
      <c r="E64" s="373">
        <v>90.3</v>
      </c>
      <c r="F64" s="374">
        <v>84.6</v>
      </c>
      <c r="G64" s="375">
        <v>79.7</v>
      </c>
      <c r="H64" s="372">
        <v>75.5</v>
      </c>
      <c r="I64" s="373">
        <v>87.1</v>
      </c>
      <c r="J64" s="376">
        <v>81.599999999999994</v>
      </c>
      <c r="K64" s="371">
        <v>99.9</v>
      </c>
      <c r="L64" s="372">
        <v>95.7</v>
      </c>
      <c r="M64" s="373">
        <v>103.6</v>
      </c>
      <c r="N64" s="374">
        <v>104</v>
      </c>
      <c r="O64" s="375">
        <v>96.3</v>
      </c>
      <c r="P64" s="372">
        <v>92.3</v>
      </c>
      <c r="Q64" s="373">
        <v>99.9</v>
      </c>
      <c r="R64" s="377">
        <v>100.3</v>
      </c>
      <c r="T64" s="323"/>
    </row>
    <row r="65" spans="2:20" ht="13.5" customHeight="1" x14ac:dyDescent="0.15">
      <c r="B65" s="370" t="s">
        <v>190</v>
      </c>
      <c r="C65" s="371">
        <v>88.4</v>
      </c>
      <c r="D65" s="372">
        <v>82.7</v>
      </c>
      <c r="E65" s="373">
        <v>93.6</v>
      </c>
      <c r="F65" s="374">
        <v>91.1</v>
      </c>
      <c r="G65" s="375">
        <v>85.3</v>
      </c>
      <c r="H65" s="372">
        <v>79.8</v>
      </c>
      <c r="I65" s="373">
        <v>90.3</v>
      </c>
      <c r="J65" s="376">
        <v>87.9</v>
      </c>
      <c r="K65" s="371">
        <v>99.5</v>
      </c>
      <c r="L65" s="372">
        <v>96.7</v>
      </c>
      <c r="M65" s="373">
        <v>102.9</v>
      </c>
      <c r="N65" s="374">
        <v>99.5</v>
      </c>
      <c r="O65" s="375">
        <v>96</v>
      </c>
      <c r="P65" s="372">
        <v>93.3</v>
      </c>
      <c r="Q65" s="373">
        <v>99.3</v>
      </c>
      <c r="R65" s="377">
        <v>96</v>
      </c>
      <c r="T65" s="323"/>
    </row>
    <row r="66" spans="2:20" ht="13.5" customHeight="1" x14ac:dyDescent="0.15">
      <c r="B66" s="370" t="s">
        <v>175</v>
      </c>
      <c r="C66" s="371">
        <v>83.9</v>
      </c>
      <c r="D66" s="372">
        <v>79.599999999999994</v>
      </c>
      <c r="E66" s="373">
        <v>92.7</v>
      </c>
      <c r="F66" s="374">
        <v>85.5</v>
      </c>
      <c r="G66" s="375">
        <v>80.5</v>
      </c>
      <c r="H66" s="372">
        <v>76.400000000000006</v>
      </c>
      <c r="I66" s="373">
        <v>89</v>
      </c>
      <c r="J66" s="376">
        <v>82.1</v>
      </c>
      <c r="K66" s="371">
        <v>99.9</v>
      </c>
      <c r="L66" s="372">
        <v>97.2</v>
      </c>
      <c r="M66" s="373">
        <v>105.4</v>
      </c>
      <c r="N66" s="374">
        <v>99.7</v>
      </c>
      <c r="O66" s="375">
        <v>95.9</v>
      </c>
      <c r="P66" s="372">
        <v>93.3</v>
      </c>
      <c r="Q66" s="373">
        <v>101.2</v>
      </c>
      <c r="R66" s="377">
        <v>95.7</v>
      </c>
      <c r="T66" s="323"/>
    </row>
    <row r="67" spans="2:20" ht="13.5" customHeight="1" x14ac:dyDescent="0.15">
      <c r="B67" s="370" t="s">
        <v>191</v>
      </c>
      <c r="C67" s="371">
        <v>83.7</v>
      </c>
      <c r="D67" s="372">
        <v>77.099999999999994</v>
      </c>
      <c r="E67" s="373">
        <v>92.3</v>
      </c>
      <c r="F67" s="374">
        <v>80.599999999999994</v>
      </c>
      <c r="G67" s="375">
        <v>80.400000000000006</v>
      </c>
      <c r="H67" s="372">
        <v>74.099999999999994</v>
      </c>
      <c r="I67" s="373">
        <v>88.7</v>
      </c>
      <c r="J67" s="376">
        <v>77.400000000000006</v>
      </c>
      <c r="K67" s="371">
        <v>98.3</v>
      </c>
      <c r="L67" s="372">
        <v>94</v>
      </c>
      <c r="M67" s="373">
        <v>105.5</v>
      </c>
      <c r="N67" s="374">
        <v>99</v>
      </c>
      <c r="O67" s="375">
        <v>94.4</v>
      </c>
      <c r="P67" s="372">
        <v>90.3</v>
      </c>
      <c r="Q67" s="373">
        <v>101.3</v>
      </c>
      <c r="R67" s="377">
        <v>95.1</v>
      </c>
      <c r="T67" s="323"/>
    </row>
    <row r="68" spans="2:20" ht="13.5" customHeight="1" x14ac:dyDescent="0.15">
      <c r="B68" s="370" t="s">
        <v>177</v>
      </c>
      <c r="C68" s="371">
        <v>138.9</v>
      </c>
      <c r="D68" s="372">
        <v>117</v>
      </c>
      <c r="E68" s="373">
        <v>138.30000000000001</v>
      </c>
      <c r="F68" s="374">
        <v>138.19999999999999</v>
      </c>
      <c r="G68" s="375">
        <v>133.69999999999999</v>
      </c>
      <c r="H68" s="372">
        <v>112.6</v>
      </c>
      <c r="I68" s="373">
        <v>133.1</v>
      </c>
      <c r="J68" s="376">
        <v>133</v>
      </c>
      <c r="K68" s="371">
        <v>100.3</v>
      </c>
      <c r="L68" s="372">
        <v>96.5</v>
      </c>
      <c r="M68" s="373">
        <v>106.6</v>
      </c>
      <c r="N68" s="374">
        <v>100.7</v>
      </c>
      <c r="O68" s="375">
        <v>96.5</v>
      </c>
      <c r="P68" s="372">
        <v>92.9</v>
      </c>
      <c r="Q68" s="373">
        <v>102.6</v>
      </c>
      <c r="R68" s="377">
        <v>96.9</v>
      </c>
      <c r="T68" s="323"/>
    </row>
    <row r="69" spans="2:20" ht="13.5" customHeight="1" x14ac:dyDescent="0.15">
      <c r="B69" s="370" t="s">
        <v>178</v>
      </c>
      <c r="C69" s="371">
        <v>122.1</v>
      </c>
      <c r="D69" s="372">
        <v>146.69999999999999</v>
      </c>
      <c r="E69" s="373">
        <v>146.1</v>
      </c>
      <c r="F69" s="374">
        <v>97</v>
      </c>
      <c r="G69" s="375">
        <v>117.6</v>
      </c>
      <c r="H69" s="372">
        <v>141.30000000000001</v>
      </c>
      <c r="I69" s="373">
        <v>140.80000000000001</v>
      </c>
      <c r="J69" s="376">
        <v>93.4</v>
      </c>
      <c r="K69" s="371">
        <v>100.1</v>
      </c>
      <c r="L69" s="372">
        <v>95.9</v>
      </c>
      <c r="M69" s="373">
        <v>105.5</v>
      </c>
      <c r="N69" s="374">
        <v>100.7</v>
      </c>
      <c r="O69" s="375">
        <v>96.4</v>
      </c>
      <c r="P69" s="372">
        <v>92.4</v>
      </c>
      <c r="Q69" s="373">
        <v>101.6</v>
      </c>
      <c r="R69" s="377">
        <v>97</v>
      </c>
      <c r="T69" s="323"/>
    </row>
    <row r="70" spans="2:20" ht="13.5" customHeight="1" x14ac:dyDescent="0.15">
      <c r="B70" s="370" t="s">
        <v>179</v>
      </c>
      <c r="C70" s="371">
        <v>88.8</v>
      </c>
      <c r="D70" s="372">
        <v>83.3</v>
      </c>
      <c r="E70" s="373">
        <v>100.7</v>
      </c>
      <c r="F70" s="374">
        <v>93</v>
      </c>
      <c r="G70" s="375">
        <v>85.6</v>
      </c>
      <c r="H70" s="372">
        <v>80.3</v>
      </c>
      <c r="I70" s="373">
        <v>97.1</v>
      </c>
      <c r="J70" s="376">
        <v>89.7</v>
      </c>
      <c r="K70" s="371">
        <v>99.6</v>
      </c>
      <c r="L70" s="372">
        <v>94.4</v>
      </c>
      <c r="M70" s="373">
        <v>113.1</v>
      </c>
      <c r="N70" s="374">
        <v>99.4</v>
      </c>
      <c r="O70" s="375">
        <v>96</v>
      </c>
      <c r="P70" s="372">
        <v>91</v>
      </c>
      <c r="Q70" s="373">
        <v>109.1</v>
      </c>
      <c r="R70" s="377">
        <v>95.9</v>
      </c>
      <c r="T70" s="323"/>
    </row>
    <row r="71" spans="2:20" ht="13.5" customHeight="1" x14ac:dyDescent="0.15">
      <c r="B71" s="370" t="s">
        <v>180</v>
      </c>
      <c r="C71" s="371">
        <v>83.3</v>
      </c>
      <c r="D71" s="372">
        <v>78.2</v>
      </c>
      <c r="E71" s="373">
        <v>93.3</v>
      </c>
      <c r="F71" s="374">
        <v>80.8</v>
      </c>
      <c r="G71" s="375">
        <v>80.099999999999994</v>
      </c>
      <c r="H71" s="372">
        <v>75.2</v>
      </c>
      <c r="I71" s="373">
        <v>89.7</v>
      </c>
      <c r="J71" s="376">
        <v>77.7</v>
      </c>
      <c r="K71" s="371">
        <v>99.9</v>
      </c>
      <c r="L71" s="372">
        <v>95.7</v>
      </c>
      <c r="M71" s="373">
        <v>107.1</v>
      </c>
      <c r="N71" s="374">
        <v>99.4</v>
      </c>
      <c r="O71" s="375">
        <v>96.1</v>
      </c>
      <c r="P71" s="372">
        <v>92</v>
      </c>
      <c r="Q71" s="373">
        <v>103</v>
      </c>
      <c r="R71" s="377">
        <v>95.6</v>
      </c>
      <c r="T71" s="323"/>
    </row>
    <row r="72" spans="2:20" ht="13.5" customHeight="1" x14ac:dyDescent="0.15">
      <c r="B72" s="370" t="s">
        <v>181</v>
      </c>
      <c r="C72" s="371">
        <v>82.9</v>
      </c>
      <c r="D72" s="372">
        <v>78.5</v>
      </c>
      <c r="E72" s="373">
        <v>91.4</v>
      </c>
      <c r="F72" s="374">
        <v>80.400000000000006</v>
      </c>
      <c r="G72" s="375">
        <v>79</v>
      </c>
      <c r="H72" s="372">
        <v>74.8</v>
      </c>
      <c r="I72" s="373">
        <v>87.1</v>
      </c>
      <c r="J72" s="376">
        <v>76.599999999999994</v>
      </c>
      <c r="K72" s="371">
        <v>100.4</v>
      </c>
      <c r="L72" s="372">
        <v>96.6</v>
      </c>
      <c r="M72" s="373">
        <v>104.9</v>
      </c>
      <c r="N72" s="374">
        <v>98.9</v>
      </c>
      <c r="O72" s="375">
        <v>95.7</v>
      </c>
      <c r="P72" s="372">
        <v>92.1</v>
      </c>
      <c r="Q72" s="373">
        <v>100</v>
      </c>
      <c r="R72" s="377">
        <v>94.3</v>
      </c>
      <c r="T72" s="323"/>
    </row>
    <row r="73" spans="2:20" ht="13.5" customHeight="1" x14ac:dyDescent="0.15">
      <c r="B73" s="370" t="s">
        <v>182</v>
      </c>
      <c r="C73" s="371">
        <v>84</v>
      </c>
      <c r="D73" s="372">
        <v>82.3</v>
      </c>
      <c r="E73" s="373">
        <v>88.7</v>
      </c>
      <c r="F73" s="374">
        <v>80.5</v>
      </c>
      <c r="G73" s="375">
        <v>80.099999999999994</v>
      </c>
      <c r="H73" s="372">
        <v>78.5</v>
      </c>
      <c r="I73" s="373">
        <v>84.6</v>
      </c>
      <c r="J73" s="376">
        <v>76.7</v>
      </c>
      <c r="K73" s="371">
        <v>99.9</v>
      </c>
      <c r="L73" s="372">
        <v>97.3</v>
      </c>
      <c r="M73" s="373">
        <v>98.9</v>
      </c>
      <c r="N73" s="374">
        <v>99.1</v>
      </c>
      <c r="O73" s="375">
        <v>95.2</v>
      </c>
      <c r="P73" s="372">
        <v>92.8</v>
      </c>
      <c r="Q73" s="373">
        <v>94.3</v>
      </c>
      <c r="R73" s="377">
        <v>94.5</v>
      </c>
      <c r="T73" s="323"/>
    </row>
    <row r="74" spans="2:20" ht="13.5" customHeight="1" thickBot="1" x14ac:dyDescent="0.2">
      <c r="B74" s="409" t="s">
        <v>172</v>
      </c>
      <c r="C74" s="410">
        <v>192.2</v>
      </c>
      <c r="D74" s="411">
        <v>187.1</v>
      </c>
      <c r="E74" s="412">
        <v>190.7</v>
      </c>
      <c r="F74" s="413">
        <v>187.1</v>
      </c>
      <c r="G74" s="414">
        <v>182.9</v>
      </c>
      <c r="H74" s="411">
        <v>178</v>
      </c>
      <c r="I74" s="412">
        <v>181.4</v>
      </c>
      <c r="J74" s="415">
        <v>178</v>
      </c>
      <c r="K74" s="410">
        <v>100.3</v>
      </c>
      <c r="L74" s="411">
        <v>96.6</v>
      </c>
      <c r="M74" s="412">
        <v>104.6</v>
      </c>
      <c r="N74" s="413">
        <v>98.6</v>
      </c>
      <c r="O74" s="414">
        <v>95.4</v>
      </c>
      <c r="P74" s="411">
        <v>91.9</v>
      </c>
      <c r="Q74" s="412">
        <v>99.5</v>
      </c>
      <c r="R74" s="416">
        <v>93.8</v>
      </c>
      <c r="T74" s="323"/>
    </row>
    <row r="75" spans="2:20" ht="12" customHeight="1" thickTop="1" x14ac:dyDescent="0.15">
      <c r="B75" s="877" t="s">
        <v>192</v>
      </c>
      <c r="C75" s="877"/>
      <c r="D75" s="877"/>
      <c r="E75" s="877"/>
      <c r="F75" s="877"/>
      <c r="G75" s="877"/>
      <c r="H75" s="877"/>
      <c r="I75" s="877"/>
      <c r="J75" s="877"/>
      <c r="K75" s="877"/>
      <c r="L75" s="877"/>
      <c r="M75" s="877"/>
      <c r="N75" s="877"/>
      <c r="O75" s="877"/>
      <c r="P75" s="877"/>
      <c r="Q75" s="877"/>
      <c r="R75" s="877"/>
    </row>
    <row r="76" spans="2:20" ht="12.75" customHeight="1" x14ac:dyDescent="0.15">
      <c r="B76" s="877"/>
      <c r="C76" s="877"/>
      <c r="D76" s="877"/>
      <c r="E76" s="877"/>
      <c r="F76" s="877"/>
      <c r="G76" s="877"/>
      <c r="H76" s="877"/>
      <c r="I76" s="877"/>
      <c r="J76" s="877"/>
      <c r="K76" s="877"/>
      <c r="L76" s="877"/>
      <c r="M76" s="877"/>
      <c r="N76" s="877"/>
      <c r="O76" s="877"/>
      <c r="P76" s="877"/>
      <c r="Q76" s="877"/>
      <c r="R76" s="877"/>
    </row>
  </sheetData>
  <mergeCells count="18">
    <mergeCell ref="C4:F4"/>
    <mergeCell ref="G4:J4"/>
    <mergeCell ref="K4:N4"/>
    <mergeCell ref="O4:R4"/>
    <mergeCell ref="D5:F5"/>
    <mergeCell ref="H5:J5"/>
    <mergeCell ref="L5:N5"/>
    <mergeCell ref="P5:R5"/>
    <mergeCell ref="B75:R76"/>
    <mergeCell ref="B37:R37"/>
    <mergeCell ref="C42:F42"/>
    <mergeCell ref="G42:J42"/>
    <mergeCell ref="K42:N42"/>
    <mergeCell ref="O42:R42"/>
    <mergeCell ref="D43:F43"/>
    <mergeCell ref="H43:J43"/>
    <mergeCell ref="L43:N43"/>
    <mergeCell ref="P43:R43"/>
  </mergeCells>
  <phoneticPr fontId="4"/>
  <pageMargins left="0.66" right="0.52" top="0.78" bottom="0.56000000000000005" header="0.51200000000000001" footer="0.51200000000000001"/>
  <pageSetup paperSize="9" scale="97" orientation="landscape" r:id="rId1"/>
  <headerFooter alignWithMargins="0"/>
  <rowBreaks count="1" manualBreakCount="1">
    <brk id="3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目次</vt:lpstr>
      <vt:lpstr>賃金</vt:lpstr>
      <vt:lpstr>労働時間</vt:lpstr>
      <vt:lpstr>雇用</vt:lpstr>
      <vt:lpstr>第１表</vt:lpstr>
      <vt:lpstr>第２表</vt:lpstr>
      <vt:lpstr>第３表</vt:lpstr>
      <vt:lpstr>第４表</vt:lpstr>
      <vt:lpstr>第５表</vt:lpstr>
      <vt:lpstr>第６表</vt:lpstr>
      <vt:lpstr>第７表</vt:lpstr>
      <vt:lpstr>第８表</vt:lpstr>
      <vt:lpstr>第９表</vt:lpstr>
      <vt:lpstr>特別概要</vt:lpstr>
      <vt:lpstr>特別状況</vt:lpstr>
      <vt:lpstr>調査の説明</vt:lpstr>
      <vt:lpstr>雇用!Print_Area</vt:lpstr>
      <vt:lpstr>第１表!Print_Area</vt:lpstr>
      <vt:lpstr>第２表!Print_Area</vt:lpstr>
      <vt:lpstr>第３表!Print_Area</vt:lpstr>
      <vt:lpstr>第４表!Print_Area</vt:lpstr>
      <vt:lpstr>第５表!Print_Area</vt:lpstr>
      <vt:lpstr>第６表!Print_Area</vt:lpstr>
      <vt:lpstr>第７表!Print_Area</vt:lpstr>
      <vt:lpstr>第９表!Print_Area</vt:lpstr>
      <vt:lpstr>調査の説明!Print_Area</vt:lpstr>
      <vt:lpstr>賃金!Print_Area</vt:lpstr>
      <vt:lpstr>特別概要!Print_Area</vt:lpstr>
      <vt:lpstr>労働時間!Print_Area</vt:lpstr>
      <vt:lpstr>第６表!印刷範囲</vt:lpstr>
      <vt:lpstr>第９表!印刷範囲</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麻衣１１</dc:creator>
  <cp:lastModifiedBy>清水 麻衣１１</cp:lastModifiedBy>
  <cp:lastPrinted>2017-02-24T01:53:29Z</cp:lastPrinted>
  <dcterms:created xsi:type="dcterms:W3CDTF">2017-02-24T01:41:24Z</dcterms:created>
  <dcterms:modified xsi:type="dcterms:W3CDTF">2017-02-28T02:01:09Z</dcterms:modified>
</cp:coreProperties>
</file>