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9420" tabRatio="817" activeTab="0"/>
  </bookViews>
  <sheets>
    <sheet name="目次" sheetId="1" r:id="rId1"/>
    <sheet name="グラフ系列" sheetId="2" state="hidden" r:id="rId2"/>
    <sheet name="用語の定義" sheetId="3" r:id="rId3"/>
    <sheet name="（第１表）" sheetId="4" r:id="rId4"/>
    <sheet name="（第２表）" sheetId="5" r:id="rId5"/>
    <sheet name="（第３表）" sheetId="6" r:id="rId6"/>
    <sheet name="（第４表）" sheetId="7" r:id="rId7"/>
    <sheet name="（第５表）" sheetId="8" r:id="rId8"/>
    <sheet name="（第６表）" sheetId="9" r:id="rId9"/>
    <sheet name="（第７表）" sheetId="10" r:id="rId10"/>
    <sheet name="（第８表）" sheetId="11" r:id="rId11"/>
    <sheet name="グラフ" sheetId="12" r:id="rId12"/>
    <sheet name="グラフ数値" sheetId="13" state="hidden" r:id="rId13"/>
  </sheets>
  <externalReferences>
    <externalReference r:id="rId16"/>
    <externalReference r:id="rId17"/>
  </externalReferences>
  <definedNames>
    <definedName name="_xlfn.IFERROR" hidden="1">#NAME?</definedName>
    <definedName name="HTML_CodePage" hidden="1">932</definedName>
    <definedName name="HTML_Control" localSheetId="0" hidden="1">{"'地域別（建て方別）'!$B$1:$P$83"}</definedName>
    <definedName name="HTML_Control" localSheetId="2" hidden="1">{"'地域別（建て方別）'!$B$1:$P$83"}</definedName>
    <definedName name="HTML_Control" hidden="1">{"'地域別（建て方別）'!$B$1:$P$83"}</definedName>
    <definedName name="HTML_Description" hidden="1">""</definedName>
    <definedName name="HTML_Email" hidden="1">""</definedName>
    <definedName name="HTML_Header" hidden="1">"地域別（建て方別）"</definedName>
    <definedName name="HTML_LastUpdate" hidden="1">"00/07/06"</definedName>
    <definedName name="HTML_LineAfter" hidden="1">FALSE</definedName>
    <definedName name="HTML_LineBefore" hidden="1">FALSE</definedName>
    <definedName name="HTML_Name" hidden="1">"群馬県庁"</definedName>
    <definedName name="HTML_OBDlg2" hidden="1">TRUE</definedName>
    <definedName name="HTML_OBDlg4" hidden="1">TRUE</definedName>
    <definedName name="HTML_OS" hidden="1">0</definedName>
    <definedName name="HTML_PathFile" hidden="1">"C:\My Documents\新設着工\情報提供システム\１２年\MyHTML.htm"</definedName>
    <definedName name="HTML_Title" hidden="1">"着工戸数12年度5月"</definedName>
    <definedName name="_xlnm.Print_Area" localSheetId="4">'（第２表）'!$A$1:$AE$20</definedName>
    <definedName name="_xlnm.Print_Area" localSheetId="5">'（第３表）'!$A$1:$X$20</definedName>
    <definedName name="_xlnm.Print_Area" localSheetId="6">'（第４表）'!$A$1:$Y$43</definedName>
    <definedName name="_xlnm.Print_Area" localSheetId="7">'（第５表）'!$A$1:$P$42</definedName>
    <definedName name="_xlnm.Print_Area" localSheetId="8">'（第６表）'!$A$1:$O$41</definedName>
    <definedName name="_xlnm.Print_Area" localSheetId="9">'（第７表）'!$A$1:$AR$50</definedName>
    <definedName name="_xlnm.Print_Area" localSheetId="11">'グラフ'!$A$1:$D$153</definedName>
    <definedName name="_xlnm.Print_Area" localSheetId="0">'目次'!$A$1:$E$13</definedName>
    <definedName name="_xlnm.Print_Area" localSheetId="2">'用語の定義'!$A$1:$E$25</definedName>
    <definedName name="データ入力" localSheetId="0">'[2]地域別（建て方別）'!$P$18,'[2]地域別（建て方別）'!$E$14:$P$15,'[2]地域別（建て方別）'!$E$17:$P$18,'[2]地域別（建て方別）'!$E$20:$P$21,'[2]地域別（建て方別）'!$E$23:$P$24,'[2]地域別（建て方別）'!$E$26:$P$27,'[2]地域別（建て方別）'!$E$29:$P$30,'[2]地域別（建て方別）'!$E$32:$P$33,'[2]地域別（建て方別）'!$E$35:$P$36,'[2]地域別（建て方別）'!$E$38:$P$39</definedName>
    <definedName name="データ入力" localSheetId="2">'[1]地域別（建て方別）'!$O$18,'[1]地域別（建て方別）'!$D$14:$O$15,'[1]地域別（建て方別）'!$D$17:$O$18,'[1]地域別（建て方別）'!$D$20:$O$21,'[1]地域別（建て方別）'!$D$23:$O$24,'[1]地域別（建て方別）'!$D$26:$O$27,'[1]地域別（建て方別）'!$D$29:$O$30,'[1]地域別（建て方別）'!$D$32:$O$33,'[1]地域別（建て方別）'!$D$35:$O$36,'[1]地域別（建て方別）'!$D$38:$O$39</definedName>
    <definedName name="データ入力">#REF!,#REF!,#REF!,#REF!,#REF!,#REF!,#REF!,#REF!,#REF!,#REF!</definedName>
  </definedNames>
  <calcPr fullCalcOnLoad="1"/>
</workbook>
</file>

<file path=xl/sharedStrings.xml><?xml version="1.0" encoding="utf-8"?>
<sst xmlns="http://schemas.openxmlformats.org/spreadsheetml/2006/main" count="859" uniqueCount="280">
  <si>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</si>
  <si>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</si>
  <si>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</si>
  <si>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</si>
  <si>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</si>
  <si>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</si>
  <si>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</si>
  <si>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</si>
  <si>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</si>
  <si>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</si>
  <si>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</si>
  <si>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</si>
  <si>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計</t>
  </si>
  <si>
    <t>合計</t>
  </si>
  <si>
    <t>県計</t>
  </si>
  <si>
    <t>一戸建</t>
  </si>
  <si>
    <t>共同建</t>
  </si>
  <si>
    <t>市部計</t>
  </si>
  <si>
    <t>郡部計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</si>
  <si>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</si>
  <si>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</si>
  <si>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</si>
  <si>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</si>
  <si>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</si>
  <si>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</si>
  <si>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</si>
  <si>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</si>
  <si>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</si>
  <si>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</si>
  <si>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</si>
  <si>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持家</t>
  </si>
  <si>
    <t>県　計</t>
  </si>
  <si>
    <t>貸家</t>
  </si>
  <si>
    <t>給与</t>
  </si>
  <si>
    <t>分譲</t>
  </si>
  <si>
    <t>利　　　用　　　関　　　係　　　別</t>
  </si>
  <si>
    <t>建　　て　　方　　別</t>
  </si>
  <si>
    <t>月</t>
  </si>
  <si>
    <t>持　　　家</t>
  </si>
  <si>
    <t>給　与　住　宅</t>
  </si>
  <si>
    <t>分　譲　住　宅</t>
  </si>
  <si>
    <t>一戸建・長屋建</t>
  </si>
  <si>
    <t>共　同　建</t>
  </si>
  <si>
    <t>持家系</t>
  </si>
  <si>
    <t>借家系</t>
  </si>
  <si>
    <t>％</t>
  </si>
  <si>
    <t>㎡</t>
  </si>
  <si>
    <t>戸数</t>
  </si>
  <si>
    <t>床面積</t>
  </si>
  <si>
    <t>持　　      　家</t>
  </si>
  <si>
    <t>貸　　      　家</t>
  </si>
  <si>
    <t>給 　与 　住 　宅</t>
  </si>
  <si>
    <t>分 　譲 　住 　宅</t>
  </si>
  <si>
    <t>一 戸 建・ 長 屋 建</t>
  </si>
  <si>
    <t>共   　同   　建</t>
  </si>
  <si>
    <t>その他</t>
  </si>
  <si>
    <t>総数比</t>
  </si>
  <si>
    <t>前年度</t>
  </si>
  <si>
    <t>＜用語の定義＞</t>
  </si>
  <si>
    <t>利用関係</t>
  </si>
  <si>
    <t>持　　家</t>
  </si>
  <si>
    <t>建築主が自分で居住する目的で建築するもの。</t>
  </si>
  <si>
    <t>貸　　家</t>
  </si>
  <si>
    <t>建築主が賃貸する目的で建築するもの。</t>
  </si>
  <si>
    <t>給与住宅</t>
  </si>
  <si>
    <t>分譲住宅</t>
  </si>
  <si>
    <t>建て売り又は分譲の目的で建築するもの。</t>
  </si>
  <si>
    <t>建 て 方</t>
  </si>
  <si>
    <t>一 戸 建</t>
  </si>
  <si>
    <t>１つの建物が１住宅であるもの。</t>
  </si>
  <si>
    <t>長 屋 建</t>
  </si>
  <si>
    <t>共同住宅</t>
  </si>
  <si>
    <t>構　　造</t>
  </si>
  <si>
    <t>木　　造</t>
  </si>
  <si>
    <t>鉄骨鉄筋ｺﾝｸﾘｰﾄ造</t>
  </si>
  <si>
    <t>主要構造部が鉄骨と鉄筋コンクリートを一体化した構造。</t>
  </si>
  <si>
    <t>鉄筋ｺﾝｸﾘｰﾄ造</t>
  </si>
  <si>
    <t>鉄 骨 造</t>
  </si>
  <si>
    <t>そ の 他</t>
  </si>
  <si>
    <t>建築工法</t>
  </si>
  <si>
    <t>在来工法</t>
  </si>
  <si>
    <t>プレハブ工法、枠組壁工法以外の工法をいう。</t>
  </si>
  <si>
    <t>ﾌﾟﾚﾊﾌﾞ工法</t>
  </si>
  <si>
    <t>枠組壁工法</t>
  </si>
  <si>
    <t>ツーバイフォー工法住宅をいう。</t>
  </si>
  <si>
    <t>利　　用　　関　　係　　別</t>
  </si>
  <si>
    <t>みどり市</t>
  </si>
  <si>
    <t>今年度</t>
  </si>
  <si>
    <t>＜　目　次　＞</t>
  </si>
  <si>
    <t>（第１表）</t>
  </si>
  <si>
    <t>新設住宅着工状況（今年度）</t>
  </si>
  <si>
    <t>（第２表）</t>
  </si>
  <si>
    <t>新設住宅着工状況（対前年度比）</t>
  </si>
  <si>
    <t>（第３表）</t>
  </si>
  <si>
    <t>新設住宅着工戸数の推移（利用関係別・資金別）</t>
  </si>
  <si>
    <t>（第４表）</t>
  </si>
  <si>
    <t>新設住宅着工戸数の推移（工法別）</t>
  </si>
  <si>
    <t>（第５表）</t>
  </si>
  <si>
    <t>地域別集計（建て方別）</t>
  </si>
  <si>
    <t>（第６表）</t>
  </si>
  <si>
    <t>地域別集計（利用関係別）</t>
  </si>
  <si>
    <t>（第７表）</t>
  </si>
  <si>
    <t>構造別集計</t>
  </si>
  <si>
    <t>（注）％は前年同月比を示します。</t>
  </si>
  <si>
    <t>（単位：戸）</t>
  </si>
  <si>
    <t>（Ａ４）</t>
  </si>
  <si>
    <t>（Ａ４）</t>
  </si>
  <si>
    <t>（Ａ４）</t>
  </si>
  <si>
    <t>（Ａ３）</t>
  </si>
  <si>
    <t>（Ａ３）</t>
  </si>
  <si>
    <t>持家</t>
  </si>
  <si>
    <t>貸家</t>
  </si>
  <si>
    <t>給与</t>
  </si>
  <si>
    <t>分譲</t>
  </si>
  <si>
    <t>木造</t>
  </si>
  <si>
    <t>ＳＲＣ造</t>
  </si>
  <si>
    <t>ＲＣ造</t>
  </si>
  <si>
    <t>Ｓ造</t>
  </si>
  <si>
    <t>その他</t>
  </si>
  <si>
    <t>利用関係別</t>
  </si>
  <si>
    <t>構造別</t>
  </si>
  <si>
    <t>月</t>
  </si>
  <si>
    <t>計</t>
  </si>
  <si>
    <t>給与住宅</t>
  </si>
  <si>
    <t>持家</t>
  </si>
  <si>
    <t>貸家</t>
  </si>
  <si>
    <t>群馬県</t>
  </si>
  <si>
    <t>総計</t>
  </si>
  <si>
    <r>
      <rPr>
        <sz val="12"/>
        <rFont val="HG丸ｺﾞｼｯｸM-PRO"/>
        <family val="3"/>
      </rPr>
      <t>（第１表）</t>
    </r>
    <r>
      <rPr>
        <sz val="16"/>
        <rFont val="HG丸ｺﾞｼｯｸM-PRO"/>
        <family val="3"/>
      </rPr>
      <t>新設住宅着工状況（今年度）</t>
    </r>
  </si>
  <si>
    <t>（単位：戸、㎡）</t>
  </si>
  <si>
    <t>月</t>
  </si>
  <si>
    <t>新　設　住　宅　総　計</t>
  </si>
  <si>
    <t>建　　て　　方　　別</t>
  </si>
  <si>
    <t>持　家　率</t>
  </si>
  <si>
    <t>戸数</t>
  </si>
  <si>
    <t>床面積</t>
  </si>
  <si>
    <t>貸　　　家</t>
  </si>
  <si>
    <t>戸</t>
  </si>
  <si>
    <t>％</t>
  </si>
  <si>
    <t>㎡</t>
  </si>
  <si>
    <t>％</t>
  </si>
  <si>
    <t>持家+分譲</t>
  </si>
  <si>
    <t>貸家+給与</t>
  </si>
  <si>
    <t>新設住宅総計</t>
  </si>
  <si>
    <t>利  　 用   　関　   係　   別</t>
  </si>
  <si>
    <t>建　 て　 方　 別</t>
  </si>
  <si>
    <t>持  　家</t>
  </si>
  <si>
    <t>貸  　家</t>
  </si>
  <si>
    <t>給 与 住 宅</t>
  </si>
  <si>
    <t>分 譲 住 宅</t>
  </si>
  <si>
    <t>共  同  建</t>
  </si>
  <si>
    <t>全  国</t>
  </si>
  <si>
    <t>群馬県</t>
  </si>
  <si>
    <t>持家</t>
  </si>
  <si>
    <t>新設住宅総計</t>
  </si>
  <si>
    <t>年度計</t>
  </si>
  <si>
    <t>年度計</t>
  </si>
  <si>
    <r>
      <rPr>
        <sz val="12"/>
        <color indexed="8"/>
        <rFont val="HG丸ｺﾞｼｯｸM-PRO"/>
        <family val="3"/>
      </rPr>
      <t>（第３表）</t>
    </r>
    <r>
      <rPr>
        <sz val="16"/>
        <color indexed="8"/>
        <rFont val="HG丸ｺﾞｼｯｸM-PRO"/>
        <family val="3"/>
      </rPr>
      <t>新設住宅着工状況（前年度との比較）</t>
    </r>
  </si>
  <si>
    <t>（単位：戸）</t>
  </si>
  <si>
    <t>全　　国</t>
  </si>
  <si>
    <t>利用関係別</t>
  </si>
  <si>
    <t>建て方別</t>
  </si>
  <si>
    <t>持家率</t>
  </si>
  <si>
    <t>年度</t>
  </si>
  <si>
    <t xml:space="preserve"> 床面積</t>
  </si>
  <si>
    <t>分譲住宅</t>
  </si>
  <si>
    <t>一戸建・長屋建</t>
  </si>
  <si>
    <t>共同建</t>
  </si>
  <si>
    <t>全国比</t>
  </si>
  <si>
    <t>昭和</t>
  </si>
  <si>
    <t>平成</t>
  </si>
  <si>
    <t>元</t>
  </si>
  <si>
    <t>平成</t>
  </si>
  <si>
    <t>平成</t>
  </si>
  <si>
    <t>持家+分譲</t>
  </si>
  <si>
    <t>貸家+給与</t>
  </si>
  <si>
    <t>（単位：戸、㎡）</t>
  </si>
  <si>
    <t>総　　計</t>
  </si>
  <si>
    <t>利　　用　　関　　係　　別</t>
  </si>
  <si>
    <t>建て方別（県）</t>
  </si>
  <si>
    <t>年度</t>
  </si>
  <si>
    <t>持家</t>
  </si>
  <si>
    <t>貸家</t>
  </si>
  <si>
    <t>給与住宅</t>
  </si>
  <si>
    <t>分譲住宅</t>
  </si>
  <si>
    <t>全国</t>
  </si>
  <si>
    <t>県</t>
  </si>
  <si>
    <t>元</t>
  </si>
  <si>
    <t>一戸建･長屋建</t>
  </si>
  <si>
    <t>（単位：㎡）</t>
  </si>
  <si>
    <r>
      <t>（第５表）</t>
    </r>
    <r>
      <rPr>
        <sz val="16"/>
        <color indexed="8"/>
        <rFont val="HG丸ｺﾞｼｯｸM-PRO"/>
        <family val="3"/>
      </rPr>
      <t>１戸あたりの床面積の推移</t>
    </r>
  </si>
  <si>
    <t>年度</t>
  </si>
  <si>
    <t>年度</t>
  </si>
  <si>
    <t>総数</t>
  </si>
  <si>
    <t>木造</t>
  </si>
  <si>
    <t>非木造</t>
  </si>
  <si>
    <t>前年比</t>
  </si>
  <si>
    <r>
      <rPr>
        <sz val="12"/>
        <color indexed="8"/>
        <rFont val="HG丸ｺﾞｼｯｸM-PRO"/>
        <family val="3"/>
      </rPr>
      <t>（第６表）</t>
    </r>
    <r>
      <rPr>
        <sz val="16"/>
        <color indexed="8"/>
        <rFont val="HG丸ｺﾞｼｯｸM-PRO"/>
        <family val="3"/>
      </rPr>
      <t>新設住宅着工推移（構造別）</t>
    </r>
  </si>
  <si>
    <r>
      <rPr>
        <sz val="12"/>
        <color indexed="8"/>
        <rFont val="HG丸ｺﾞｼｯｸM-PRO"/>
        <family val="3"/>
      </rPr>
      <t>（第４表）</t>
    </r>
    <r>
      <rPr>
        <sz val="16"/>
        <color indexed="8"/>
        <rFont val="HG丸ｺﾞｼｯｸM-PRO"/>
        <family val="3"/>
      </rPr>
      <t>新設住宅着工推移（利用関係別、建て方別）</t>
    </r>
  </si>
  <si>
    <t>市部・郡部別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</si>
  <si>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</si>
  <si>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</si>
  <si>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</si>
  <si>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</si>
  <si>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</si>
  <si>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</si>
  <si>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</si>
  <si>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</si>
  <si>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</si>
  <si>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</si>
  <si>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</si>
  <si>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</si>
  <si>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</si>
  <si>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</si>
  <si>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</si>
  <si>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</si>
  <si>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</si>
  <si>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</si>
  <si>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</si>
  <si>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</si>
  <si>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</si>
  <si>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年度</t>
  </si>
  <si>
    <t>１１月</t>
  </si>
  <si>
    <t>１月</t>
  </si>
  <si>
    <t>前年度比</t>
  </si>
  <si>
    <t>市部・郡部別</t>
  </si>
  <si>
    <t>１１</t>
  </si>
  <si>
    <t>１２</t>
  </si>
  <si>
    <t>１３</t>
  </si>
  <si>
    <t>１４</t>
  </si>
  <si>
    <t>１５</t>
  </si>
  <si>
    <t>１６</t>
  </si>
  <si>
    <t>１７</t>
  </si>
  <si>
    <t>１９</t>
  </si>
  <si>
    <t>２０</t>
  </si>
  <si>
    <t>２１</t>
  </si>
  <si>
    <t>２２</t>
  </si>
  <si>
    <t>２３</t>
  </si>
  <si>
    <t>前年度比</t>
  </si>
  <si>
    <t>利用関係別戸当り床面積の推移（全国・群馬県）</t>
  </si>
  <si>
    <t>（第８表）</t>
  </si>
  <si>
    <t>２６</t>
  </si>
  <si>
    <t>（注）市町村合併については、合併の行われた翌月から地域別の戸数に反映されていますので、前年度比については、必ずしも同条件での比にはなりません。ご注意ください。</t>
  </si>
  <si>
    <t>─</t>
  </si>
  <si>
    <t>ＳＲＣ造</t>
  </si>
  <si>
    <t>ＲＣ造</t>
  </si>
  <si>
    <t>Ｓ造</t>
  </si>
  <si>
    <t>全国</t>
  </si>
  <si>
    <t>１．</t>
  </si>
  <si>
    <t>･･･</t>
  </si>
  <si>
    <t>会社、官公署、学校等がその社員、職員、教員等を居住させる目的で建築するもの。</t>
  </si>
  <si>
    <t>２．</t>
  </si>
  <si>
    <t>２つ以上の住宅を１棟に建て連ねたもので、各住宅が壁を共通にし、それぞれ別々に外部への出入口を有しているもの。「テラス・ハウス」と呼ばれる住宅もここに含まれる。</t>
  </si>
  <si>
    <t>３．</t>
  </si>
  <si>
    <t>主要構造部（建築基準法第２条第５号の定義による。以下同じ）が木造のもの（木骨モルタル塗及び土蔵造を含む）。</t>
  </si>
  <si>
    <t>主要構造部が型わくの中に鉄筋を組みコンクリートを打ち込んで一体化した構造。</t>
  </si>
  <si>
    <t>主要な骨組が鉄骨造またはその他の金属で造られたもの（鉄骨をリプラスしてあるもの軽量鉄骨造も本分類に含む）。</t>
  </si>
  <si>
    <t>石造、れん瓦造、無筋コンクリート造、コンクリートブロック造、その他、他の分類に該当しない構造のもの。</t>
  </si>
  <si>
    <t>４</t>
  </si>
  <si>
    <t>住宅の主要構造部の壁、柱、床、はり、屋根又は階段等の部材を機械的方法で大量に工場生産し、現場においてこれらの部材により組立建築を行うことをいう。</t>
  </si>
  <si>
    <t>１つの建築物（１棟）内に２戸以上の住宅があって、広間、廊下若しくは階段等の全部又は一部を共用するもの。</t>
  </si>
  <si>
    <r>
      <rPr>
        <sz val="12"/>
        <color indexed="8"/>
        <rFont val="HG丸ｺﾞｼｯｸM-PRO"/>
        <family val="3"/>
      </rPr>
      <t>（第２表）</t>
    </r>
    <r>
      <rPr>
        <sz val="16"/>
        <color indexed="8"/>
        <rFont val="HG丸ｺﾞｼｯｸM-PRO"/>
        <family val="3"/>
      </rPr>
      <t>新設住宅着工状況（全国との比較）</t>
    </r>
  </si>
  <si>
    <r>
      <rPr>
        <sz val="12"/>
        <color indexed="8"/>
        <rFont val="HG丸ｺﾞｼｯｸM-PRO"/>
        <family val="3"/>
      </rPr>
      <t>（第７表）</t>
    </r>
    <r>
      <rPr>
        <sz val="16"/>
        <color indexed="8"/>
        <rFont val="HG丸ｺﾞｼｯｸM-PRO"/>
        <family val="3"/>
      </rPr>
      <t>新設住宅着工推移（地域別　建て方別）</t>
    </r>
  </si>
  <si>
    <r>
      <rPr>
        <sz val="12"/>
        <color indexed="8"/>
        <rFont val="HG丸ｺﾞｼｯｸM-PRO"/>
        <family val="3"/>
      </rPr>
      <t>（第８表）</t>
    </r>
    <r>
      <rPr>
        <sz val="16"/>
        <color indexed="8"/>
        <rFont val="HG丸ｺﾞｼｯｸM-PRO"/>
        <family val="3"/>
      </rPr>
      <t>新設住宅着工推移（地域別　利用関係別）</t>
    </r>
  </si>
  <si>
    <t>─</t>
  </si>
  <si>
    <t>２７</t>
  </si>
  <si>
    <t>２８</t>
  </si>
  <si>
    <t>平成</t>
  </si>
  <si>
    <t>２９</t>
  </si>
  <si>
    <t>令和元年度　群馬県　新設住宅着工戸数</t>
  </si>
  <si>
    <t>（令和元年度 集計分）</t>
  </si>
  <si>
    <t>令和元年度　群馬県　新設住宅着工戸数</t>
  </si>
  <si>
    <t>令和元年度　群馬県　新設住宅着工戸数</t>
  </si>
  <si>
    <t>令和元年度新設住宅着工戸数利用関係別割合</t>
  </si>
  <si>
    <t/>
  </si>
  <si>
    <t>令和</t>
  </si>
  <si>
    <t>令和</t>
  </si>
  <si>
    <t>３０</t>
  </si>
  <si>
    <t>元年度</t>
  </si>
  <si>
    <t>元年度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</si>
</sst>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%;[Black]\-0.0%"/>
    <numFmt numFmtId="179" formatCode="0.0%"/>
    <numFmt numFmtId="180" formatCode="#,##0.0;[Black]\-#,##0.0"/>
    <numFmt numFmtId="181" formatCode="#,##0.0"/>
    <numFmt numFmtId="182" formatCode="0.0;[Black]\-0.0"/>
    <numFmt numFmtId="183" formatCode="0.0"/>
    <numFmt numFmtId="184" formatCode="0;[Black]\-0"/>
    <numFmt numFmtId="185" formatCode="0.0000%"/>
    <numFmt numFmtId="186" formatCode="#,##0_ "/>
    <numFmt numFmtId="187" formatCode="#,##0_);[Red]\(#,##0\)"/>
    <numFmt numFmtId="188" formatCode="#,##0_ ;[Red]\-#,##0\ "/>
    <numFmt numFmtId="189" formatCode="0_);[Red]\(0\)"/>
    <numFmt numFmtId="190" formatCode="0.0_ "/>
    <numFmt numFmtId="191" formatCode="0_ "/>
    <numFmt numFmtId="192" formatCode="0.0%;[Red]\-0.0%"/>
    <numFmt numFmtId="193" formatCode="&quot;¥&quot;#,##0.0;&quot;¥&quot;\-#,##0.0"/>
    <numFmt numFmtId="194" formatCode="&quot;¥&quot;#,##0_);[Red]\(&quot;¥&quot;#,##0\)"/>
    <numFmt numFmtId="195" formatCode="#,##0.0_ ;[Red]\-#,##0.0\ "/>
    <numFmt numFmtId="196" formatCode="0.00%;[Black]\-0.00%"/>
    <numFmt numFmtId="197" formatCode="###,###,##0;&quot;-&quot;##,###,##0"/>
    <numFmt numFmtId="198" formatCode="\ ###,##0;&quot;-&quot;###,##0"/>
    <numFmt numFmtId="199" formatCode="##,###,##0;&quot;-&quot;#,###,##0"/>
    <numFmt numFmtId="200" formatCode="\ ###,###,##0;&quot;-&quot;###,###,##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_);\(#,##0\)"/>
    <numFmt numFmtId="206" formatCode="0.00000%"/>
    <numFmt numFmtId="207" formatCode="0.000%"/>
  </numFmts>
  <fonts count="9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2"/>
      <color indexed="8"/>
      <name val="HG丸ｺﾞｼｯｸM-PRO"/>
      <family val="3"/>
    </font>
    <font>
      <sz val="11"/>
      <name val="HGｺﾞｼｯｸM"/>
      <family val="3"/>
    </font>
    <font>
      <sz val="10"/>
      <color indexed="8"/>
      <name val="HGｺﾞｼｯｸM"/>
      <family val="3"/>
    </font>
    <font>
      <sz val="10"/>
      <name val="HGｺﾞｼｯｸM"/>
      <family val="3"/>
    </font>
    <font>
      <sz val="7.95"/>
      <color indexed="8"/>
      <name val="HGｺﾞｼｯｸM"/>
      <family val="3"/>
    </font>
    <font>
      <sz val="8"/>
      <name val="HGｺﾞｼｯｸM"/>
      <family val="3"/>
    </font>
    <font>
      <sz val="16"/>
      <name val="HG丸ｺﾞｼｯｸM-PRO"/>
      <family val="3"/>
    </font>
    <font>
      <sz val="16"/>
      <color indexed="8"/>
      <name val="HG丸ｺﾞｼｯｸM-PRO"/>
      <family val="3"/>
    </font>
    <font>
      <sz val="8"/>
      <color indexed="8"/>
      <name val="HGｺﾞｼｯｸM"/>
      <family val="3"/>
    </font>
    <font>
      <sz val="16"/>
      <name val="HGｺﾞｼｯｸM"/>
      <family val="3"/>
    </font>
    <font>
      <sz val="10.45"/>
      <name val="HGｺﾞｼｯｸM"/>
      <family val="3"/>
    </font>
    <font>
      <b/>
      <sz val="11"/>
      <name val="HGｺﾞｼｯｸM"/>
      <family val="3"/>
    </font>
    <font>
      <sz val="12"/>
      <name val="HG丸ｺﾞｼｯｸM-PRO"/>
      <family val="3"/>
    </font>
    <font>
      <b/>
      <sz val="14"/>
      <name val="HG丸ｺﾞｼｯｸM-PRO"/>
      <family val="3"/>
    </font>
    <font>
      <sz val="10"/>
      <name val="HG丸ｺﾞｼｯｸM-PRO"/>
      <family val="3"/>
    </font>
    <font>
      <b/>
      <sz val="16"/>
      <color indexed="8"/>
      <name val="HGｺﾞｼｯｸM"/>
      <family val="3"/>
    </font>
    <font>
      <sz val="16"/>
      <color indexed="8"/>
      <name val="HGｺﾞｼｯｸM"/>
      <family val="3"/>
    </font>
    <font>
      <sz val="22"/>
      <name val="HGｺﾞｼｯｸM"/>
      <family val="3"/>
    </font>
    <font>
      <sz val="22"/>
      <color indexed="8"/>
      <name val="HGｺﾞｼｯｸM"/>
      <family val="3"/>
    </font>
    <font>
      <sz val="9.6"/>
      <color indexed="8"/>
      <name val="HGｺﾞｼｯｸM"/>
      <family val="3"/>
    </font>
    <font>
      <sz val="9.6"/>
      <name val="HGｺﾞｼｯｸM"/>
      <family val="3"/>
    </font>
    <font>
      <sz val="11"/>
      <color indexed="10"/>
      <name val="HGｺﾞｼｯｸM"/>
      <family val="3"/>
    </font>
    <font>
      <sz val="9.5"/>
      <name val="HGｺﾞｼｯｸM"/>
      <family val="3"/>
    </font>
    <font>
      <b/>
      <sz val="14"/>
      <name val="ＭＳ Ｐゴシック"/>
      <family val="3"/>
    </font>
    <font>
      <sz val="15.75"/>
      <color indexed="8"/>
      <name val="ＭＳ Ｐゴシック"/>
      <family val="3"/>
    </font>
    <font>
      <sz val="15.25"/>
      <color indexed="8"/>
      <name val="ＭＳ Ｐゴシック"/>
      <family val="3"/>
    </font>
    <font>
      <sz val="15.5"/>
      <color indexed="8"/>
      <name val="ＭＳ Ｐゴシック"/>
      <family val="3"/>
    </font>
    <font>
      <sz val="4.5"/>
      <color indexed="8"/>
      <name val="ＭＳ Ｐゴシック"/>
      <family val="3"/>
    </font>
    <font>
      <sz val="7.75"/>
      <color indexed="8"/>
      <name val="HGｺﾞｼｯｸM"/>
      <family val="3"/>
    </font>
    <font>
      <sz val="8"/>
      <color indexed="8"/>
      <name val="ＭＳ Ｐゴシック"/>
      <family val="3"/>
    </font>
    <font>
      <sz val="14"/>
      <name val="HG丸ｺﾞｼｯｸM-PRO"/>
      <family val="3"/>
    </font>
    <font>
      <sz val="10.5"/>
      <color indexed="8"/>
      <name val="HGｺﾞｼｯｸM"/>
      <family val="3"/>
    </font>
    <font>
      <sz val="6"/>
      <color indexed="8"/>
      <name val="HGｺﾞｼｯｸM"/>
      <family val="3"/>
    </font>
    <font>
      <sz val="7"/>
      <color indexed="8"/>
      <name val="HGｺﾞｼｯｸM"/>
      <family val="3"/>
    </font>
    <font>
      <sz val="6"/>
      <color indexed="8"/>
      <name val="ＭＳ Ｐゴシック"/>
      <family val="3"/>
    </font>
    <font>
      <sz val="11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ｺﾞｼｯｸM"/>
      <family val="3"/>
    </font>
    <font>
      <sz val="10"/>
      <color indexed="55"/>
      <name val="HGｺﾞｼｯｸM"/>
      <family val="3"/>
    </font>
    <font>
      <b/>
      <sz val="11"/>
      <color indexed="10"/>
      <name val="HGｺﾞｼｯｸM"/>
      <family val="3"/>
    </font>
    <font>
      <b/>
      <sz val="9.5"/>
      <color indexed="10"/>
      <name val="HGｺﾞｼｯｸM"/>
      <family val="3"/>
    </font>
    <font>
      <sz val="9.5"/>
      <color indexed="8"/>
      <name val="HGｺﾞｼｯｸM"/>
      <family val="3"/>
    </font>
    <font>
      <b/>
      <sz val="10"/>
      <color indexed="10"/>
      <name val="HGｺﾞｼｯｸM"/>
      <family val="3"/>
    </font>
    <font>
      <sz val="14"/>
      <color indexed="8"/>
      <name val="HG丸ｺﾞｼｯｸM-PRO"/>
      <family val="3"/>
    </font>
    <font>
      <sz val="10"/>
      <color indexed="8"/>
      <name val="ＭＳ Ｐゴシック"/>
      <family val="3"/>
    </font>
    <font>
      <sz val="11.5"/>
      <color indexed="8"/>
      <name val="HGｺﾞｼｯｸM"/>
      <family val="3"/>
    </font>
    <font>
      <sz val="7.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HGｺﾞｼｯｸM"/>
      <family val="3"/>
    </font>
    <font>
      <sz val="10"/>
      <color theme="1"/>
      <name val="HGｺﾞｼｯｸM"/>
      <family val="3"/>
    </font>
    <font>
      <sz val="10"/>
      <color theme="0" tint="-0.3499799966812134"/>
      <name val="HGｺﾞｼｯｸM"/>
      <family val="3"/>
    </font>
    <font>
      <b/>
      <sz val="11"/>
      <color rgb="FFFF0000"/>
      <name val="HGｺﾞｼｯｸM"/>
      <family val="3"/>
    </font>
    <font>
      <b/>
      <sz val="9.5"/>
      <color rgb="FFFF0000"/>
      <name val="HGｺﾞｼｯｸM"/>
      <family val="3"/>
    </font>
    <font>
      <sz val="9.5"/>
      <color theme="1"/>
      <name val="HGｺﾞｼｯｸM"/>
      <family val="3"/>
    </font>
    <font>
      <b/>
      <sz val="10"/>
      <color rgb="FFFF0000"/>
      <name val="HGｺﾞｼｯｸM"/>
      <family val="3"/>
    </font>
    <font>
      <sz val="9.6"/>
      <color theme="1"/>
      <name val="HGｺﾞｼｯｸM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9"/>
        <bgColor indexed="64"/>
      </patternFill>
    </fill>
  </fills>
  <borders count="3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/>
      <right>
        <color indexed="63"/>
      </right>
      <top style="thin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medium">
        <color indexed="8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hair"/>
      <bottom style="medium"/>
    </border>
    <border>
      <left style="hair"/>
      <right style="hair"/>
      <top style="thin"/>
      <bottom style="hair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medium"/>
    </border>
    <border>
      <left style="thin"/>
      <right style="hair"/>
      <top style="thin"/>
      <bottom style="hair"/>
    </border>
    <border>
      <left style="hair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rgb="FFFF0000"/>
      </top>
      <bottom style="hair">
        <color indexed="8"/>
      </bottom>
    </border>
    <border>
      <left style="thin">
        <color indexed="8"/>
      </left>
      <right style="hair">
        <color indexed="8"/>
      </right>
      <top style="medium">
        <color rgb="FFFF0000"/>
      </top>
      <bottom style="hair">
        <color indexed="8"/>
      </bottom>
    </border>
    <border>
      <left/>
      <right style="medium">
        <color indexed="8"/>
      </right>
      <top style="medium">
        <color rgb="FFFF0000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rgb="FFFF0000"/>
      </top>
      <bottom style="hair">
        <color indexed="8"/>
      </bottom>
    </border>
    <border>
      <left style="hair">
        <color indexed="8"/>
      </left>
      <right style="thin">
        <color indexed="8"/>
      </right>
      <top style="medium">
        <color rgb="FFFF0000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rgb="FFFF0000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rgb="FFFF0000"/>
      </top>
      <bottom style="hair">
        <color indexed="8"/>
      </bottom>
    </border>
    <border>
      <left>
        <color indexed="63"/>
      </left>
      <right>
        <color indexed="63"/>
      </right>
      <top style="medium">
        <color rgb="FFFF0000"/>
      </top>
      <bottom style="hair">
        <color indexed="8"/>
      </bottom>
    </border>
    <border>
      <left style="thin">
        <color indexed="8"/>
      </left>
      <right style="medium">
        <color rgb="FFFF0000"/>
      </right>
      <top style="medium">
        <color rgb="FFFF0000"/>
      </top>
      <bottom style="hair">
        <color indexed="8"/>
      </bottom>
    </border>
    <border>
      <left style="medium">
        <color rgb="FFFF0000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rgb="FFFF0000"/>
      </right>
      <top style="hair">
        <color indexed="8"/>
      </top>
      <bottom style="hair">
        <color indexed="8"/>
      </bottom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>
        <color rgb="FFFF0000"/>
      </left>
      <right style="hair"/>
      <top style="medium">
        <color rgb="FFFF0000"/>
      </top>
      <bottom style="hair"/>
    </border>
    <border>
      <left style="hair"/>
      <right style="hair"/>
      <top style="medium">
        <color rgb="FFFF0000"/>
      </top>
      <bottom style="hair"/>
    </border>
    <border>
      <left style="hair"/>
      <right style="medium">
        <color rgb="FFFF0000"/>
      </right>
      <top style="medium">
        <color rgb="FFFF0000"/>
      </top>
      <bottom style="hair"/>
    </border>
    <border>
      <left style="medium">
        <color rgb="FFFF0000"/>
      </left>
      <right style="hair"/>
      <top style="hair"/>
      <bottom style="hair"/>
    </border>
    <border>
      <left style="hair"/>
      <right style="medium">
        <color rgb="FFFF0000"/>
      </right>
      <top style="hair"/>
      <bottom style="hair"/>
    </border>
    <border>
      <left style="medium">
        <color rgb="FFFF0000"/>
      </left>
      <right style="hair"/>
      <top style="hair"/>
      <bottom style="thin"/>
    </border>
    <border>
      <left style="hair"/>
      <right style="medium">
        <color rgb="FFFF0000"/>
      </right>
      <top style="hair"/>
      <bottom style="thin"/>
    </border>
    <border>
      <left style="medium">
        <color rgb="FFFF0000"/>
      </left>
      <right style="hair"/>
      <top>
        <color indexed="63"/>
      </top>
      <bottom style="hair"/>
    </border>
    <border>
      <left style="hair"/>
      <right style="medium">
        <color rgb="FFFF0000"/>
      </right>
      <top>
        <color indexed="63"/>
      </top>
      <bottom style="hair"/>
    </border>
    <border>
      <left style="medium">
        <color rgb="FFFF0000"/>
      </left>
      <right style="hair"/>
      <top style="hair"/>
      <bottom>
        <color indexed="63"/>
      </bottom>
    </border>
    <border>
      <left style="hair"/>
      <right style="medium">
        <color rgb="FFFF0000"/>
      </right>
      <top style="hair"/>
      <bottom>
        <color indexed="63"/>
      </bottom>
    </border>
    <border>
      <left style="medium">
        <color rgb="FFFF0000"/>
      </left>
      <right style="hair"/>
      <top style="thin"/>
      <bottom style="hair"/>
    </border>
    <border>
      <left style="hair"/>
      <right style="medium">
        <color rgb="FFFF0000"/>
      </right>
      <top style="thin"/>
      <bottom style="hair"/>
    </border>
    <border>
      <left style="medium">
        <color rgb="FFFF0000"/>
      </left>
      <right style="hair"/>
      <top style="medium"/>
      <bottom style="hair"/>
    </border>
    <border>
      <left style="hair"/>
      <right style="medium">
        <color rgb="FFFF0000"/>
      </right>
      <top style="medium"/>
      <bottom style="hair"/>
    </border>
    <border>
      <left style="medium">
        <color rgb="FFFF0000"/>
      </left>
      <right style="hair"/>
      <top style="hair"/>
      <bottom style="medium">
        <color rgb="FFFF0000"/>
      </bottom>
    </border>
    <border>
      <left style="hair"/>
      <right style="hair"/>
      <top style="hair"/>
      <bottom style="medium">
        <color rgb="FFFF0000"/>
      </bottom>
    </border>
    <border>
      <left style="hair"/>
      <right style="medium">
        <color rgb="FFFF0000"/>
      </right>
      <top style="hair"/>
      <bottom style="medium">
        <color rgb="FFFF0000"/>
      </bottom>
    </border>
    <border>
      <left style="medium">
        <color rgb="FFFF0000"/>
      </left>
      <right style="hair"/>
      <top style="hair"/>
      <bottom style="medium"/>
    </border>
    <border>
      <left style="hair"/>
      <right style="medium">
        <color rgb="FFFF0000"/>
      </right>
      <top style="hair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medium">
        <color rgb="FFFF0000"/>
      </left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 style="hair">
        <color indexed="8"/>
      </right>
      <top style="hair">
        <color indexed="8"/>
      </top>
      <bottom style="medium"/>
    </border>
    <border>
      <left>
        <color indexed="63"/>
      </left>
      <right style="medium">
        <color indexed="8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thin">
        <color indexed="8"/>
      </right>
      <top style="hair">
        <color indexed="8"/>
      </top>
      <bottom style="medium"/>
    </border>
    <border>
      <left style="medium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>
        <color indexed="8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 style="medium">
        <color rgb="FFFF0000"/>
      </right>
      <top style="hair">
        <color indexed="8"/>
      </top>
      <bottom style="medium"/>
    </border>
    <border>
      <left style="medium">
        <color rgb="FFFF0000"/>
      </left>
      <right/>
      <top>
        <color indexed="63"/>
      </top>
      <bottom style="medium">
        <color rgb="FFFF0000"/>
      </bottom>
    </border>
    <border>
      <left style="hair">
        <color indexed="8"/>
      </left>
      <right>
        <color indexed="63"/>
      </right>
      <top>
        <color indexed="63"/>
      </top>
      <bottom style="medium">
        <color rgb="FFFF0000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indexed="8"/>
      </right>
      <top>
        <color indexed="63"/>
      </top>
      <bottom style="medium">
        <color rgb="FFFF0000"/>
      </bottom>
    </border>
    <border>
      <left>
        <color indexed="63"/>
      </left>
      <right style="hair">
        <color indexed="8"/>
      </right>
      <top>
        <color indexed="63"/>
      </top>
      <bottom style="medium">
        <color rgb="FFFF0000"/>
      </bottom>
    </border>
    <border>
      <left style="hair">
        <color indexed="8"/>
      </left>
      <right style="thin">
        <color indexed="8"/>
      </right>
      <top>
        <color indexed="63"/>
      </top>
      <bottom style="medium">
        <color rgb="FFFF0000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rgb="FFFF0000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>
        <color indexed="8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hair"/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dotted"/>
      <top style="thin"/>
      <bottom style="hair"/>
    </border>
    <border>
      <left style="dotted"/>
      <right style="dotted"/>
      <top style="hair"/>
      <bottom style="hair"/>
    </border>
    <border>
      <left style="dotted"/>
      <right style="dotted"/>
      <top style="hair"/>
      <bottom style="thin"/>
    </border>
    <border>
      <left style="dotted"/>
      <right style="dotted"/>
      <top>
        <color indexed="63"/>
      </top>
      <bottom style="hair"/>
    </border>
    <border>
      <left style="dotted"/>
      <right style="dotted"/>
      <top style="hair"/>
      <bottom>
        <color indexed="63"/>
      </bottom>
    </border>
    <border>
      <left style="dotted"/>
      <right style="dotted"/>
      <top style="medium"/>
      <bottom style="hair"/>
    </border>
    <border>
      <left style="dotted"/>
      <right style="dotted"/>
      <top style="hair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>
        <color rgb="FFFF0000"/>
      </left>
      <right style="medium"/>
      <top style="hair"/>
      <bottom style="medium">
        <color theme="1"/>
      </bottom>
    </border>
    <border>
      <left style="medium">
        <color rgb="FFFF0000"/>
      </left>
      <right style="medium"/>
      <top style="hair"/>
      <bottom style="thin">
        <color theme="1"/>
      </bottom>
    </border>
    <border>
      <left>
        <color indexed="63"/>
      </left>
      <right style="medium"/>
      <top>
        <color indexed="63"/>
      </top>
      <bottom style="thin"/>
    </border>
    <border>
      <left style="dotted"/>
      <right style="thin">
        <color theme="0" tint="-0.3499799966812134"/>
      </right>
      <top style="hair"/>
      <bottom style="medium"/>
    </border>
    <border>
      <left style="dotted"/>
      <right style="thin">
        <color theme="0" tint="-0.3499799966812134"/>
      </right>
      <top style="hair"/>
      <bottom style="thin"/>
    </border>
    <border>
      <left style="dotted"/>
      <right style="thin">
        <color theme="0" tint="-0.3499799966812134"/>
      </right>
      <top style="medium"/>
      <bottom style="hair"/>
    </border>
    <border>
      <left style="dotted"/>
      <right style="thin">
        <color theme="0" tint="-0.3499799966812134"/>
      </right>
      <top style="hair"/>
      <bottom>
        <color indexed="63"/>
      </bottom>
    </border>
    <border>
      <left style="dotted"/>
      <right style="thin">
        <color theme="0" tint="-0.3499799966812134"/>
      </right>
      <top>
        <color indexed="63"/>
      </top>
      <bottom style="hair"/>
    </border>
    <border>
      <left style="dotted"/>
      <right style="thin">
        <color theme="0" tint="-0.3499799966812134"/>
      </right>
      <top style="hair"/>
      <bottom style="hair"/>
    </border>
    <border>
      <left style="dotted"/>
      <right style="thin">
        <color theme="0" tint="-0.3499799966812134"/>
      </right>
      <top style="thin"/>
      <bottom style="hair"/>
    </border>
    <border>
      <left style="dotted"/>
      <right style="thin">
        <color theme="0" tint="-0.3499799966812134"/>
      </right>
      <top>
        <color indexed="63"/>
      </top>
      <bottom style="thin"/>
    </border>
    <border>
      <left style="dotted"/>
      <right style="thin">
        <color theme="0" tint="-0.3499799966812134"/>
      </right>
      <top style="medium"/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medium"/>
      <bottom style="hair"/>
    </border>
    <border>
      <left style="hair"/>
      <right style="thin">
        <color theme="0" tint="-0.3499799966812134"/>
      </right>
      <top>
        <color indexed="63"/>
      </top>
      <bottom style="thin"/>
    </border>
    <border>
      <left style="hair"/>
      <right style="thin">
        <color theme="0" tint="-0.3499799966812134"/>
      </right>
      <top style="medium"/>
      <bottom>
        <color indexed="63"/>
      </bottom>
    </border>
    <border>
      <left style="hair"/>
      <right style="thin">
        <color theme="0" tint="-0.3499799966812134"/>
      </right>
      <top style="hair"/>
      <bottom style="medium"/>
    </border>
    <border>
      <left style="hair"/>
      <right style="thin">
        <color theme="0" tint="-0.3499799966812134"/>
      </right>
      <top style="thin"/>
      <bottom style="hair"/>
    </border>
    <border>
      <left style="hair"/>
      <right style="thin">
        <color theme="0" tint="-0.3499799966812134"/>
      </right>
      <top style="hair"/>
      <bottom>
        <color indexed="63"/>
      </bottom>
    </border>
    <border>
      <left style="hair"/>
      <right style="thin">
        <color theme="0" tint="-0.3499799966812134"/>
      </right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hair"/>
      <right style="thin">
        <color theme="0" tint="-0.3499799966812134"/>
      </right>
      <top style="hair"/>
      <bottom style="thin"/>
    </border>
    <border>
      <left style="hair"/>
      <right style="thin">
        <color theme="0" tint="-0.3499799966812134"/>
      </right>
      <top style="hair"/>
      <bottom style="hair"/>
    </border>
    <border>
      <left style="thin">
        <color theme="0" tint="-0.3499799966812134"/>
      </left>
      <right style="medium"/>
      <top style="thin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>
        <color rgb="FFFF0000"/>
      </left>
      <right style="medium"/>
      <top style="hair"/>
      <bottom style="hair"/>
    </border>
    <border>
      <left style="medium">
        <color rgb="FFFF0000"/>
      </left>
      <right style="medium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/>
      <top style="medium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/>
      <top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hair"/>
      <right style="medium"/>
      <top style="medium"/>
      <bottom style="hair"/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6" borderId="1" applyNumberFormat="0" applyAlignment="0" applyProtection="0"/>
    <xf numFmtId="0" fontId="75" fillId="27" borderId="0" applyNumberFormat="0" applyBorder="0" applyAlignment="0" applyProtection="0"/>
    <xf numFmtId="9" fontId="1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7" fillId="0" borderId="3" applyNumberFormat="0" applyFill="0" applyAlignment="0" applyProtection="0"/>
    <xf numFmtId="0" fontId="78" fillId="29" borderId="0" applyNumberFormat="0" applyBorder="0" applyAlignment="0" applyProtection="0"/>
    <xf numFmtId="0" fontId="79" fillId="30" borderId="4" applyNumberFormat="0" applyAlignment="0" applyProtection="0"/>
    <xf numFmtId="0" fontId="8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0" fontId="85" fillId="30" borderId="9" applyNumberFormat="0" applyAlignment="0" applyProtection="0"/>
    <xf numFmtId="0" fontId="8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87" fillId="31" borderId="4" applyNumberFormat="0" applyAlignment="0" applyProtection="0"/>
    <xf numFmtId="0" fontId="88" fillId="0" borderId="0" applyNumberFormat="0" applyFill="0" applyBorder="0" applyAlignment="0" applyProtection="0"/>
    <xf numFmtId="0" fontId="89" fillId="32" borderId="0" applyNumberFormat="0" applyBorder="0" applyAlignment="0" applyProtection="0"/>
  </cellStyleXfs>
  <cellXfs count="763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38" fontId="7" fillId="0" borderId="0" xfId="49" applyFont="1" applyAlignment="1">
      <alignment/>
    </xf>
    <xf numFmtId="0" fontId="9" fillId="0" borderId="0" xfId="0" applyFont="1" applyAlignment="1">
      <alignment/>
    </xf>
    <xf numFmtId="0" fontId="90" fillId="0" borderId="0" xfId="0" applyFont="1" applyAlignment="1">
      <alignment/>
    </xf>
    <xf numFmtId="0" fontId="10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vertical="center"/>
    </xf>
    <xf numFmtId="3" fontId="91" fillId="0" borderId="10" xfId="0" applyNumberFormat="1" applyFont="1" applyBorder="1" applyAlignment="1">
      <alignment vertical="center"/>
    </xf>
    <xf numFmtId="178" fontId="91" fillId="0" borderId="11" xfId="0" applyNumberFormat="1" applyFont="1" applyBorder="1" applyAlignment="1">
      <alignment vertical="center"/>
    </xf>
    <xf numFmtId="3" fontId="91" fillId="0" borderId="12" xfId="0" applyNumberFormat="1" applyFont="1" applyBorder="1" applyAlignment="1">
      <alignment vertical="center"/>
    </xf>
    <xf numFmtId="3" fontId="91" fillId="0" borderId="11" xfId="0" applyNumberFormat="1" applyFont="1" applyBorder="1" applyAlignment="1">
      <alignment vertical="center"/>
    </xf>
    <xf numFmtId="3" fontId="91" fillId="0" borderId="13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3" fontId="9" fillId="0" borderId="12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3" fontId="9" fillId="0" borderId="13" xfId="0" applyNumberFormat="1" applyFont="1" applyBorder="1" applyAlignment="1">
      <alignment vertical="center"/>
    </xf>
    <xf numFmtId="0" fontId="8" fillId="0" borderId="0" xfId="0" applyFont="1" applyAlignment="1" applyProtection="1">
      <alignment horizontal="right"/>
      <protection locked="0"/>
    </xf>
    <xf numFmtId="3" fontId="91" fillId="0" borderId="14" xfId="0" applyNumberFormat="1" applyFont="1" applyBorder="1" applyAlignment="1">
      <alignment vertical="center"/>
    </xf>
    <xf numFmtId="3" fontId="9" fillId="0" borderId="14" xfId="0" applyNumberFormat="1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3" fontId="9" fillId="0" borderId="0" xfId="0" applyNumberFormat="1" applyFont="1" applyAlignment="1">
      <alignment/>
    </xf>
    <xf numFmtId="3" fontId="8" fillId="0" borderId="12" xfId="0" applyNumberFormat="1" applyFont="1" applyBorder="1" applyAlignment="1">
      <alignment vertical="center"/>
    </xf>
    <xf numFmtId="3" fontId="8" fillId="33" borderId="15" xfId="0" applyNumberFormat="1" applyFont="1" applyFill="1" applyBorder="1" applyAlignment="1">
      <alignment horizontal="right" vertical="center"/>
    </xf>
    <xf numFmtId="3" fontId="8" fillId="0" borderId="10" xfId="0" applyNumberFormat="1" applyFont="1" applyBorder="1" applyAlignment="1">
      <alignment vertical="center"/>
    </xf>
    <xf numFmtId="178" fontId="8" fillId="0" borderId="11" xfId="0" applyNumberFormat="1" applyFont="1" applyBorder="1" applyAlignment="1">
      <alignment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1" fontId="91" fillId="34" borderId="21" xfId="0" applyNumberFormat="1" applyFont="1" applyFill="1" applyBorder="1" applyAlignment="1">
      <alignment horizontal="center" vertical="center"/>
    </xf>
    <xf numFmtId="1" fontId="8" fillId="34" borderId="22" xfId="0" applyNumberFormat="1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1" fontId="8" fillId="34" borderId="27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20" fillId="0" borderId="0" xfId="0" applyFont="1" applyAlignment="1">
      <alignment horizontal="center" vertical="center"/>
    </xf>
    <xf numFmtId="9" fontId="90" fillId="0" borderId="28" xfId="0" applyNumberFormat="1" applyFont="1" applyBorder="1" applyAlignment="1">
      <alignment/>
    </xf>
    <xf numFmtId="9" fontId="16" fillId="0" borderId="28" xfId="0" applyNumberFormat="1" applyFont="1" applyBorder="1" applyAlignment="1">
      <alignment/>
    </xf>
    <xf numFmtId="9" fontId="7" fillId="0" borderId="26" xfId="0" applyNumberFormat="1" applyFont="1" applyBorder="1" applyAlignment="1">
      <alignment/>
    </xf>
    <xf numFmtId="9" fontId="90" fillId="0" borderId="29" xfId="0" applyNumberFormat="1" applyFont="1" applyBorder="1" applyAlignment="1">
      <alignment/>
    </xf>
    <xf numFmtId="9" fontId="16" fillId="0" borderId="29" xfId="0" applyNumberFormat="1" applyFont="1" applyBorder="1" applyAlignment="1">
      <alignment/>
    </xf>
    <xf numFmtId="9" fontId="7" fillId="0" borderId="30" xfId="0" applyNumberFormat="1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9" fontId="16" fillId="0" borderId="33" xfId="0" applyNumberFormat="1" applyFont="1" applyBorder="1" applyAlignment="1">
      <alignment/>
    </xf>
    <xf numFmtId="9" fontId="16" fillId="0" borderId="34" xfId="0" applyNumberFormat="1" applyFont="1" applyBorder="1" applyAlignment="1">
      <alignment/>
    </xf>
    <xf numFmtId="9" fontId="90" fillId="0" borderId="35" xfId="0" applyNumberFormat="1" applyFont="1" applyBorder="1" applyAlignment="1">
      <alignment/>
    </xf>
    <xf numFmtId="9" fontId="90" fillId="0" borderId="26" xfId="0" applyNumberFormat="1" applyFont="1" applyBorder="1" applyAlignment="1">
      <alignment/>
    </xf>
    <xf numFmtId="9" fontId="90" fillId="0" borderId="36" xfId="0" applyNumberFormat="1" applyFont="1" applyBorder="1" applyAlignment="1">
      <alignment/>
    </xf>
    <xf numFmtId="9" fontId="90" fillId="0" borderId="30" xfId="0" applyNumberFormat="1" applyFont="1" applyBorder="1" applyAlignment="1">
      <alignment/>
    </xf>
    <xf numFmtId="0" fontId="0" fillId="0" borderId="37" xfId="0" applyBorder="1" applyAlignment="1">
      <alignment horizontal="center"/>
    </xf>
    <xf numFmtId="9" fontId="90" fillId="0" borderId="38" xfId="0" applyNumberFormat="1" applyFont="1" applyBorder="1" applyAlignment="1">
      <alignment/>
    </xf>
    <xf numFmtId="9" fontId="90" fillId="0" borderId="39" xfId="0" applyNumberFormat="1" applyFont="1" applyBorder="1" applyAlignment="1">
      <alignment/>
    </xf>
    <xf numFmtId="9" fontId="90" fillId="0" borderId="40" xfId="0" applyNumberFormat="1" applyFont="1" applyBorder="1" applyAlignment="1">
      <alignment/>
    </xf>
    <xf numFmtId="9" fontId="16" fillId="0" borderId="41" xfId="0" applyNumberFormat="1" applyFont="1" applyBorder="1" applyAlignment="1">
      <alignment/>
    </xf>
    <xf numFmtId="9" fontId="16" fillId="0" borderId="39" xfId="0" applyNumberFormat="1" applyFont="1" applyBorder="1" applyAlignment="1">
      <alignment/>
    </xf>
    <xf numFmtId="9" fontId="7" fillId="0" borderId="40" xfId="0" applyNumberFormat="1" applyFont="1" applyBorder="1" applyAlignment="1">
      <alignment/>
    </xf>
    <xf numFmtId="0" fontId="7" fillId="0" borderId="3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8" fillId="34" borderId="42" xfId="0" applyFont="1" applyFill="1" applyBorder="1" applyAlignment="1">
      <alignment horizontal="center" vertical="center"/>
    </xf>
    <xf numFmtId="38" fontId="9" fillId="0" borderId="0" xfId="49" applyFont="1" applyAlignment="1">
      <alignment/>
    </xf>
    <xf numFmtId="0" fontId="12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/>
    </xf>
    <xf numFmtId="38" fontId="9" fillId="0" borderId="0" xfId="49" applyFont="1" applyAlignment="1">
      <alignment/>
    </xf>
    <xf numFmtId="0" fontId="9" fillId="35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8" fontId="8" fillId="0" borderId="43" xfId="0" applyNumberFormat="1" applyFont="1" applyBorder="1" applyAlignment="1">
      <alignment vertical="center"/>
    </xf>
    <xf numFmtId="3" fontId="8" fillId="0" borderId="44" xfId="0" applyNumberFormat="1" applyFont="1" applyBorder="1" applyAlignment="1">
      <alignment vertical="center"/>
    </xf>
    <xf numFmtId="10" fontId="8" fillId="0" borderId="45" xfId="0" applyNumberFormat="1" applyFont="1" applyBorder="1" applyAlignment="1">
      <alignment vertical="center"/>
    </xf>
    <xf numFmtId="0" fontId="91" fillId="0" borderId="0" xfId="0" applyFont="1" applyAlignment="1">
      <alignment/>
    </xf>
    <xf numFmtId="178" fontId="91" fillId="0" borderId="43" xfId="0" applyNumberFormat="1" applyFont="1" applyBorder="1" applyAlignment="1">
      <alignment vertical="center"/>
    </xf>
    <xf numFmtId="10" fontId="91" fillId="0" borderId="45" xfId="0" applyNumberFormat="1" applyFont="1" applyBorder="1" applyAlignment="1">
      <alignment vertical="center"/>
    </xf>
    <xf numFmtId="38" fontId="91" fillId="0" borderId="0" xfId="49" applyFont="1" applyAlignment="1">
      <alignment/>
    </xf>
    <xf numFmtId="10" fontId="9" fillId="0" borderId="45" xfId="0" applyNumberFormat="1" applyFont="1" applyBorder="1" applyAlignment="1">
      <alignment vertic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Alignment="1" applyProtection="1">
      <alignment/>
      <protection locked="0"/>
    </xf>
    <xf numFmtId="0" fontId="92" fillId="0" borderId="0" xfId="0" applyFont="1" applyAlignment="1">
      <alignment/>
    </xf>
    <xf numFmtId="1" fontId="8" fillId="34" borderId="46" xfId="0" applyNumberFormat="1" applyFont="1" applyFill="1" applyBorder="1" applyAlignment="1">
      <alignment horizontal="center" vertical="center"/>
    </xf>
    <xf numFmtId="1" fontId="8" fillId="34" borderId="21" xfId="0" applyNumberFormat="1" applyFont="1" applyFill="1" applyBorder="1" applyAlignment="1">
      <alignment horizontal="center" vertical="center"/>
    </xf>
    <xf numFmtId="1" fontId="8" fillId="34" borderId="47" xfId="0" applyNumberFormat="1" applyFont="1" applyFill="1" applyBorder="1" applyAlignment="1">
      <alignment horizontal="center" vertical="center"/>
    </xf>
    <xf numFmtId="0" fontId="8" fillId="34" borderId="48" xfId="0" applyFont="1" applyFill="1" applyBorder="1" applyAlignment="1">
      <alignment horizontal="center" vertical="center"/>
    </xf>
    <xf numFmtId="0" fontId="8" fillId="34" borderId="49" xfId="0" applyFont="1" applyFill="1" applyBorder="1" applyAlignment="1">
      <alignment horizontal="center" vertical="center"/>
    </xf>
    <xf numFmtId="186" fontId="7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0" fontId="8" fillId="34" borderId="22" xfId="0" applyFont="1" applyFill="1" applyBorder="1" applyAlignment="1">
      <alignment horizontal="center" vertical="center"/>
    </xf>
    <xf numFmtId="0" fontId="8" fillId="34" borderId="50" xfId="0" applyFont="1" applyFill="1" applyBorder="1" applyAlignment="1">
      <alignment horizontal="center" vertical="center"/>
    </xf>
    <xf numFmtId="178" fontId="8" fillId="34" borderId="50" xfId="0" applyNumberFormat="1" applyFont="1" applyFill="1" applyBorder="1" applyAlignment="1">
      <alignment horizontal="center" vertical="center"/>
    </xf>
    <xf numFmtId="178" fontId="8" fillId="34" borderId="17" xfId="0" applyNumberFormat="1" applyFont="1" applyFill="1" applyBorder="1" applyAlignment="1">
      <alignment horizontal="center" vertical="center"/>
    </xf>
    <xf numFmtId="178" fontId="8" fillId="33" borderId="51" xfId="0" applyNumberFormat="1" applyFont="1" applyFill="1" applyBorder="1" applyAlignment="1">
      <alignment horizontal="right" vertical="center"/>
    </xf>
    <xf numFmtId="3" fontId="8" fillId="33" borderId="10" xfId="0" applyNumberFormat="1" applyFont="1" applyFill="1" applyBorder="1" applyAlignment="1">
      <alignment horizontal="right" vertical="center"/>
    </xf>
    <xf numFmtId="178" fontId="8" fillId="33" borderId="52" xfId="0" applyNumberFormat="1" applyFont="1" applyFill="1" applyBorder="1" applyAlignment="1">
      <alignment horizontal="right" vertical="center"/>
    </xf>
    <xf numFmtId="178" fontId="9" fillId="33" borderId="52" xfId="0" applyNumberFormat="1" applyFont="1" applyFill="1" applyBorder="1" applyAlignment="1">
      <alignment horizontal="right" vertical="center"/>
    </xf>
    <xf numFmtId="3" fontId="8" fillId="33" borderId="53" xfId="0" applyNumberFormat="1" applyFont="1" applyFill="1" applyBorder="1" applyAlignment="1">
      <alignment horizontal="right" vertical="center"/>
    </xf>
    <xf numFmtId="178" fontId="9" fillId="33" borderId="54" xfId="0" applyNumberFormat="1" applyFont="1" applyFill="1" applyBorder="1" applyAlignment="1">
      <alignment horizontal="right" vertical="center"/>
    </xf>
    <xf numFmtId="3" fontId="8" fillId="33" borderId="55" xfId="0" applyNumberFormat="1" applyFont="1" applyFill="1" applyBorder="1" applyAlignment="1">
      <alignment horizontal="right" vertical="center"/>
    </xf>
    <xf numFmtId="178" fontId="8" fillId="33" borderId="56" xfId="0" applyNumberFormat="1" applyFont="1" applyFill="1" applyBorder="1" applyAlignment="1">
      <alignment horizontal="right" vertical="center"/>
    </xf>
    <xf numFmtId="3" fontId="8" fillId="33" borderId="57" xfId="0" applyNumberFormat="1" applyFont="1" applyFill="1" applyBorder="1" applyAlignment="1">
      <alignment horizontal="right" vertical="center"/>
    </xf>
    <xf numFmtId="3" fontId="8" fillId="33" borderId="44" xfId="0" applyNumberFormat="1" applyFont="1" applyFill="1" applyBorder="1" applyAlignment="1">
      <alignment horizontal="right" vertical="center"/>
    </xf>
    <xf numFmtId="3" fontId="9" fillId="33" borderId="44" xfId="0" applyNumberFormat="1" applyFont="1" applyFill="1" applyBorder="1" applyAlignment="1">
      <alignment horizontal="right" vertical="center"/>
    </xf>
    <xf numFmtId="3" fontId="9" fillId="33" borderId="58" xfId="0" applyNumberFormat="1" applyFont="1" applyFill="1" applyBorder="1" applyAlignment="1">
      <alignment horizontal="right" vertical="center"/>
    </xf>
    <xf numFmtId="3" fontId="8" fillId="33" borderId="59" xfId="0" applyNumberFormat="1" applyFont="1" applyFill="1" applyBorder="1" applyAlignment="1">
      <alignment horizontal="right" vertical="center"/>
    </xf>
    <xf numFmtId="3" fontId="9" fillId="33" borderId="10" xfId="0" applyNumberFormat="1" applyFont="1" applyFill="1" applyBorder="1" applyAlignment="1">
      <alignment horizontal="right" vertical="center"/>
    </xf>
    <xf numFmtId="3" fontId="9" fillId="33" borderId="53" xfId="0" applyNumberFormat="1" applyFont="1" applyFill="1" applyBorder="1" applyAlignment="1">
      <alignment horizontal="right" vertical="center"/>
    </xf>
    <xf numFmtId="3" fontId="8" fillId="33" borderId="60" xfId="0" applyNumberFormat="1" applyFont="1" applyFill="1" applyBorder="1" applyAlignment="1">
      <alignment horizontal="right" vertical="center"/>
    </xf>
    <xf numFmtId="3" fontId="8" fillId="33" borderId="12" xfId="0" applyNumberFormat="1" applyFont="1" applyFill="1" applyBorder="1" applyAlignment="1">
      <alignment horizontal="right" vertical="center"/>
    </xf>
    <xf numFmtId="3" fontId="9" fillId="33" borderId="12" xfId="0" applyNumberFormat="1" applyFont="1" applyFill="1" applyBorder="1" applyAlignment="1">
      <alignment horizontal="right" vertical="center"/>
    </xf>
    <xf numFmtId="3" fontId="9" fillId="33" borderId="61" xfId="0" applyNumberFormat="1" applyFont="1" applyFill="1" applyBorder="1" applyAlignment="1">
      <alignment horizontal="right" vertical="center"/>
    </xf>
    <xf numFmtId="3" fontId="8" fillId="33" borderId="62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21" fillId="0" borderId="0" xfId="0" applyFont="1" applyAlignment="1">
      <alignment horizontal="left"/>
    </xf>
    <xf numFmtId="0" fontId="15" fillId="0" borderId="0" xfId="0" applyFont="1" applyAlignment="1">
      <alignment vertical="center"/>
    </xf>
    <xf numFmtId="0" fontId="8" fillId="34" borderId="63" xfId="0" applyFont="1" applyFill="1" applyBorder="1" applyAlignment="1">
      <alignment horizontal="center" vertical="center"/>
    </xf>
    <xf numFmtId="0" fontId="8" fillId="34" borderId="64" xfId="0" applyFont="1" applyFill="1" applyBorder="1" applyAlignment="1">
      <alignment horizontal="center" vertical="center"/>
    </xf>
    <xf numFmtId="0" fontId="8" fillId="34" borderId="65" xfId="0" applyFont="1" applyFill="1" applyBorder="1" applyAlignment="1">
      <alignment horizontal="center" vertical="center"/>
    </xf>
    <xf numFmtId="0" fontId="8" fillId="34" borderId="66" xfId="0" applyFont="1" applyFill="1" applyBorder="1" applyAlignment="1">
      <alignment horizontal="center" vertical="center"/>
    </xf>
    <xf numFmtId="0" fontId="8" fillId="34" borderId="67" xfId="0" applyFont="1" applyFill="1" applyBorder="1" applyAlignment="1">
      <alignment horizontal="center" vertical="center"/>
    </xf>
    <xf numFmtId="0" fontId="8" fillId="34" borderId="68" xfId="0" applyFont="1" applyFill="1" applyBorder="1" applyAlignment="1">
      <alignment horizontal="center" vertical="center"/>
    </xf>
    <xf numFmtId="178" fontId="8" fillId="34" borderId="64" xfId="0" applyNumberFormat="1" applyFont="1" applyFill="1" applyBorder="1" applyAlignment="1">
      <alignment horizontal="center" vertical="center"/>
    </xf>
    <xf numFmtId="0" fontId="8" fillId="34" borderId="69" xfId="0" applyFont="1" applyFill="1" applyBorder="1" applyAlignment="1">
      <alignment horizontal="center" vertical="center"/>
    </xf>
    <xf numFmtId="1" fontId="8" fillId="34" borderId="70" xfId="0" applyNumberFormat="1" applyFont="1" applyFill="1" applyBorder="1" applyAlignment="1">
      <alignment horizontal="center" vertical="center"/>
    </xf>
    <xf numFmtId="1" fontId="8" fillId="34" borderId="71" xfId="0" applyNumberFormat="1" applyFont="1" applyFill="1" applyBorder="1" applyAlignment="1">
      <alignment horizontal="center" vertical="center"/>
    </xf>
    <xf numFmtId="1" fontId="8" fillId="34" borderId="72" xfId="0" applyNumberFormat="1" applyFont="1" applyFill="1" applyBorder="1" applyAlignment="1">
      <alignment horizontal="center" vertical="center"/>
    </xf>
    <xf numFmtId="3" fontId="8" fillId="0" borderId="35" xfId="0" applyNumberFormat="1" applyFont="1" applyBorder="1" applyAlignment="1">
      <alignment vertical="center"/>
    </xf>
    <xf numFmtId="3" fontId="8" fillId="0" borderId="36" xfId="0" applyNumberFormat="1" applyFont="1" applyBorder="1" applyAlignment="1">
      <alignment vertical="center"/>
    </xf>
    <xf numFmtId="0" fontId="23" fillId="0" borderId="0" xfId="0" applyFont="1" applyAlignment="1">
      <alignment/>
    </xf>
    <xf numFmtId="3" fontId="24" fillId="0" borderId="0" xfId="0" applyNumberFormat="1" applyFont="1" applyAlignment="1">
      <alignment horizontal="center"/>
    </xf>
    <xf numFmtId="3" fontId="25" fillId="0" borderId="0" xfId="0" applyNumberFormat="1" applyFont="1" applyBorder="1" applyAlignment="1">
      <alignment horizontal="right"/>
    </xf>
    <xf numFmtId="3" fontId="25" fillId="0" borderId="0" xfId="0" applyNumberFormat="1" applyFont="1" applyBorder="1" applyAlignment="1">
      <alignment vertical="center"/>
    </xf>
    <xf numFmtId="3" fontId="25" fillId="0" borderId="0" xfId="0" applyNumberFormat="1" applyFont="1" applyAlignment="1">
      <alignment vertical="center"/>
    </xf>
    <xf numFmtId="0" fontId="7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93" fillId="0" borderId="0" xfId="0" applyFont="1" applyBorder="1" applyAlignment="1">
      <alignment vertical="center"/>
    </xf>
    <xf numFmtId="0" fontId="90" fillId="0" borderId="0" xfId="0" applyFont="1" applyBorder="1" applyAlignment="1">
      <alignment vertical="center"/>
    </xf>
    <xf numFmtId="3" fontId="25" fillId="0" borderId="0" xfId="0" applyNumberFormat="1" applyFont="1" applyBorder="1" applyAlignment="1">
      <alignment horizontal="center"/>
    </xf>
    <xf numFmtId="3" fontId="25" fillId="0" borderId="73" xfId="0" applyNumberFormat="1" applyFont="1" applyBorder="1" applyAlignment="1">
      <alignment/>
    </xf>
    <xf numFmtId="3" fontId="25" fillId="0" borderId="73" xfId="0" applyNumberFormat="1" applyFont="1" applyBorder="1" applyAlignment="1">
      <alignment horizontal="right"/>
    </xf>
    <xf numFmtId="3" fontId="9" fillId="34" borderId="74" xfId="0" applyNumberFormat="1" applyFont="1" applyFill="1" applyBorder="1" applyAlignment="1">
      <alignment horizontal="center" vertical="center"/>
    </xf>
    <xf numFmtId="3" fontId="9" fillId="34" borderId="75" xfId="0" applyNumberFormat="1" applyFont="1" applyFill="1" applyBorder="1" applyAlignment="1">
      <alignment horizontal="center" vertical="center"/>
    </xf>
    <xf numFmtId="3" fontId="9" fillId="34" borderId="70" xfId="0" applyNumberFormat="1" applyFont="1" applyFill="1" applyBorder="1" applyAlignment="1">
      <alignment horizontal="center" vertical="center"/>
    </xf>
    <xf numFmtId="3" fontId="9" fillId="34" borderId="76" xfId="0" applyNumberFormat="1" applyFont="1" applyFill="1" applyBorder="1" applyAlignment="1">
      <alignment horizontal="center" vertical="center"/>
    </xf>
    <xf numFmtId="3" fontId="9" fillId="34" borderId="70" xfId="0" applyNumberFormat="1" applyFont="1" applyFill="1" applyBorder="1" applyAlignment="1">
      <alignment vertical="center"/>
    </xf>
    <xf numFmtId="3" fontId="9" fillId="34" borderId="77" xfId="0" applyNumberFormat="1" applyFont="1" applyFill="1" applyBorder="1" applyAlignment="1">
      <alignment horizontal="center" vertical="center"/>
    </xf>
    <xf numFmtId="3" fontId="9" fillId="34" borderId="78" xfId="0" applyNumberFormat="1" applyFont="1" applyFill="1" applyBorder="1" applyAlignment="1">
      <alignment horizontal="center" vertical="center"/>
    </xf>
    <xf numFmtId="3" fontId="9" fillId="34" borderId="36" xfId="0" applyNumberFormat="1" applyFont="1" applyFill="1" applyBorder="1" applyAlignment="1">
      <alignment horizontal="center" vertical="center"/>
    </xf>
    <xf numFmtId="3" fontId="9" fillId="34" borderId="79" xfId="0" applyNumberFormat="1" applyFont="1" applyFill="1" applyBorder="1" applyAlignment="1">
      <alignment horizontal="center" vertical="center"/>
    </xf>
    <xf numFmtId="3" fontId="9" fillId="34" borderId="80" xfId="0" applyNumberFormat="1" applyFont="1" applyFill="1" applyBorder="1" applyAlignment="1">
      <alignment horizontal="center" vertical="center"/>
    </xf>
    <xf numFmtId="3" fontId="9" fillId="34" borderId="29" xfId="0" applyNumberFormat="1" applyFont="1" applyFill="1" applyBorder="1" applyAlignment="1">
      <alignment horizontal="center" vertical="center"/>
    </xf>
    <xf numFmtId="3" fontId="9" fillId="34" borderId="30" xfId="0" applyNumberFormat="1" applyFont="1" applyFill="1" applyBorder="1" applyAlignment="1">
      <alignment horizontal="center" vertical="center"/>
    </xf>
    <xf numFmtId="3" fontId="9" fillId="34" borderId="34" xfId="0" applyNumberFormat="1" applyFont="1" applyFill="1" applyBorder="1" applyAlignment="1">
      <alignment horizontal="center" vertical="center"/>
    </xf>
    <xf numFmtId="3" fontId="9" fillId="34" borderId="81" xfId="0" applyNumberFormat="1" applyFont="1" applyFill="1" applyBorder="1" applyAlignment="1">
      <alignment horizontal="center" vertical="center"/>
    </xf>
    <xf numFmtId="3" fontId="21" fillId="0" borderId="0" xfId="0" applyNumberFormat="1" applyFont="1" applyAlignment="1">
      <alignment/>
    </xf>
    <xf numFmtId="3" fontId="25" fillId="0" borderId="0" xfId="0" applyNumberFormat="1" applyFont="1" applyAlignment="1">
      <alignment horizontal="center"/>
    </xf>
    <xf numFmtId="0" fontId="17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3" fontId="22" fillId="0" borderId="0" xfId="0" applyNumberFormat="1" applyFont="1" applyAlignment="1">
      <alignment/>
    </xf>
    <xf numFmtId="3" fontId="25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0" fontId="94" fillId="0" borderId="0" xfId="0" applyFont="1" applyAlignment="1">
      <alignment/>
    </xf>
    <xf numFmtId="3" fontId="25" fillId="34" borderId="36" xfId="0" applyNumberFormat="1" applyFont="1" applyFill="1" applyBorder="1" applyAlignment="1">
      <alignment horizontal="center" vertical="center"/>
    </xf>
    <xf numFmtId="3" fontId="25" fillId="34" borderId="81" xfId="0" applyNumberFormat="1" applyFont="1" applyFill="1" applyBorder="1" applyAlignment="1">
      <alignment horizontal="center" vertical="center"/>
    </xf>
    <xf numFmtId="3" fontId="25" fillId="34" borderId="80" xfId="0" applyNumberFormat="1" applyFont="1" applyFill="1" applyBorder="1" applyAlignment="1">
      <alignment horizontal="center" vertical="center"/>
    </xf>
    <xf numFmtId="3" fontId="25" fillId="34" borderId="30" xfId="0" applyNumberFormat="1" applyFont="1" applyFill="1" applyBorder="1" applyAlignment="1">
      <alignment horizontal="center" vertical="center"/>
    </xf>
    <xf numFmtId="3" fontId="25" fillId="34" borderId="34" xfId="0" applyNumberFormat="1" applyFont="1" applyFill="1" applyBorder="1" applyAlignment="1">
      <alignment horizontal="center" vertical="center"/>
    </xf>
    <xf numFmtId="3" fontId="25" fillId="34" borderId="79" xfId="0" applyNumberFormat="1" applyFont="1" applyFill="1" applyBorder="1" applyAlignment="1">
      <alignment horizontal="center" vertical="center"/>
    </xf>
    <xf numFmtId="3" fontId="25" fillId="34" borderId="74" xfId="0" applyNumberFormat="1" applyFont="1" applyFill="1" applyBorder="1" applyAlignment="1">
      <alignment horizontal="center" vertical="center"/>
    </xf>
    <xf numFmtId="3" fontId="25" fillId="34" borderId="82" xfId="0" applyNumberFormat="1" applyFont="1" applyFill="1" applyBorder="1" applyAlignment="1">
      <alignment horizontal="center" vertical="center"/>
    </xf>
    <xf numFmtId="3" fontId="25" fillId="34" borderId="70" xfId="0" applyNumberFormat="1" applyFont="1" applyFill="1" applyBorder="1" applyAlignment="1">
      <alignment horizontal="center" vertical="center"/>
    </xf>
    <xf numFmtId="3" fontId="25" fillId="34" borderId="83" xfId="0" applyNumberFormat="1" applyFont="1" applyFill="1" applyBorder="1" applyAlignment="1">
      <alignment horizontal="center" vertical="center"/>
    </xf>
    <xf numFmtId="0" fontId="28" fillId="34" borderId="70" xfId="0" applyFont="1" applyFill="1" applyBorder="1" applyAlignment="1">
      <alignment horizontal="center" vertical="center"/>
    </xf>
    <xf numFmtId="0" fontId="28" fillId="34" borderId="83" xfId="0" applyFont="1" applyFill="1" applyBorder="1" applyAlignment="1">
      <alignment horizontal="center" vertical="center"/>
    </xf>
    <xf numFmtId="0" fontId="28" fillId="34" borderId="70" xfId="0" applyFont="1" applyFill="1" applyBorder="1" applyAlignment="1">
      <alignment vertical="center"/>
    </xf>
    <xf numFmtId="0" fontId="95" fillId="34" borderId="70" xfId="0" applyFont="1" applyFill="1" applyBorder="1" applyAlignment="1">
      <alignment vertical="center"/>
    </xf>
    <xf numFmtId="0" fontId="95" fillId="34" borderId="83" xfId="0" applyFont="1" applyFill="1" applyBorder="1" applyAlignment="1">
      <alignment horizontal="center" vertical="center"/>
    </xf>
    <xf numFmtId="3" fontId="25" fillId="34" borderId="84" xfId="0" applyNumberFormat="1" applyFont="1" applyFill="1" applyBorder="1" applyAlignment="1">
      <alignment horizontal="center"/>
    </xf>
    <xf numFmtId="3" fontId="25" fillId="34" borderId="85" xfId="0" applyNumberFormat="1" applyFont="1" applyFill="1" applyBorder="1" applyAlignment="1">
      <alignment horizontal="center"/>
    </xf>
    <xf numFmtId="3" fontId="25" fillId="34" borderId="86" xfId="0" applyNumberFormat="1" applyFont="1" applyFill="1" applyBorder="1" applyAlignment="1">
      <alignment horizontal="center"/>
    </xf>
    <xf numFmtId="3" fontId="25" fillId="34" borderId="87" xfId="0" applyNumberFormat="1" applyFont="1" applyFill="1" applyBorder="1" applyAlignment="1">
      <alignment horizontal="center"/>
    </xf>
    <xf numFmtId="3" fontId="25" fillId="34" borderId="88" xfId="0" applyNumberFormat="1" applyFont="1" applyFill="1" applyBorder="1" applyAlignment="1">
      <alignment horizontal="center"/>
    </xf>
    <xf numFmtId="3" fontId="25" fillId="34" borderId="89" xfId="0" applyNumberFormat="1" applyFont="1" applyFill="1" applyBorder="1" applyAlignment="1">
      <alignment horizontal="center"/>
    </xf>
    <xf numFmtId="3" fontId="25" fillId="34" borderId="9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3" fontId="8" fillId="0" borderId="0" xfId="0" applyNumberFormat="1" applyFont="1" applyAlignment="1">
      <alignment/>
    </xf>
    <xf numFmtId="3" fontId="8" fillId="0" borderId="28" xfId="0" applyNumberFormat="1" applyFont="1" applyBorder="1" applyAlignment="1">
      <alignment vertical="center"/>
    </xf>
    <xf numFmtId="3" fontId="8" fillId="0" borderId="91" xfId="0" applyNumberFormat="1" applyFont="1" applyBorder="1" applyAlignment="1">
      <alignment vertical="center"/>
    </xf>
    <xf numFmtId="3" fontId="8" fillId="0" borderId="29" xfId="0" applyNumberFormat="1" applyFont="1" applyBorder="1" applyAlignment="1">
      <alignment vertical="center"/>
    </xf>
    <xf numFmtId="3" fontId="8" fillId="0" borderId="64" xfId="0" applyNumberFormat="1" applyFont="1" applyBorder="1" applyAlignment="1">
      <alignment vertical="center"/>
    </xf>
    <xf numFmtId="3" fontId="8" fillId="33" borderId="92" xfId="0" applyNumberFormat="1" applyFont="1" applyFill="1" applyBorder="1" applyAlignment="1">
      <alignment vertical="center"/>
    </xf>
    <xf numFmtId="3" fontId="8" fillId="34" borderId="93" xfId="0" applyNumberFormat="1" applyFont="1" applyFill="1" applyBorder="1" applyAlignment="1">
      <alignment horizontal="center" vertical="center"/>
    </xf>
    <xf numFmtId="3" fontId="8" fillId="34" borderId="93" xfId="0" applyNumberFormat="1" applyFont="1" applyFill="1" applyBorder="1" applyAlignment="1" quotePrefix="1">
      <alignment horizontal="center" vertical="center"/>
    </xf>
    <xf numFmtId="3" fontId="8" fillId="34" borderId="94" xfId="0" applyNumberFormat="1" applyFont="1" applyFill="1" applyBorder="1" applyAlignment="1">
      <alignment horizontal="center" vertical="center"/>
    </xf>
    <xf numFmtId="55" fontId="8" fillId="34" borderId="64" xfId="0" applyNumberFormat="1" applyFont="1" applyFill="1" applyBorder="1" applyAlignment="1">
      <alignment horizontal="center" vertical="center"/>
    </xf>
    <xf numFmtId="0" fontId="11" fillId="34" borderId="65" xfId="0" applyFont="1" applyFill="1" applyBorder="1" applyAlignment="1">
      <alignment horizontal="center" vertical="center"/>
    </xf>
    <xf numFmtId="3" fontId="8" fillId="34" borderId="23" xfId="0" applyNumberFormat="1" applyFont="1" applyFill="1" applyBorder="1" applyAlignment="1">
      <alignment horizontal="center" vertical="center"/>
    </xf>
    <xf numFmtId="3" fontId="8" fillId="34" borderId="25" xfId="0" applyNumberFormat="1" applyFont="1" applyFill="1" applyBorder="1" applyAlignment="1">
      <alignment horizontal="center" vertical="center"/>
    </xf>
    <xf numFmtId="3" fontId="8" fillId="34" borderId="81" xfId="0" applyNumberFormat="1" applyFont="1" applyFill="1" applyBorder="1" applyAlignment="1">
      <alignment horizontal="center" vertical="center"/>
    </xf>
    <xf numFmtId="3" fontId="8" fillId="34" borderId="95" xfId="0" applyNumberFormat="1" applyFont="1" applyFill="1" applyBorder="1" applyAlignment="1">
      <alignment horizontal="center" vertical="center"/>
    </xf>
    <xf numFmtId="3" fontId="8" fillId="34" borderId="67" xfId="0" applyNumberFormat="1" applyFont="1" applyFill="1" applyBorder="1" applyAlignment="1">
      <alignment horizontal="center" vertical="center"/>
    </xf>
    <xf numFmtId="3" fontId="8" fillId="34" borderId="96" xfId="0" applyNumberFormat="1" applyFont="1" applyFill="1" applyBorder="1" applyAlignment="1">
      <alignment horizontal="center" vertical="center"/>
    </xf>
    <xf numFmtId="3" fontId="8" fillId="34" borderId="97" xfId="0" applyNumberFormat="1" applyFont="1" applyFill="1" applyBorder="1" applyAlignment="1">
      <alignment horizontal="center" vertical="center"/>
    </xf>
    <xf numFmtId="3" fontId="8" fillId="34" borderId="98" xfId="0" applyNumberFormat="1" applyFont="1" applyFill="1" applyBorder="1" applyAlignment="1">
      <alignment horizontal="center" vertical="center"/>
    </xf>
    <xf numFmtId="3" fontId="8" fillId="0" borderId="63" xfId="0" applyNumberFormat="1" applyFont="1" applyBorder="1" applyAlignment="1">
      <alignment vertical="center"/>
    </xf>
    <xf numFmtId="3" fontId="8" fillId="0" borderId="99" xfId="0" applyNumberFormat="1" applyFont="1" applyBorder="1" applyAlignment="1">
      <alignment vertical="center"/>
    </xf>
    <xf numFmtId="3" fontId="8" fillId="33" borderId="100" xfId="0" applyNumberFormat="1" applyFont="1" applyFill="1" applyBorder="1" applyAlignment="1">
      <alignment vertical="center"/>
    </xf>
    <xf numFmtId="3" fontId="8" fillId="33" borderId="35" xfId="0" applyNumberFormat="1" applyFont="1" applyFill="1" applyBorder="1" applyAlignment="1">
      <alignment vertical="center"/>
    </xf>
    <xf numFmtId="3" fontId="8" fillId="33" borderId="36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25" fillId="0" borderId="0" xfId="0" applyNumberFormat="1" applyFont="1" applyBorder="1" applyAlignment="1">
      <alignment/>
    </xf>
    <xf numFmtId="0" fontId="29" fillId="0" borderId="0" xfId="0" applyFont="1" applyAlignment="1">
      <alignment/>
    </xf>
    <xf numFmtId="178" fontId="8" fillId="33" borderId="92" xfId="0" applyNumberFormat="1" applyFont="1" applyFill="1" applyBorder="1" applyAlignment="1">
      <alignment vertical="center"/>
    </xf>
    <xf numFmtId="178" fontId="8" fillId="33" borderId="28" xfId="0" applyNumberFormat="1" applyFont="1" applyFill="1" applyBorder="1" applyAlignment="1">
      <alignment vertical="center"/>
    </xf>
    <xf numFmtId="178" fontId="9" fillId="33" borderId="28" xfId="0" applyNumberFormat="1" applyFont="1" applyFill="1" applyBorder="1" applyAlignment="1">
      <alignment vertical="center"/>
    </xf>
    <xf numFmtId="178" fontId="9" fillId="33" borderId="29" xfId="0" applyNumberFormat="1" applyFont="1" applyFill="1" applyBorder="1" applyAlignment="1">
      <alignment vertical="center"/>
    </xf>
    <xf numFmtId="178" fontId="8" fillId="33" borderId="101" xfId="0" applyNumberFormat="1" applyFont="1" applyFill="1" applyBorder="1" applyAlignment="1">
      <alignment vertical="center"/>
    </xf>
    <xf numFmtId="178" fontId="8" fillId="33" borderId="29" xfId="0" applyNumberFormat="1" applyFont="1" applyFill="1" applyBorder="1" applyAlignment="1">
      <alignment vertical="center"/>
    </xf>
    <xf numFmtId="3" fontId="8" fillId="33" borderId="102" xfId="0" applyNumberFormat="1" applyFont="1" applyFill="1" applyBorder="1" applyAlignment="1">
      <alignment vertical="center"/>
    </xf>
    <xf numFmtId="3" fontId="8" fillId="33" borderId="103" xfId="0" applyNumberFormat="1" applyFont="1" applyFill="1" applyBorder="1" applyAlignment="1">
      <alignment vertical="center"/>
    </xf>
    <xf numFmtId="3" fontId="8" fillId="33" borderId="104" xfId="0" applyNumberFormat="1" applyFont="1" applyFill="1" applyBorder="1" applyAlignment="1">
      <alignment vertical="center"/>
    </xf>
    <xf numFmtId="3" fontId="8" fillId="33" borderId="105" xfId="0" applyNumberFormat="1" applyFont="1" applyFill="1" applyBorder="1" applyAlignment="1">
      <alignment vertical="center"/>
    </xf>
    <xf numFmtId="3" fontId="8" fillId="33" borderId="106" xfId="0" applyNumberFormat="1" applyFont="1" applyFill="1" applyBorder="1" applyAlignment="1">
      <alignment vertical="center"/>
    </xf>
    <xf numFmtId="3" fontId="8" fillId="33" borderId="107" xfId="0" applyNumberFormat="1" applyFont="1" applyFill="1" applyBorder="1" applyAlignment="1">
      <alignment vertical="center"/>
    </xf>
    <xf numFmtId="3" fontId="9" fillId="34" borderId="108" xfId="0" applyNumberFormat="1" applyFont="1" applyFill="1" applyBorder="1" applyAlignment="1">
      <alignment vertical="center"/>
    </xf>
    <xf numFmtId="3" fontId="9" fillId="34" borderId="109" xfId="0" applyNumberFormat="1" applyFont="1" applyFill="1" applyBorder="1" applyAlignment="1">
      <alignment horizontal="center" vertical="center"/>
    </xf>
    <xf numFmtId="3" fontId="96" fillId="34" borderId="110" xfId="0" applyNumberFormat="1" applyFont="1" applyFill="1" applyBorder="1" applyAlignment="1">
      <alignment vertical="center"/>
    </xf>
    <xf numFmtId="3" fontId="96" fillId="34" borderId="111" xfId="0" applyNumberFormat="1" applyFont="1" applyFill="1" applyBorder="1" applyAlignment="1">
      <alignment horizontal="center" vertical="center"/>
    </xf>
    <xf numFmtId="0" fontId="94" fillId="34" borderId="110" xfId="0" applyFont="1" applyFill="1" applyBorder="1" applyAlignment="1">
      <alignment vertical="center"/>
    </xf>
    <xf numFmtId="3" fontId="8" fillId="33" borderId="112" xfId="0" applyNumberFormat="1" applyFont="1" applyFill="1" applyBorder="1" applyAlignment="1">
      <alignment vertical="center"/>
    </xf>
    <xf numFmtId="3" fontId="8" fillId="33" borderId="113" xfId="0" applyNumberFormat="1" applyFont="1" applyFill="1" applyBorder="1" applyAlignment="1">
      <alignment vertical="center"/>
    </xf>
    <xf numFmtId="3" fontId="8" fillId="33" borderId="23" xfId="0" applyNumberFormat="1" applyFont="1" applyFill="1" applyBorder="1" applyAlignment="1">
      <alignment vertical="center"/>
    </xf>
    <xf numFmtId="3" fontId="8" fillId="33" borderId="114" xfId="0" applyNumberFormat="1" applyFont="1" applyFill="1" applyBorder="1" applyAlignment="1">
      <alignment vertical="center"/>
    </xf>
    <xf numFmtId="3" fontId="8" fillId="33" borderId="115" xfId="0" applyNumberFormat="1" applyFont="1" applyFill="1" applyBorder="1" applyAlignment="1">
      <alignment vertical="center"/>
    </xf>
    <xf numFmtId="3" fontId="8" fillId="33" borderId="24" xfId="0" applyNumberFormat="1" applyFont="1" applyFill="1" applyBorder="1" applyAlignment="1">
      <alignment vertical="center"/>
    </xf>
    <xf numFmtId="3" fontId="8" fillId="33" borderId="33" xfId="0" applyNumberFormat="1" applyFont="1" applyFill="1" applyBorder="1" applyAlignment="1">
      <alignment vertical="center"/>
    </xf>
    <xf numFmtId="3" fontId="8" fillId="33" borderId="25" xfId="0" applyNumberFormat="1" applyFont="1" applyFill="1" applyBorder="1" applyAlignment="1">
      <alignment vertical="center"/>
    </xf>
    <xf numFmtId="3" fontId="8" fillId="33" borderId="26" xfId="0" applyNumberFormat="1" applyFont="1" applyFill="1" applyBorder="1" applyAlignment="1">
      <alignment vertical="center"/>
    </xf>
    <xf numFmtId="3" fontId="8" fillId="33" borderId="116" xfId="0" applyNumberFormat="1" applyFont="1" applyFill="1" applyBorder="1" applyAlignment="1">
      <alignment vertical="center"/>
    </xf>
    <xf numFmtId="3" fontId="9" fillId="33" borderId="24" xfId="0" applyNumberFormat="1" applyFont="1" applyFill="1" applyBorder="1" applyAlignment="1">
      <alignment vertical="center"/>
    </xf>
    <xf numFmtId="3" fontId="9" fillId="33" borderId="25" xfId="0" applyNumberFormat="1" applyFont="1" applyFill="1" applyBorder="1" applyAlignment="1">
      <alignment vertical="center"/>
    </xf>
    <xf numFmtId="3" fontId="9" fillId="33" borderId="26" xfId="0" applyNumberFormat="1" applyFont="1" applyFill="1" applyBorder="1" applyAlignment="1">
      <alignment vertical="center"/>
    </xf>
    <xf numFmtId="3" fontId="9" fillId="33" borderId="79" xfId="0" applyNumberFormat="1" applyFont="1" applyFill="1" applyBorder="1" applyAlignment="1">
      <alignment vertical="center"/>
    </xf>
    <xf numFmtId="3" fontId="8" fillId="33" borderId="34" xfId="0" applyNumberFormat="1" applyFont="1" applyFill="1" applyBorder="1" applyAlignment="1">
      <alignment vertical="center"/>
    </xf>
    <xf numFmtId="3" fontId="9" fillId="33" borderId="81" xfId="0" applyNumberFormat="1" applyFont="1" applyFill="1" applyBorder="1" applyAlignment="1">
      <alignment vertical="center"/>
    </xf>
    <xf numFmtId="3" fontId="9" fillId="33" borderId="30" xfId="0" applyNumberFormat="1" applyFont="1" applyFill="1" applyBorder="1" applyAlignment="1">
      <alignment vertical="center"/>
    </xf>
    <xf numFmtId="3" fontId="8" fillId="33" borderId="80" xfId="0" applyNumberFormat="1" applyFont="1" applyFill="1" applyBorder="1" applyAlignment="1">
      <alignment vertical="center"/>
    </xf>
    <xf numFmtId="3" fontId="8" fillId="33" borderId="51" xfId="0" applyNumberFormat="1" applyFont="1" applyFill="1" applyBorder="1" applyAlignment="1">
      <alignment horizontal="right" vertical="center"/>
    </xf>
    <xf numFmtId="178" fontId="8" fillId="33" borderId="117" xfId="0" applyNumberFormat="1" applyFont="1" applyFill="1" applyBorder="1" applyAlignment="1">
      <alignment horizontal="right" vertical="center"/>
    </xf>
    <xf numFmtId="178" fontId="8" fillId="33" borderId="118" xfId="0" applyNumberFormat="1" applyFont="1" applyFill="1" applyBorder="1" applyAlignment="1">
      <alignment horizontal="right" vertical="center"/>
    </xf>
    <xf numFmtId="178" fontId="8" fillId="33" borderId="119" xfId="0" applyNumberFormat="1" applyFont="1" applyFill="1" applyBorder="1" applyAlignment="1">
      <alignment horizontal="right" vertical="center"/>
    </xf>
    <xf numFmtId="3" fontId="8" fillId="33" borderId="52" xfId="0" applyNumberFormat="1" applyFont="1" applyFill="1" applyBorder="1" applyAlignment="1">
      <alignment horizontal="right" vertical="center"/>
    </xf>
    <xf numFmtId="178" fontId="8" fillId="33" borderId="14" xfId="0" applyNumberFormat="1" applyFont="1" applyFill="1" applyBorder="1" applyAlignment="1">
      <alignment horizontal="right" vertical="center"/>
    </xf>
    <xf numFmtId="178" fontId="8" fillId="33" borderId="11" xfId="0" applyNumberFormat="1" applyFont="1" applyFill="1" applyBorder="1" applyAlignment="1">
      <alignment horizontal="right" vertical="center"/>
    </xf>
    <xf numFmtId="178" fontId="8" fillId="33" borderId="13" xfId="0" applyNumberFormat="1" applyFont="1" applyFill="1" applyBorder="1" applyAlignment="1">
      <alignment horizontal="right" vertical="center"/>
    </xf>
    <xf numFmtId="3" fontId="9" fillId="33" borderId="52" xfId="0" applyNumberFormat="1" applyFont="1" applyFill="1" applyBorder="1" applyAlignment="1">
      <alignment horizontal="right" vertical="center"/>
    </xf>
    <xf numFmtId="3" fontId="91" fillId="33" borderId="52" xfId="0" applyNumberFormat="1" applyFont="1" applyFill="1" applyBorder="1" applyAlignment="1">
      <alignment horizontal="right" vertical="center"/>
    </xf>
    <xf numFmtId="178" fontId="9" fillId="33" borderId="14" xfId="0" applyNumberFormat="1" applyFont="1" applyFill="1" applyBorder="1" applyAlignment="1">
      <alignment horizontal="right" vertical="center"/>
    </xf>
    <xf numFmtId="178" fontId="9" fillId="33" borderId="11" xfId="0" applyNumberFormat="1" applyFont="1" applyFill="1" applyBorder="1" applyAlignment="1">
      <alignment horizontal="right" vertical="center"/>
    </xf>
    <xf numFmtId="178" fontId="9" fillId="33" borderId="13" xfId="0" applyNumberFormat="1" applyFont="1" applyFill="1" applyBorder="1" applyAlignment="1">
      <alignment horizontal="right" vertical="center"/>
    </xf>
    <xf numFmtId="3" fontId="8" fillId="33" borderId="54" xfId="0" applyNumberFormat="1" applyFont="1" applyFill="1" applyBorder="1" applyAlignment="1">
      <alignment horizontal="right" vertical="center"/>
    </xf>
    <xf numFmtId="178" fontId="9" fillId="33" borderId="120" xfId="0" applyNumberFormat="1" applyFont="1" applyFill="1" applyBorder="1" applyAlignment="1">
      <alignment horizontal="right" vertical="center"/>
    </xf>
    <xf numFmtId="178" fontId="9" fillId="33" borderId="121" xfId="0" applyNumberFormat="1" applyFont="1" applyFill="1" applyBorder="1" applyAlignment="1">
      <alignment horizontal="right" vertical="center"/>
    </xf>
    <xf numFmtId="178" fontId="9" fillId="33" borderId="122" xfId="0" applyNumberFormat="1" applyFont="1" applyFill="1" applyBorder="1" applyAlignment="1">
      <alignment horizontal="right" vertical="center"/>
    </xf>
    <xf numFmtId="3" fontId="8" fillId="33" borderId="56" xfId="0" applyNumberFormat="1" applyFont="1" applyFill="1" applyBorder="1" applyAlignment="1">
      <alignment horizontal="right" vertical="center"/>
    </xf>
    <xf numFmtId="178" fontId="8" fillId="33" borderId="123" xfId="0" applyNumberFormat="1" applyFont="1" applyFill="1" applyBorder="1" applyAlignment="1">
      <alignment horizontal="right" vertical="center"/>
    </xf>
    <xf numFmtId="178" fontId="8" fillId="33" borderId="124" xfId="0" applyNumberFormat="1" applyFont="1" applyFill="1" applyBorder="1" applyAlignment="1">
      <alignment horizontal="right" vertical="center"/>
    </xf>
    <xf numFmtId="178" fontId="8" fillId="33" borderId="125" xfId="0" applyNumberFormat="1" applyFont="1" applyFill="1" applyBorder="1" applyAlignment="1">
      <alignment horizontal="right" vertical="center"/>
    </xf>
    <xf numFmtId="0" fontId="8" fillId="34" borderId="126" xfId="0" applyFont="1" applyFill="1" applyBorder="1" applyAlignment="1">
      <alignment horizontal="center" vertical="center"/>
    </xf>
    <xf numFmtId="0" fontId="9" fillId="34" borderId="121" xfId="0" applyFont="1" applyFill="1" applyBorder="1" applyAlignment="1">
      <alignment horizontal="center" vertical="center"/>
    </xf>
    <xf numFmtId="0" fontId="8" fillId="34" borderId="53" xfId="0" applyFont="1" applyFill="1" applyBorder="1" applyAlignment="1">
      <alignment horizontal="center" vertical="center"/>
    </xf>
    <xf numFmtId="0" fontId="9" fillId="34" borderId="127" xfId="0" applyFont="1" applyFill="1" applyBorder="1" applyAlignment="1">
      <alignment horizontal="center" vertical="center"/>
    </xf>
    <xf numFmtId="0" fontId="8" fillId="34" borderId="61" xfId="0" applyFont="1" applyFill="1" applyBorder="1" applyAlignment="1">
      <alignment horizontal="center" vertical="center"/>
    </xf>
    <xf numFmtId="0" fontId="8" fillId="34" borderId="122" xfId="0" applyFont="1" applyFill="1" applyBorder="1" applyAlignment="1">
      <alignment horizontal="center" vertical="center"/>
    </xf>
    <xf numFmtId="0" fontId="8" fillId="34" borderId="121" xfId="0" applyFont="1" applyFill="1" applyBorder="1" applyAlignment="1">
      <alignment horizontal="center" vertical="center"/>
    </xf>
    <xf numFmtId="0" fontId="8" fillId="34" borderId="58" xfId="0" applyFont="1" applyFill="1" applyBorder="1" applyAlignment="1">
      <alignment horizontal="center" vertical="center"/>
    </xf>
    <xf numFmtId="0" fontId="8" fillId="34" borderId="120" xfId="0" applyFont="1" applyFill="1" applyBorder="1" applyAlignment="1">
      <alignment horizontal="center" vertical="center"/>
    </xf>
    <xf numFmtId="0" fontId="8" fillId="34" borderId="128" xfId="0" applyFont="1" applyFill="1" applyBorder="1" applyAlignment="1">
      <alignment horizontal="center" vertical="center"/>
    </xf>
    <xf numFmtId="0" fontId="8" fillId="34" borderId="129" xfId="0" applyFont="1" applyFill="1" applyBorder="1" applyAlignment="1">
      <alignment horizontal="center" vertical="center"/>
    </xf>
    <xf numFmtId="3" fontId="8" fillId="0" borderId="130" xfId="0" applyNumberFormat="1" applyFont="1" applyBorder="1" applyAlignment="1">
      <alignment vertical="center"/>
    </xf>
    <xf numFmtId="178" fontId="8" fillId="0" borderId="131" xfId="0" applyNumberFormat="1" applyFont="1" applyBorder="1" applyAlignment="1">
      <alignment vertical="center"/>
    </xf>
    <xf numFmtId="3" fontId="8" fillId="0" borderId="132" xfId="0" applyNumberFormat="1" applyFont="1" applyBorder="1" applyAlignment="1">
      <alignment vertical="center"/>
    </xf>
    <xf numFmtId="178" fontId="8" fillId="0" borderId="133" xfId="0" applyNumberFormat="1" applyFont="1" applyBorder="1" applyAlignment="1">
      <alignment vertical="center"/>
    </xf>
    <xf numFmtId="3" fontId="8" fillId="0" borderId="134" xfId="0" applyNumberFormat="1" applyFont="1" applyBorder="1" applyAlignment="1">
      <alignment vertical="center"/>
    </xf>
    <xf numFmtId="3" fontId="91" fillId="0" borderId="135" xfId="0" applyNumberFormat="1" applyFont="1" applyBorder="1" applyAlignment="1">
      <alignment vertical="center"/>
    </xf>
    <xf numFmtId="3" fontId="91" fillId="0" borderId="131" xfId="0" applyNumberFormat="1" applyFont="1" applyBorder="1" applyAlignment="1">
      <alignment vertical="center"/>
    </xf>
    <xf numFmtId="3" fontId="8" fillId="0" borderId="136" xfId="0" applyNumberFormat="1" applyFont="1" applyBorder="1" applyAlignment="1">
      <alignment vertical="center"/>
    </xf>
    <xf numFmtId="3" fontId="91" fillId="0" borderId="137" xfId="0" applyNumberFormat="1" applyFont="1" applyBorder="1" applyAlignment="1">
      <alignment vertical="center"/>
    </xf>
    <xf numFmtId="10" fontId="8" fillId="0" borderId="138" xfId="0" applyNumberFormat="1" applyFont="1" applyBorder="1" applyAlignment="1">
      <alignment vertical="center"/>
    </xf>
    <xf numFmtId="10" fontId="8" fillId="0" borderId="139" xfId="0" applyNumberFormat="1" applyFont="1" applyBorder="1" applyAlignment="1">
      <alignment vertical="center"/>
    </xf>
    <xf numFmtId="3" fontId="8" fillId="0" borderId="140" xfId="0" applyNumberFormat="1" applyFont="1" applyBorder="1" applyAlignment="1">
      <alignment vertical="center"/>
    </xf>
    <xf numFmtId="10" fontId="8" fillId="0" borderId="141" xfId="0" applyNumberFormat="1" applyFont="1" applyBorder="1" applyAlignment="1">
      <alignment vertical="center"/>
    </xf>
    <xf numFmtId="3" fontId="91" fillId="0" borderId="140" xfId="0" applyNumberFormat="1" applyFont="1" applyBorder="1" applyAlignment="1">
      <alignment vertical="center"/>
    </xf>
    <xf numFmtId="10" fontId="91" fillId="0" borderId="141" xfId="0" applyNumberFormat="1" applyFont="1" applyBorder="1" applyAlignment="1">
      <alignment vertical="center"/>
    </xf>
    <xf numFmtId="10" fontId="9" fillId="0" borderId="141" xfId="0" applyNumberFormat="1" applyFont="1" applyBorder="1" applyAlignment="1">
      <alignment vertical="center"/>
    </xf>
    <xf numFmtId="3" fontId="96" fillId="33" borderId="99" xfId="0" applyNumberFormat="1" applyFont="1" applyFill="1" applyBorder="1" applyAlignment="1">
      <alignment vertical="center"/>
    </xf>
    <xf numFmtId="179" fontId="96" fillId="33" borderId="142" xfId="0" applyNumberFormat="1" applyFont="1" applyFill="1" applyBorder="1" applyAlignment="1">
      <alignment vertical="center"/>
    </xf>
    <xf numFmtId="3" fontId="96" fillId="33" borderId="143" xfId="0" applyNumberFormat="1" applyFont="1" applyFill="1" applyBorder="1" applyAlignment="1">
      <alignment vertical="center"/>
    </xf>
    <xf numFmtId="179" fontId="96" fillId="33" borderId="91" xfId="0" applyNumberFormat="1" applyFont="1" applyFill="1" applyBorder="1" applyAlignment="1">
      <alignment vertical="center"/>
    </xf>
    <xf numFmtId="179" fontId="96" fillId="33" borderId="96" xfId="0" applyNumberFormat="1" applyFont="1" applyFill="1" applyBorder="1" applyAlignment="1">
      <alignment vertical="center"/>
    </xf>
    <xf numFmtId="3" fontId="96" fillId="33" borderId="144" xfId="0" applyNumberFormat="1" applyFont="1" applyFill="1" applyBorder="1" applyAlignment="1">
      <alignment vertical="center"/>
    </xf>
    <xf numFmtId="3" fontId="96" fillId="33" borderId="91" xfId="0" applyNumberFormat="1" applyFont="1" applyFill="1" applyBorder="1" applyAlignment="1">
      <alignment vertical="center"/>
    </xf>
    <xf numFmtId="3" fontId="96" fillId="33" borderId="145" xfId="0" applyNumberFormat="1" applyFont="1" applyFill="1" applyBorder="1" applyAlignment="1">
      <alignment vertical="center"/>
    </xf>
    <xf numFmtId="3" fontId="96" fillId="33" borderId="142" xfId="0" applyNumberFormat="1" applyFont="1" applyFill="1" applyBorder="1" applyAlignment="1">
      <alignment vertical="center"/>
    </xf>
    <xf numFmtId="10" fontId="96" fillId="33" borderId="144" xfId="0" applyNumberFormat="1" applyFont="1" applyFill="1" applyBorder="1" applyAlignment="1">
      <alignment vertical="center"/>
    </xf>
    <xf numFmtId="10" fontId="96" fillId="33" borderId="142" xfId="0" applyNumberFormat="1" applyFont="1" applyFill="1" applyBorder="1" applyAlignment="1">
      <alignment vertical="center"/>
    </xf>
    <xf numFmtId="0" fontId="94" fillId="34" borderId="111" xfId="0" applyFont="1" applyFill="1" applyBorder="1" applyAlignment="1">
      <alignment horizontal="center" vertical="center"/>
    </xf>
    <xf numFmtId="183" fontId="94" fillId="33" borderId="99" xfId="0" applyNumberFormat="1" applyFont="1" applyFill="1" applyBorder="1" applyAlignment="1">
      <alignment vertical="center"/>
    </xf>
    <xf numFmtId="183" fontId="94" fillId="33" borderId="96" xfId="0" applyNumberFormat="1" applyFont="1" applyFill="1" applyBorder="1" applyAlignment="1">
      <alignment vertical="center"/>
    </xf>
    <xf numFmtId="183" fontId="94" fillId="33" borderId="144" xfId="0" applyNumberFormat="1" applyFont="1" applyFill="1" applyBorder="1" applyAlignment="1">
      <alignment vertical="center"/>
    </xf>
    <xf numFmtId="183" fontId="94" fillId="33" borderId="145" xfId="0" applyNumberFormat="1" applyFont="1" applyFill="1" applyBorder="1" applyAlignment="1">
      <alignment vertical="center"/>
    </xf>
    <xf numFmtId="183" fontId="94" fillId="33" borderId="143" xfId="0" applyNumberFormat="1" applyFont="1" applyFill="1" applyBorder="1" applyAlignment="1">
      <alignment vertical="center"/>
    </xf>
    <xf numFmtId="183" fontId="94" fillId="33" borderId="142" xfId="0" applyNumberFormat="1" applyFont="1" applyFill="1" applyBorder="1" applyAlignment="1">
      <alignment vertical="center"/>
    </xf>
    <xf numFmtId="0" fontId="8" fillId="34" borderId="96" xfId="0" applyFont="1" applyFill="1" applyBorder="1" applyAlignment="1">
      <alignment horizontal="center" vertical="center"/>
    </xf>
    <xf numFmtId="3" fontId="8" fillId="34" borderId="66" xfId="0" applyNumberFormat="1" applyFont="1" applyFill="1" applyBorder="1" applyAlignment="1">
      <alignment horizontal="center" vertical="center"/>
    </xf>
    <xf numFmtId="0" fontId="9" fillId="34" borderId="65" xfId="0" applyFont="1" applyFill="1" applyBorder="1" applyAlignment="1">
      <alignment horizontal="center" vertical="center"/>
    </xf>
    <xf numFmtId="3" fontId="8" fillId="33" borderId="38" xfId="0" applyNumberFormat="1" applyFont="1" applyFill="1" applyBorder="1" applyAlignment="1">
      <alignment vertical="center"/>
    </xf>
    <xf numFmtId="3" fontId="8" fillId="33" borderId="39" xfId="0" applyNumberFormat="1" applyFont="1" applyFill="1" applyBorder="1" applyAlignment="1">
      <alignment vertical="center"/>
    </xf>
    <xf numFmtId="3" fontId="8" fillId="33" borderId="100" xfId="0" applyNumberFormat="1" applyFont="1" applyFill="1" applyBorder="1" applyAlignment="1">
      <alignment horizontal="center" vertical="center"/>
    </xf>
    <xf numFmtId="3" fontId="8" fillId="0" borderId="35" xfId="0" applyNumberFormat="1" applyFont="1" applyFill="1" applyBorder="1" applyAlignment="1">
      <alignment horizontal="center" vertical="center"/>
    </xf>
    <xf numFmtId="3" fontId="8" fillId="0" borderId="99" xfId="0" applyNumberFormat="1" applyFont="1" applyFill="1" applyBorder="1" applyAlignment="1">
      <alignment horizontal="center" vertical="center"/>
    </xf>
    <xf numFmtId="3" fontId="8" fillId="33" borderId="92" xfId="0" applyNumberFormat="1" applyFont="1" applyFill="1" applyBorder="1" applyAlignment="1">
      <alignment horizontal="center" vertical="center"/>
    </xf>
    <xf numFmtId="3" fontId="8" fillId="0" borderId="28" xfId="0" applyNumberFormat="1" applyFont="1" applyFill="1" applyBorder="1" applyAlignment="1">
      <alignment horizontal="center" vertical="center"/>
    </xf>
    <xf numFmtId="3" fontId="8" fillId="0" borderId="91" xfId="0" applyNumberFormat="1" applyFont="1" applyFill="1" applyBorder="1" applyAlignment="1">
      <alignment horizontal="center" vertical="center"/>
    </xf>
    <xf numFmtId="3" fontId="8" fillId="0" borderId="36" xfId="0" applyNumberFormat="1" applyFont="1" applyFill="1" applyBorder="1" applyAlignment="1">
      <alignment vertical="center"/>
    </xf>
    <xf numFmtId="3" fontId="14" fillId="0" borderId="146" xfId="0" applyNumberFormat="1" applyFont="1" applyBorder="1" applyAlignment="1">
      <alignment/>
    </xf>
    <xf numFmtId="3" fontId="8" fillId="34" borderId="147" xfId="0" applyNumberFormat="1" applyFont="1" applyFill="1" applyBorder="1" applyAlignment="1">
      <alignment horizontal="center" vertical="center"/>
    </xf>
    <xf numFmtId="3" fontId="8" fillId="33" borderId="148" xfId="0" applyNumberFormat="1" applyFont="1" applyFill="1" applyBorder="1" applyAlignment="1">
      <alignment vertical="center"/>
    </xf>
    <xf numFmtId="3" fontId="8" fillId="33" borderId="149" xfId="0" applyNumberFormat="1" applyFont="1" applyFill="1" applyBorder="1" applyAlignment="1">
      <alignment vertical="center"/>
    </xf>
    <xf numFmtId="3" fontId="8" fillId="34" borderId="150" xfId="0" applyNumberFormat="1" applyFont="1" applyFill="1" applyBorder="1" applyAlignment="1" quotePrefix="1">
      <alignment horizontal="center" vertical="center"/>
    </xf>
    <xf numFmtId="3" fontId="8" fillId="34" borderId="151" xfId="0" applyNumberFormat="1" applyFont="1" applyFill="1" applyBorder="1" applyAlignment="1">
      <alignment horizontal="center" vertical="center"/>
    </xf>
    <xf numFmtId="3" fontId="8" fillId="0" borderId="25" xfId="0" applyNumberFormat="1" applyFont="1" applyBorder="1" applyAlignment="1">
      <alignment vertical="center"/>
    </xf>
    <xf numFmtId="3" fontId="8" fillId="0" borderId="81" xfId="0" applyNumberFormat="1" applyFont="1" applyBorder="1" applyAlignment="1">
      <alignment vertical="center"/>
    </xf>
    <xf numFmtId="3" fontId="8" fillId="33" borderId="95" xfId="0" applyNumberFormat="1" applyFont="1" applyFill="1" applyBorder="1" applyAlignment="1">
      <alignment vertical="center"/>
    </xf>
    <xf numFmtId="3" fontId="8" fillId="0" borderId="67" xfId="0" applyNumberFormat="1" applyFont="1" applyBorder="1" applyAlignment="1">
      <alignment vertical="center"/>
    </xf>
    <xf numFmtId="3" fontId="8" fillId="33" borderId="147" xfId="0" applyNumberFormat="1" applyFont="1" applyFill="1" applyBorder="1" applyAlignment="1">
      <alignment vertical="center"/>
    </xf>
    <xf numFmtId="3" fontId="8" fillId="0" borderId="81" xfId="0" applyNumberFormat="1" applyFont="1" applyFill="1" applyBorder="1" applyAlignment="1">
      <alignment vertical="center"/>
    </xf>
    <xf numFmtId="3" fontId="8" fillId="0" borderId="96" xfId="0" applyNumberFormat="1" applyFont="1" applyBorder="1" applyAlignment="1">
      <alignment vertical="center"/>
    </xf>
    <xf numFmtId="0" fontId="41" fillId="0" borderId="0" xfId="0" applyFont="1" applyAlignment="1">
      <alignment/>
    </xf>
    <xf numFmtId="0" fontId="41" fillId="0" borderId="152" xfId="0" applyFont="1" applyBorder="1" applyAlignment="1">
      <alignment/>
    </xf>
    <xf numFmtId="0" fontId="41" fillId="0" borderId="31" xfId="0" applyFont="1" applyBorder="1" applyAlignment="1">
      <alignment/>
    </xf>
    <xf numFmtId="0" fontId="41" fillId="0" borderId="32" xfId="0" applyFont="1" applyBorder="1" applyAlignment="1">
      <alignment/>
    </xf>
    <xf numFmtId="0" fontId="41" fillId="0" borderId="153" xfId="0" applyFont="1" applyBorder="1" applyAlignment="1">
      <alignment/>
    </xf>
    <xf numFmtId="0" fontId="41" fillId="0" borderId="154" xfId="0" applyFont="1" applyBorder="1" applyAlignment="1">
      <alignment/>
    </xf>
    <xf numFmtId="0" fontId="41" fillId="0" borderId="155" xfId="0" applyFont="1" applyBorder="1" applyAlignment="1">
      <alignment/>
    </xf>
    <xf numFmtId="9" fontId="41" fillId="0" borderId="100" xfId="0" applyNumberFormat="1" applyFont="1" applyBorder="1" applyAlignment="1">
      <alignment/>
    </xf>
    <xf numFmtId="9" fontId="41" fillId="0" borderId="114" xfId="0" applyNumberFormat="1" applyFont="1" applyBorder="1" applyAlignment="1">
      <alignment/>
    </xf>
    <xf numFmtId="9" fontId="41" fillId="0" borderId="35" xfId="0" applyNumberFormat="1" applyFont="1" applyBorder="1" applyAlignment="1">
      <alignment/>
    </xf>
    <xf numFmtId="9" fontId="41" fillId="0" borderId="26" xfId="0" applyNumberFormat="1" applyFont="1" applyBorder="1" applyAlignment="1">
      <alignment/>
    </xf>
    <xf numFmtId="9" fontId="41" fillId="0" borderId="36" xfId="0" applyNumberFormat="1" applyFont="1" applyBorder="1" applyAlignment="1">
      <alignment/>
    </xf>
    <xf numFmtId="9" fontId="41" fillId="0" borderId="30" xfId="0" applyNumberFormat="1" applyFont="1" applyBorder="1" applyAlignment="1">
      <alignment/>
    </xf>
    <xf numFmtId="0" fontId="7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7" fillId="0" borderId="0" xfId="0" applyFont="1" applyAlignment="1" quotePrefix="1">
      <alignment vertical="top"/>
    </xf>
    <xf numFmtId="0" fontId="17" fillId="0" borderId="0" xfId="0" applyFont="1" applyAlignment="1">
      <alignment horizontal="distributed" vertical="top"/>
    </xf>
    <xf numFmtId="0" fontId="7" fillId="0" borderId="0" xfId="0" applyFont="1" applyAlignment="1">
      <alignment horizontal="distributed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distributed" vertical="top" wrapText="1"/>
    </xf>
    <xf numFmtId="3" fontId="14" fillId="0" borderId="0" xfId="0" applyNumberFormat="1" applyFont="1" applyBorder="1" applyAlignment="1">
      <alignment/>
    </xf>
    <xf numFmtId="178" fontId="8" fillId="33" borderId="28" xfId="0" applyNumberFormat="1" applyFont="1" applyFill="1" applyBorder="1" applyAlignment="1">
      <alignment horizontal="right" vertical="center"/>
    </xf>
    <xf numFmtId="178" fontId="9" fillId="33" borderId="28" xfId="0" applyNumberFormat="1" applyFont="1" applyFill="1" applyBorder="1" applyAlignment="1">
      <alignment horizontal="right" vertical="center"/>
    </xf>
    <xf numFmtId="3" fontId="8" fillId="33" borderId="156" xfId="0" applyNumberFormat="1" applyFont="1" applyFill="1" applyBorder="1" applyAlignment="1">
      <alignment vertical="center"/>
    </xf>
    <xf numFmtId="3" fontId="8" fillId="0" borderId="83" xfId="0" applyNumberFormat="1" applyFont="1" applyBorder="1" applyAlignment="1">
      <alignment vertical="center"/>
    </xf>
    <xf numFmtId="3" fontId="8" fillId="0" borderId="157" xfId="0" applyNumberFormat="1" applyFont="1" applyBorder="1" applyAlignment="1">
      <alignment vertical="center"/>
    </xf>
    <xf numFmtId="3" fontId="8" fillId="33" borderId="82" xfId="0" applyNumberFormat="1" applyFont="1" applyFill="1" applyBorder="1" applyAlignment="1">
      <alignment vertical="center"/>
    </xf>
    <xf numFmtId="3" fontId="8" fillId="0" borderId="158" xfId="0" applyNumberFormat="1" applyFont="1" applyBorder="1" applyAlignment="1">
      <alignment vertical="center"/>
    </xf>
    <xf numFmtId="3" fontId="8" fillId="33" borderId="159" xfId="0" applyNumberFormat="1" applyFont="1" applyFill="1" applyBorder="1" applyAlignment="1">
      <alignment vertical="center"/>
    </xf>
    <xf numFmtId="3" fontId="8" fillId="0" borderId="157" xfId="0" applyNumberFormat="1" applyFont="1" applyFill="1" applyBorder="1" applyAlignment="1">
      <alignment vertical="center"/>
    </xf>
    <xf numFmtId="3" fontId="8" fillId="0" borderId="160" xfId="0" applyNumberFormat="1" applyFont="1" applyBorder="1" applyAlignment="1">
      <alignment vertical="center"/>
    </xf>
    <xf numFmtId="3" fontId="8" fillId="33" borderId="161" xfId="0" applyNumberFormat="1" applyFont="1" applyFill="1" applyBorder="1" applyAlignment="1">
      <alignment vertical="center"/>
    </xf>
    <xf numFmtId="3" fontId="8" fillId="33" borderId="162" xfId="0" applyNumberFormat="1" applyFont="1" applyFill="1" applyBorder="1" applyAlignment="1">
      <alignment vertical="center"/>
    </xf>
    <xf numFmtId="3" fontId="8" fillId="33" borderId="163" xfId="0" applyNumberFormat="1" applyFont="1" applyFill="1" applyBorder="1" applyAlignment="1">
      <alignment vertical="center"/>
    </xf>
    <xf numFmtId="3" fontId="8" fillId="0" borderId="164" xfId="0" applyNumberFormat="1" applyFont="1" applyBorder="1" applyAlignment="1">
      <alignment vertical="center"/>
    </xf>
    <xf numFmtId="3" fontId="8" fillId="0" borderId="165" xfId="0" applyNumberFormat="1" applyFont="1" applyBorder="1" applyAlignment="1">
      <alignment vertical="center"/>
    </xf>
    <xf numFmtId="3" fontId="8" fillId="0" borderId="166" xfId="0" applyNumberFormat="1" applyFont="1" applyBorder="1" applyAlignment="1">
      <alignment vertical="center"/>
    </xf>
    <xf numFmtId="3" fontId="8" fillId="0" borderId="167" xfId="0" applyNumberFormat="1" applyFont="1" applyBorder="1" applyAlignment="1">
      <alignment vertical="center"/>
    </xf>
    <xf numFmtId="3" fontId="8" fillId="33" borderId="168" xfId="0" applyNumberFormat="1" applyFont="1" applyFill="1" applyBorder="1" applyAlignment="1">
      <alignment vertical="center"/>
    </xf>
    <xf numFmtId="3" fontId="8" fillId="33" borderId="169" xfId="0" applyNumberFormat="1" applyFont="1" applyFill="1" applyBorder="1" applyAlignment="1">
      <alignment vertical="center"/>
    </xf>
    <xf numFmtId="3" fontId="8" fillId="0" borderId="170" xfId="0" applyNumberFormat="1" applyFont="1" applyBorder="1" applyAlignment="1">
      <alignment vertical="center"/>
    </xf>
    <xf numFmtId="3" fontId="8" fillId="0" borderId="171" xfId="0" applyNumberFormat="1" applyFont="1" applyBorder="1" applyAlignment="1">
      <alignment vertical="center"/>
    </xf>
    <xf numFmtId="3" fontId="8" fillId="33" borderId="172" xfId="0" applyNumberFormat="1" applyFont="1" applyFill="1" applyBorder="1" applyAlignment="1">
      <alignment vertical="center"/>
    </xf>
    <xf numFmtId="3" fontId="8" fillId="33" borderId="173" xfId="0" applyNumberFormat="1" applyFont="1" applyFill="1" applyBorder="1" applyAlignment="1">
      <alignment vertical="center"/>
    </xf>
    <xf numFmtId="3" fontId="8" fillId="33" borderId="174" xfId="0" applyNumberFormat="1" applyFont="1" applyFill="1" applyBorder="1" applyAlignment="1">
      <alignment vertical="center"/>
    </xf>
    <xf numFmtId="3" fontId="8" fillId="33" borderId="175" xfId="0" applyNumberFormat="1" applyFont="1" applyFill="1" applyBorder="1" applyAlignment="1">
      <alignment vertical="center"/>
    </xf>
    <xf numFmtId="3" fontId="8" fillId="0" borderId="166" xfId="0" applyNumberFormat="1" applyFont="1" applyFill="1" applyBorder="1" applyAlignment="1">
      <alignment vertical="center"/>
    </xf>
    <xf numFmtId="3" fontId="8" fillId="0" borderId="167" xfId="0" applyNumberFormat="1" applyFont="1" applyFill="1" applyBorder="1" applyAlignment="1">
      <alignment vertical="center"/>
    </xf>
    <xf numFmtId="3" fontId="8" fillId="0" borderId="176" xfId="0" applyNumberFormat="1" applyFont="1" applyBorder="1" applyAlignment="1">
      <alignment vertical="center"/>
    </xf>
    <xf numFmtId="3" fontId="8" fillId="0" borderId="177" xfId="0" applyNumberFormat="1" applyFont="1" applyBorder="1" applyAlignment="1">
      <alignment vertical="center"/>
    </xf>
    <xf numFmtId="3" fontId="8" fillId="0" borderId="178" xfId="0" applyNumberFormat="1" applyFont="1" applyBorder="1" applyAlignment="1">
      <alignment vertical="center"/>
    </xf>
    <xf numFmtId="3" fontId="8" fillId="0" borderId="179" xfId="0" applyNumberFormat="1" applyFont="1" applyBorder="1" applyAlignment="1">
      <alignment vertical="center"/>
    </xf>
    <xf numFmtId="3" fontId="8" fillId="0" borderId="180" xfId="0" applyNumberFormat="1" applyFont="1" applyBorder="1" applyAlignment="1">
      <alignment vertical="center"/>
    </xf>
    <xf numFmtId="3" fontId="8" fillId="0" borderId="165" xfId="0" applyNumberFormat="1" applyFont="1" applyFill="1" applyBorder="1" applyAlignment="1">
      <alignment vertical="center"/>
    </xf>
    <xf numFmtId="3" fontId="8" fillId="0" borderId="171" xfId="0" applyNumberFormat="1" applyFont="1" applyFill="1" applyBorder="1" applyAlignment="1">
      <alignment vertical="center"/>
    </xf>
    <xf numFmtId="3" fontId="8" fillId="0" borderId="177" xfId="0" applyNumberFormat="1" applyFont="1" applyFill="1" applyBorder="1" applyAlignment="1">
      <alignment vertical="center"/>
    </xf>
    <xf numFmtId="3" fontId="8" fillId="0" borderId="178" xfId="0" applyNumberFormat="1" applyFont="1" applyFill="1" applyBorder="1" applyAlignment="1">
      <alignment vertical="center"/>
    </xf>
    <xf numFmtId="3" fontId="9" fillId="33" borderId="38" xfId="0" applyNumberFormat="1" applyFont="1" applyFill="1" applyBorder="1" applyAlignment="1">
      <alignment vertical="center"/>
    </xf>
    <xf numFmtId="179" fontId="9" fillId="33" borderId="78" xfId="0" applyNumberFormat="1" applyFont="1" applyFill="1" applyBorder="1" applyAlignment="1">
      <alignment vertical="center"/>
    </xf>
    <xf numFmtId="3" fontId="9" fillId="33" borderId="41" xfId="0" applyNumberFormat="1" applyFont="1" applyFill="1" applyBorder="1" applyAlignment="1">
      <alignment vertical="center"/>
    </xf>
    <xf numFmtId="179" fontId="9" fillId="33" borderId="39" xfId="0" applyNumberFormat="1" applyFont="1" applyFill="1" applyBorder="1" applyAlignment="1">
      <alignment vertical="center"/>
    </xf>
    <xf numFmtId="179" fontId="9" fillId="33" borderId="95" xfId="0" applyNumberFormat="1" applyFont="1" applyFill="1" applyBorder="1" applyAlignment="1">
      <alignment vertical="center"/>
    </xf>
    <xf numFmtId="3" fontId="9" fillId="33" borderId="77" xfId="0" applyNumberFormat="1" applyFont="1" applyFill="1" applyBorder="1" applyAlignment="1">
      <alignment vertical="center"/>
    </xf>
    <xf numFmtId="3" fontId="9" fillId="33" borderId="39" xfId="0" applyNumberFormat="1" applyFont="1" applyFill="1" applyBorder="1" applyAlignment="1">
      <alignment vertical="center"/>
    </xf>
    <xf numFmtId="3" fontId="9" fillId="33" borderId="40" xfId="0" applyNumberFormat="1" applyFont="1" applyFill="1" applyBorder="1" applyAlignment="1">
      <alignment vertical="center"/>
    </xf>
    <xf numFmtId="3" fontId="9" fillId="33" borderId="78" xfId="0" applyNumberFormat="1" applyFont="1" applyFill="1" applyBorder="1" applyAlignment="1">
      <alignment vertical="center"/>
    </xf>
    <xf numFmtId="10" fontId="9" fillId="33" borderId="77" xfId="0" applyNumberFormat="1" applyFont="1" applyFill="1" applyBorder="1" applyAlignment="1">
      <alignment vertical="center"/>
    </xf>
    <xf numFmtId="10" fontId="9" fillId="33" borderId="78" xfId="0" applyNumberFormat="1" applyFont="1" applyFill="1" applyBorder="1" applyAlignment="1">
      <alignment vertical="center"/>
    </xf>
    <xf numFmtId="3" fontId="9" fillId="33" borderId="35" xfId="0" applyNumberFormat="1" applyFont="1" applyFill="1" applyBorder="1" applyAlignment="1">
      <alignment vertical="center"/>
    </xf>
    <xf numFmtId="179" fontId="9" fillId="33" borderId="24" xfId="0" applyNumberFormat="1" applyFont="1" applyFill="1" applyBorder="1" applyAlignment="1">
      <alignment vertical="center"/>
    </xf>
    <xf numFmtId="3" fontId="9" fillId="33" borderId="33" xfId="0" applyNumberFormat="1" applyFont="1" applyFill="1" applyBorder="1" applyAlignment="1">
      <alignment vertical="center"/>
    </xf>
    <xf numFmtId="179" fontId="9" fillId="33" borderId="28" xfId="0" applyNumberFormat="1" applyFont="1" applyFill="1" applyBorder="1" applyAlignment="1">
      <alignment vertical="center"/>
    </xf>
    <xf numFmtId="179" fontId="9" fillId="33" borderId="25" xfId="0" applyNumberFormat="1" applyFont="1" applyFill="1" applyBorder="1" applyAlignment="1">
      <alignment vertical="center"/>
    </xf>
    <xf numFmtId="3" fontId="9" fillId="33" borderId="116" xfId="0" applyNumberFormat="1" applyFont="1" applyFill="1" applyBorder="1" applyAlignment="1">
      <alignment vertical="center"/>
    </xf>
    <xf numFmtId="3" fontId="9" fillId="33" borderId="28" xfId="0" applyNumberFormat="1" applyFont="1" applyFill="1" applyBorder="1" applyAlignment="1">
      <alignment vertical="center"/>
    </xf>
    <xf numFmtId="10" fontId="9" fillId="33" borderId="116" xfId="0" applyNumberFormat="1" applyFont="1" applyFill="1" applyBorder="1" applyAlignment="1">
      <alignment vertical="center"/>
    </xf>
    <xf numFmtId="10" fontId="9" fillId="33" borderId="24" xfId="0" applyNumberFormat="1" applyFont="1" applyFill="1" applyBorder="1" applyAlignment="1">
      <alignment vertical="center"/>
    </xf>
    <xf numFmtId="3" fontId="9" fillId="33" borderId="63" xfId="0" applyNumberFormat="1" applyFont="1" applyFill="1" applyBorder="1" applyAlignment="1">
      <alignment vertical="center"/>
    </xf>
    <xf numFmtId="179" fontId="9" fillId="33" borderId="65" xfId="0" applyNumberFormat="1" applyFont="1" applyFill="1" applyBorder="1" applyAlignment="1">
      <alignment vertical="center"/>
    </xf>
    <xf numFmtId="3" fontId="9" fillId="33" borderId="66" xfId="0" applyNumberFormat="1" applyFont="1" applyFill="1" applyBorder="1" applyAlignment="1">
      <alignment vertical="center"/>
    </xf>
    <xf numFmtId="179" fontId="9" fillId="33" borderId="64" xfId="0" applyNumberFormat="1" applyFont="1" applyFill="1" applyBorder="1" applyAlignment="1">
      <alignment vertical="center"/>
    </xf>
    <xf numFmtId="179" fontId="9" fillId="33" borderId="67" xfId="0" applyNumberFormat="1" applyFont="1" applyFill="1" applyBorder="1" applyAlignment="1">
      <alignment vertical="center"/>
    </xf>
    <xf numFmtId="3" fontId="9" fillId="33" borderId="69" xfId="0" applyNumberFormat="1" applyFont="1" applyFill="1" applyBorder="1" applyAlignment="1">
      <alignment vertical="center"/>
    </xf>
    <xf numFmtId="3" fontId="9" fillId="33" borderId="64" xfId="0" applyNumberFormat="1" applyFont="1" applyFill="1" applyBorder="1" applyAlignment="1">
      <alignment vertical="center"/>
    </xf>
    <xf numFmtId="3" fontId="9" fillId="33" borderId="68" xfId="0" applyNumberFormat="1" applyFont="1" applyFill="1" applyBorder="1" applyAlignment="1">
      <alignment vertical="center"/>
    </xf>
    <xf numFmtId="3" fontId="9" fillId="33" borderId="65" xfId="0" applyNumberFormat="1" applyFont="1" applyFill="1" applyBorder="1" applyAlignment="1">
      <alignment vertical="center"/>
    </xf>
    <xf numFmtId="10" fontId="9" fillId="33" borderId="69" xfId="0" applyNumberFormat="1" applyFont="1" applyFill="1" applyBorder="1" applyAlignment="1">
      <alignment vertical="center"/>
    </xf>
    <xf numFmtId="10" fontId="9" fillId="33" borderId="65" xfId="0" applyNumberFormat="1" applyFont="1" applyFill="1" applyBorder="1" applyAlignment="1">
      <alignment vertical="center"/>
    </xf>
    <xf numFmtId="183" fontId="25" fillId="33" borderId="38" xfId="0" applyNumberFormat="1" applyFont="1" applyFill="1" applyBorder="1" applyAlignment="1">
      <alignment vertical="center"/>
    </xf>
    <xf numFmtId="183" fontId="25" fillId="33" borderId="95" xfId="0" applyNumberFormat="1" applyFont="1" applyFill="1" applyBorder="1" applyAlignment="1">
      <alignment vertical="center"/>
    </xf>
    <xf numFmtId="183" fontId="25" fillId="33" borderId="77" xfId="0" applyNumberFormat="1" applyFont="1" applyFill="1" applyBorder="1" applyAlignment="1">
      <alignment vertical="center"/>
    </xf>
    <xf numFmtId="183" fontId="25" fillId="33" borderId="40" xfId="0" applyNumberFormat="1" applyFont="1" applyFill="1" applyBorder="1" applyAlignment="1">
      <alignment vertical="center"/>
    </xf>
    <xf numFmtId="183" fontId="25" fillId="33" borderId="41" xfId="0" applyNumberFormat="1" applyFont="1" applyFill="1" applyBorder="1" applyAlignment="1">
      <alignment vertical="center"/>
    </xf>
    <xf numFmtId="183" fontId="25" fillId="33" borderId="78" xfId="0" applyNumberFormat="1" applyFont="1" applyFill="1" applyBorder="1" applyAlignment="1">
      <alignment vertical="center"/>
    </xf>
    <xf numFmtId="183" fontId="25" fillId="33" borderId="35" xfId="0" applyNumberFormat="1" applyFont="1" applyFill="1" applyBorder="1" applyAlignment="1">
      <alignment vertical="center"/>
    </xf>
    <xf numFmtId="183" fontId="25" fillId="33" borderId="25" xfId="0" applyNumberFormat="1" applyFont="1" applyFill="1" applyBorder="1" applyAlignment="1">
      <alignment vertical="center"/>
    </xf>
    <xf numFmtId="183" fontId="25" fillId="33" borderId="116" xfId="0" applyNumberFormat="1" applyFont="1" applyFill="1" applyBorder="1" applyAlignment="1">
      <alignment vertical="center"/>
    </xf>
    <xf numFmtId="183" fontId="25" fillId="33" borderId="26" xfId="0" applyNumberFormat="1" applyFont="1" applyFill="1" applyBorder="1" applyAlignment="1">
      <alignment vertical="center"/>
    </xf>
    <xf numFmtId="183" fontId="25" fillId="33" borderId="33" xfId="0" applyNumberFormat="1" applyFont="1" applyFill="1" applyBorder="1" applyAlignment="1">
      <alignment vertical="center"/>
    </xf>
    <xf numFmtId="183" fontId="25" fillId="33" borderId="24" xfId="0" applyNumberFormat="1" applyFont="1" applyFill="1" applyBorder="1" applyAlignment="1">
      <alignment vertical="center"/>
    </xf>
    <xf numFmtId="183" fontId="28" fillId="33" borderId="35" xfId="0" applyNumberFormat="1" applyFont="1" applyFill="1" applyBorder="1" applyAlignment="1">
      <alignment vertical="center"/>
    </xf>
    <xf numFmtId="183" fontId="28" fillId="33" borderId="25" xfId="0" applyNumberFormat="1" applyFont="1" applyFill="1" applyBorder="1" applyAlignment="1">
      <alignment vertical="center"/>
    </xf>
    <xf numFmtId="183" fontId="28" fillId="33" borderId="116" xfId="0" applyNumberFormat="1" applyFont="1" applyFill="1" applyBorder="1" applyAlignment="1">
      <alignment vertical="center"/>
    </xf>
    <xf numFmtId="183" fontId="28" fillId="33" borderId="26" xfId="0" applyNumberFormat="1" applyFont="1" applyFill="1" applyBorder="1" applyAlignment="1">
      <alignment vertical="center"/>
    </xf>
    <xf numFmtId="183" fontId="28" fillId="33" borderId="33" xfId="0" applyNumberFormat="1" applyFont="1" applyFill="1" applyBorder="1" applyAlignment="1">
      <alignment vertical="center"/>
    </xf>
    <xf numFmtId="183" fontId="28" fillId="33" borderId="24" xfId="0" applyNumberFormat="1" applyFont="1" applyFill="1" applyBorder="1" applyAlignment="1">
      <alignment vertical="center"/>
    </xf>
    <xf numFmtId="183" fontId="95" fillId="33" borderId="35" xfId="0" applyNumberFormat="1" applyFont="1" applyFill="1" applyBorder="1" applyAlignment="1">
      <alignment vertical="center"/>
    </xf>
    <xf numFmtId="183" fontId="95" fillId="33" borderId="25" xfId="0" applyNumberFormat="1" applyFont="1" applyFill="1" applyBorder="1" applyAlignment="1">
      <alignment vertical="center"/>
    </xf>
    <xf numFmtId="183" fontId="95" fillId="33" borderId="116" xfId="0" applyNumberFormat="1" applyFont="1" applyFill="1" applyBorder="1" applyAlignment="1">
      <alignment vertical="center"/>
    </xf>
    <xf numFmtId="183" fontId="95" fillId="33" borderId="26" xfId="0" applyNumberFormat="1" applyFont="1" applyFill="1" applyBorder="1" applyAlignment="1">
      <alignment vertical="center"/>
    </xf>
    <xf numFmtId="183" fontId="95" fillId="33" borderId="33" xfId="0" applyNumberFormat="1" applyFont="1" applyFill="1" applyBorder="1" applyAlignment="1">
      <alignment vertical="center"/>
    </xf>
    <xf numFmtId="183" fontId="95" fillId="33" borderId="24" xfId="0" applyNumberFormat="1" applyFont="1" applyFill="1" applyBorder="1" applyAlignment="1">
      <alignment vertical="center"/>
    </xf>
    <xf numFmtId="183" fontId="28" fillId="33" borderId="63" xfId="0" applyNumberFormat="1" applyFont="1" applyFill="1" applyBorder="1" applyAlignment="1">
      <alignment vertical="center"/>
    </xf>
    <xf numFmtId="183" fontId="28" fillId="33" borderId="67" xfId="0" applyNumberFormat="1" applyFont="1" applyFill="1" applyBorder="1" applyAlignment="1">
      <alignment vertical="center"/>
    </xf>
    <xf numFmtId="183" fontId="28" fillId="33" borderId="69" xfId="0" applyNumberFormat="1" applyFont="1" applyFill="1" applyBorder="1" applyAlignment="1">
      <alignment vertical="center"/>
    </xf>
    <xf numFmtId="183" fontId="28" fillId="33" borderId="68" xfId="0" applyNumberFormat="1" applyFont="1" applyFill="1" applyBorder="1" applyAlignment="1">
      <alignment vertical="center"/>
    </xf>
    <xf numFmtId="183" fontId="28" fillId="33" borderId="66" xfId="0" applyNumberFormat="1" applyFont="1" applyFill="1" applyBorder="1" applyAlignment="1">
      <alignment vertical="center"/>
    </xf>
    <xf numFmtId="183" fontId="28" fillId="33" borderId="65" xfId="0" applyNumberFormat="1" applyFont="1" applyFill="1" applyBorder="1" applyAlignment="1">
      <alignment vertical="center"/>
    </xf>
    <xf numFmtId="3" fontId="25" fillId="33" borderId="37" xfId="0" applyNumberFormat="1" applyFont="1" applyFill="1" applyBorder="1" applyAlignment="1">
      <alignment/>
    </xf>
    <xf numFmtId="3" fontId="25" fillId="33" borderId="74" xfId="0" applyNumberFormat="1" applyFont="1" applyFill="1" applyBorder="1" applyAlignment="1">
      <alignment/>
    </xf>
    <xf numFmtId="179" fontId="25" fillId="33" borderId="38" xfId="0" applyNumberFormat="1" applyFont="1" applyFill="1" applyBorder="1" applyAlignment="1">
      <alignment/>
    </xf>
    <xf numFmtId="179" fontId="25" fillId="33" borderId="95" xfId="0" applyNumberFormat="1" applyFont="1" applyFill="1" applyBorder="1" applyAlignment="1">
      <alignment/>
    </xf>
    <xf numFmtId="3" fontId="25" fillId="33" borderId="38" xfId="0" applyNumberFormat="1" applyFont="1" applyFill="1" applyBorder="1" applyAlignment="1">
      <alignment/>
    </xf>
    <xf numFmtId="3" fontId="25" fillId="33" borderId="39" xfId="0" applyNumberFormat="1" applyFont="1" applyFill="1" applyBorder="1" applyAlignment="1">
      <alignment/>
    </xf>
    <xf numFmtId="3" fontId="25" fillId="33" borderId="78" xfId="0" applyNumberFormat="1" applyFont="1" applyFill="1" applyBorder="1" applyAlignment="1">
      <alignment/>
    </xf>
    <xf numFmtId="3" fontId="25" fillId="33" borderId="31" xfId="0" applyNumberFormat="1" applyFont="1" applyFill="1" applyBorder="1" applyAlignment="1">
      <alignment/>
    </xf>
    <xf numFmtId="3" fontId="25" fillId="33" borderId="70" xfId="0" applyNumberFormat="1" applyFont="1" applyFill="1" applyBorder="1" applyAlignment="1">
      <alignment/>
    </xf>
    <xf numFmtId="179" fontId="25" fillId="33" borderId="35" xfId="0" applyNumberFormat="1" applyFont="1" applyFill="1" applyBorder="1" applyAlignment="1">
      <alignment/>
    </xf>
    <xf numFmtId="179" fontId="25" fillId="33" borderId="25" xfId="0" applyNumberFormat="1" applyFont="1" applyFill="1" applyBorder="1" applyAlignment="1">
      <alignment/>
    </xf>
    <xf numFmtId="3" fontId="25" fillId="33" borderId="35" xfId="0" applyNumberFormat="1" applyFont="1" applyFill="1" applyBorder="1" applyAlignment="1">
      <alignment/>
    </xf>
    <xf numFmtId="3" fontId="25" fillId="33" borderId="28" xfId="0" applyNumberFormat="1" applyFont="1" applyFill="1" applyBorder="1" applyAlignment="1">
      <alignment/>
    </xf>
    <xf numFmtId="3" fontId="28" fillId="33" borderId="70" xfId="0" applyNumberFormat="1" applyFont="1" applyFill="1" applyBorder="1" applyAlignment="1">
      <alignment/>
    </xf>
    <xf numFmtId="0" fontId="28" fillId="33" borderId="35" xfId="0" applyFont="1" applyFill="1" applyBorder="1" applyAlignment="1">
      <alignment/>
    </xf>
    <xf numFmtId="3" fontId="28" fillId="33" borderId="28" xfId="0" applyNumberFormat="1" applyFont="1" applyFill="1" applyBorder="1" applyAlignment="1">
      <alignment/>
    </xf>
    <xf numFmtId="3" fontId="26" fillId="33" borderId="31" xfId="0" applyNumberFormat="1" applyFont="1" applyFill="1" applyBorder="1" applyAlignment="1">
      <alignment/>
    </xf>
    <xf numFmtId="179" fontId="26" fillId="33" borderId="35" xfId="0" applyNumberFormat="1" applyFont="1" applyFill="1" applyBorder="1" applyAlignment="1">
      <alignment/>
    </xf>
    <xf numFmtId="179" fontId="26" fillId="33" borderId="25" xfId="0" applyNumberFormat="1" applyFont="1" applyFill="1" applyBorder="1" applyAlignment="1">
      <alignment/>
    </xf>
    <xf numFmtId="3" fontId="26" fillId="33" borderId="70" xfId="0" applyNumberFormat="1" applyFont="1" applyFill="1" applyBorder="1" applyAlignment="1">
      <alignment/>
    </xf>
    <xf numFmtId="3" fontId="97" fillId="33" borderId="31" xfId="0" applyNumberFormat="1" applyFont="1" applyFill="1" applyBorder="1" applyAlignment="1">
      <alignment/>
    </xf>
    <xf numFmtId="3" fontId="95" fillId="33" borderId="70" xfId="0" applyNumberFormat="1" applyFont="1" applyFill="1" applyBorder="1" applyAlignment="1">
      <alignment/>
    </xf>
    <xf numFmtId="179" fontId="97" fillId="33" borderId="35" xfId="0" applyNumberFormat="1" applyFont="1" applyFill="1" applyBorder="1" applyAlignment="1">
      <alignment/>
    </xf>
    <xf numFmtId="179" fontId="97" fillId="33" borderId="25" xfId="0" applyNumberFormat="1" applyFont="1" applyFill="1" applyBorder="1" applyAlignment="1">
      <alignment/>
    </xf>
    <xf numFmtId="3" fontId="97" fillId="33" borderId="70" xfId="0" applyNumberFormat="1" applyFont="1" applyFill="1" applyBorder="1" applyAlignment="1">
      <alignment/>
    </xf>
    <xf numFmtId="0" fontId="95" fillId="33" borderId="35" xfId="0" applyFont="1" applyFill="1" applyBorder="1" applyAlignment="1">
      <alignment/>
    </xf>
    <xf numFmtId="3" fontId="95" fillId="33" borderId="28" xfId="0" applyNumberFormat="1" applyFont="1" applyFill="1" applyBorder="1" applyAlignment="1">
      <alignment/>
    </xf>
    <xf numFmtId="3" fontId="28" fillId="33" borderId="31" xfId="0" applyNumberFormat="1" applyFont="1" applyFill="1" applyBorder="1" applyAlignment="1">
      <alignment/>
    </xf>
    <xf numFmtId="186" fontId="28" fillId="33" borderId="70" xfId="0" applyNumberFormat="1" applyFont="1" applyFill="1" applyBorder="1" applyAlignment="1">
      <alignment horizontal="right"/>
    </xf>
    <xf numFmtId="179" fontId="28" fillId="33" borderId="35" xfId="0" applyNumberFormat="1" applyFont="1" applyFill="1" applyBorder="1" applyAlignment="1">
      <alignment/>
    </xf>
    <xf numFmtId="179" fontId="28" fillId="33" borderId="25" xfId="0" applyNumberFormat="1" applyFont="1" applyFill="1" applyBorder="1" applyAlignment="1">
      <alignment/>
    </xf>
    <xf numFmtId="0" fontId="28" fillId="33" borderId="28" xfId="0" applyFont="1" applyFill="1" applyBorder="1" applyAlignment="1">
      <alignment/>
    </xf>
    <xf numFmtId="3" fontId="28" fillId="33" borderId="181" xfId="0" applyNumberFormat="1" applyFont="1" applyFill="1" applyBorder="1" applyAlignment="1">
      <alignment/>
    </xf>
    <xf numFmtId="186" fontId="28" fillId="33" borderId="108" xfId="0" applyNumberFormat="1" applyFont="1" applyFill="1" applyBorder="1" applyAlignment="1">
      <alignment horizontal="right"/>
    </xf>
    <xf numFmtId="179" fontId="28" fillId="33" borderId="63" xfId="0" applyNumberFormat="1" applyFont="1" applyFill="1" applyBorder="1" applyAlignment="1">
      <alignment/>
    </xf>
    <xf numFmtId="179" fontId="28" fillId="33" borderId="67" xfId="0" applyNumberFormat="1" applyFont="1" applyFill="1" applyBorder="1" applyAlignment="1">
      <alignment/>
    </xf>
    <xf numFmtId="3" fontId="28" fillId="33" borderId="108" xfId="0" applyNumberFormat="1" applyFont="1" applyFill="1" applyBorder="1" applyAlignment="1">
      <alignment/>
    </xf>
    <xf numFmtId="0" fontId="28" fillId="33" borderId="63" xfId="0" applyFont="1" applyFill="1" applyBorder="1" applyAlignment="1">
      <alignment/>
    </xf>
    <xf numFmtId="0" fontId="28" fillId="33" borderId="64" xfId="0" applyFont="1" applyFill="1" applyBorder="1" applyAlignment="1">
      <alignment/>
    </xf>
    <xf numFmtId="3" fontId="28" fillId="33" borderId="64" xfId="0" applyNumberFormat="1" applyFont="1" applyFill="1" applyBorder="1" applyAlignment="1">
      <alignment/>
    </xf>
    <xf numFmtId="0" fontId="28" fillId="33" borderId="65" xfId="0" applyFont="1" applyFill="1" applyBorder="1" applyAlignment="1">
      <alignment/>
    </xf>
    <xf numFmtId="3" fontId="8" fillId="0" borderId="182" xfId="0" applyNumberFormat="1" applyFont="1" applyBorder="1" applyAlignment="1">
      <alignment vertical="center"/>
    </xf>
    <xf numFmtId="178" fontId="8" fillId="0" borderId="183" xfId="0" applyNumberFormat="1" applyFont="1" applyBorder="1" applyAlignment="1">
      <alignment vertical="center"/>
    </xf>
    <xf numFmtId="3" fontId="8" fillId="0" borderId="184" xfId="0" applyNumberFormat="1" applyFont="1" applyBorder="1" applyAlignment="1">
      <alignment vertical="center"/>
    </xf>
    <xf numFmtId="178" fontId="8" fillId="0" borderId="185" xfId="0" applyNumberFormat="1" applyFont="1" applyBorder="1" applyAlignment="1">
      <alignment vertical="center"/>
    </xf>
    <xf numFmtId="3" fontId="91" fillId="0" borderId="186" xfId="0" applyNumberFormat="1" applyFont="1" applyBorder="1" applyAlignment="1">
      <alignment vertical="center"/>
    </xf>
    <xf numFmtId="3" fontId="91" fillId="0" borderId="187" xfId="0" applyNumberFormat="1" applyFont="1" applyBorder="1" applyAlignment="1">
      <alignment vertical="center"/>
    </xf>
    <xf numFmtId="3" fontId="91" fillId="0" borderId="183" xfId="0" applyNumberFormat="1" applyFont="1" applyBorder="1" applyAlignment="1">
      <alignment vertical="center"/>
    </xf>
    <xf numFmtId="3" fontId="91" fillId="0" borderId="184" xfId="0" applyNumberFormat="1" applyFont="1" applyBorder="1" applyAlignment="1">
      <alignment vertical="center"/>
    </xf>
    <xf numFmtId="3" fontId="8" fillId="0" borderId="188" xfId="0" applyNumberFormat="1" applyFont="1" applyBorder="1" applyAlignment="1">
      <alignment vertical="center"/>
    </xf>
    <xf numFmtId="3" fontId="91" fillId="0" borderId="189" xfId="0" applyNumberFormat="1" applyFont="1" applyBorder="1" applyAlignment="1">
      <alignment vertical="center"/>
    </xf>
    <xf numFmtId="10" fontId="9" fillId="0" borderId="190" xfId="0" applyNumberFormat="1" applyFont="1" applyBorder="1" applyAlignment="1">
      <alignment vertical="center"/>
    </xf>
    <xf numFmtId="10" fontId="9" fillId="0" borderId="191" xfId="0" applyNumberFormat="1" applyFont="1" applyBorder="1" applyAlignment="1">
      <alignment vertical="center"/>
    </xf>
    <xf numFmtId="3" fontId="8" fillId="0" borderId="192" xfId="0" applyNumberFormat="1" applyFont="1" applyFill="1" applyBorder="1" applyAlignment="1">
      <alignment vertical="center"/>
    </xf>
    <xf numFmtId="178" fontId="8" fillId="0" borderId="193" xfId="0" applyNumberFormat="1" applyFont="1" applyFill="1" applyBorder="1" applyAlignment="1">
      <alignment vertical="center"/>
    </xf>
    <xf numFmtId="3" fontId="8" fillId="0" borderId="194" xfId="0" applyNumberFormat="1" applyFont="1" applyFill="1" applyBorder="1" applyAlignment="1">
      <alignment vertical="center"/>
    </xf>
    <xf numFmtId="178" fontId="8" fillId="0" borderId="195" xfId="0" applyNumberFormat="1" applyFont="1" applyFill="1" applyBorder="1" applyAlignment="1">
      <alignment vertical="center"/>
    </xf>
    <xf numFmtId="3" fontId="8" fillId="0" borderId="196" xfId="0" applyNumberFormat="1" applyFont="1" applyFill="1" applyBorder="1" applyAlignment="1">
      <alignment vertical="center"/>
    </xf>
    <xf numFmtId="3" fontId="8" fillId="0" borderId="197" xfId="0" applyNumberFormat="1" applyFont="1" applyFill="1" applyBorder="1" applyAlignment="1">
      <alignment vertical="center"/>
    </xf>
    <xf numFmtId="3" fontId="8" fillId="0" borderId="193" xfId="0" applyNumberFormat="1" applyFont="1" applyFill="1" applyBorder="1" applyAlignment="1">
      <alignment vertical="center"/>
    </xf>
    <xf numFmtId="3" fontId="8" fillId="0" borderId="198" xfId="0" applyNumberFormat="1" applyFont="1" applyFill="1" applyBorder="1" applyAlignment="1">
      <alignment vertical="center"/>
    </xf>
    <xf numFmtId="3" fontId="8" fillId="0" borderId="199" xfId="0" applyNumberFormat="1" applyFont="1" applyFill="1" applyBorder="1" applyAlignment="1">
      <alignment vertical="center"/>
    </xf>
    <xf numFmtId="10" fontId="8" fillId="0" borderId="200" xfId="0" applyNumberFormat="1" applyFont="1" applyFill="1" applyBorder="1" applyAlignment="1">
      <alignment vertical="center"/>
    </xf>
    <xf numFmtId="10" fontId="8" fillId="0" borderId="201" xfId="0" applyNumberFormat="1" applyFont="1" applyFill="1" applyBorder="1" applyAlignment="1">
      <alignment vertical="center"/>
    </xf>
    <xf numFmtId="179" fontId="9" fillId="33" borderId="40" xfId="0" applyNumberFormat="1" applyFont="1" applyFill="1" applyBorder="1" applyAlignment="1">
      <alignment vertical="center"/>
    </xf>
    <xf numFmtId="179" fontId="9" fillId="33" borderId="26" xfId="0" applyNumberFormat="1" applyFont="1" applyFill="1" applyBorder="1" applyAlignment="1">
      <alignment vertical="center"/>
    </xf>
    <xf numFmtId="179" fontId="9" fillId="33" borderId="68" xfId="0" applyNumberFormat="1" applyFont="1" applyFill="1" applyBorder="1" applyAlignment="1">
      <alignment vertical="center"/>
    </xf>
    <xf numFmtId="179" fontId="96" fillId="33" borderId="145" xfId="0" applyNumberFormat="1" applyFont="1" applyFill="1" applyBorder="1" applyAlignment="1">
      <alignment vertical="center"/>
    </xf>
    <xf numFmtId="3" fontId="25" fillId="34" borderId="202" xfId="0" applyNumberFormat="1" applyFont="1" applyFill="1" applyBorder="1" applyAlignment="1">
      <alignment/>
    </xf>
    <xf numFmtId="3" fontId="25" fillId="34" borderId="146" xfId="0" applyNumberFormat="1" applyFont="1" applyFill="1" applyBorder="1" applyAlignment="1">
      <alignment/>
    </xf>
    <xf numFmtId="3" fontId="25" fillId="34" borderId="203" xfId="0" applyNumberFormat="1" applyFont="1" applyFill="1" applyBorder="1" applyAlignment="1">
      <alignment/>
    </xf>
    <xf numFmtId="3" fontId="25" fillId="34" borderId="204" xfId="0" applyNumberFormat="1" applyFont="1" applyFill="1" applyBorder="1" applyAlignment="1">
      <alignment horizontal="center"/>
    </xf>
    <xf numFmtId="3" fontId="25" fillId="33" borderId="24" xfId="0" applyNumberFormat="1" applyFont="1" applyFill="1" applyBorder="1" applyAlignment="1">
      <alignment/>
    </xf>
    <xf numFmtId="0" fontId="28" fillId="33" borderId="24" xfId="0" applyFont="1" applyFill="1" applyBorder="1" applyAlignment="1">
      <alignment/>
    </xf>
    <xf numFmtId="0" fontId="95" fillId="33" borderId="24" xfId="0" applyFont="1" applyFill="1" applyBorder="1" applyAlignment="1">
      <alignment/>
    </xf>
    <xf numFmtId="0" fontId="94" fillId="34" borderId="110" xfId="0" applyFont="1" applyFill="1" applyBorder="1" applyAlignment="1">
      <alignment vertical="center"/>
    </xf>
    <xf numFmtId="179" fontId="94" fillId="33" borderId="160" xfId="0" applyNumberFormat="1" applyFont="1" applyFill="1" applyBorder="1" applyAlignment="1">
      <alignment/>
    </xf>
    <xf numFmtId="3" fontId="94" fillId="33" borderId="99" xfId="0" applyNumberFormat="1" applyFont="1" applyFill="1" applyBorder="1" applyAlignment="1">
      <alignment/>
    </xf>
    <xf numFmtId="3" fontId="94" fillId="33" borderId="91" xfId="0" applyNumberFormat="1" applyFont="1" applyFill="1" applyBorder="1" applyAlignment="1">
      <alignment/>
    </xf>
    <xf numFmtId="3" fontId="94" fillId="33" borderId="142" xfId="0" applyNumberFormat="1" applyFont="1" applyFill="1" applyBorder="1" applyAlignment="1">
      <alignment/>
    </xf>
    <xf numFmtId="3" fontId="94" fillId="33" borderId="205" xfId="0" applyNumberFormat="1" applyFont="1" applyFill="1" applyBorder="1" applyAlignment="1">
      <alignment/>
    </xf>
    <xf numFmtId="0" fontId="94" fillId="34" borderId="111" xfId="0" applyFont="1" applyFill="1" applyBorder="1" applyAlignment="1">
      <alignment horizontal="center" vertical="center"/>
    </xf>
    <xf numFmtId="186" fontId="94" fillId="33" borderId="110" xfId="0" applyNumberFormat="1" applyFont="1" applyFill="1" applyBorder="1" applyAlignment="1">
      <alignment horizontal="right"/>
    </xf>
    <xf numFmtId="3" fontId="94" fillId="33" borderId="110" xfId="0" applyNumberFormat="1" applyFont="1" applyFill="1" applyBorder="1" applyAlignment="1">
      <alignment/>
    </xf>
    <xf numFmtId="179" fontId="94" fillId="33" borderId="99" xfId="0" applyNumberFormat="1" applyFont="1" applyFill="1" applyBorder="1" applyAlignment="1">
      <alignment/>
    </xf>
    <xf numFmtId="0" fontId="28" fillId="34" borderId="108" xfId="0" applyFont="1" applyFill="1" applyBorder="1" applyAlignment="1">
      <alignment vertical="center"/>
    </xf>
    <xf numFmtId="0" fontId="28" fillId="34" borderId="158" xfId="0" applyFont="1" applyFill="1" applyBorder="1" applyAlignment="1">
      <alignment horizontal="center" vertical="center"/>
    </xf>
    <xf numFmtId="179" fontId="28" fillId="33" borderId="158" xfId="0" applyNumberFormat="1" applyFont="1" applyFill="1" applyBorder="1" applyAlignment="1">
      <alignment/>
    </xf>
    <xf numFmtId="178" fontId="8" fillId="33" borderId="92" xfId="0" applyNumberFormat="1" applyFont="1" applyFill="1" applyBorder="1" applyAlignment="1">
      <alignment horizontal="right" vertical="center"/>
    </xf>
    <xf numFmtId="178" fontId="9" fillId="33" borderId="29" xfId="0" applyNumberFormat="1" applyFont="1" applyFill="1" applyBorder="1" applyAlignment="1">
      <alignment horizontal="right" vertical="center"/>
    </xf>
    <xf numFmtId="3" fontId="8" fillId="34" borderId="206" xfId="0" applyNumberFormat="1" applyFont="1" applyFill="1" applyBorder="1" applyAlignment="1" quotePrefix="1">
      <alignment horizontal="center" vertical="center"/>
    </xf>
    <xf numFmtId="3" fontId="8" fillId="34" borderId="207" xfId="0" applyNumberFormat="1" applyFont="1" applyFill="1" applyBorder="1" applyAlignment="1">
      <alignment horizontal="center" vertical="center"/>
    </xf>
    <xf numFmtId="3" fontId="8" fillId="33" borderId="208" xfId="0" applyNumberFormat="1" applyFont="1" applyFill="1" applyBorder="1" applyAlignment="1">
      <alignment vertical="center"/>
    </xf>
    <xf numFmtId="3" fontId="8" fillId="0" borderId="209" xfId="0" applyNumberFormat="1" applyFont="1" applyBorder="1" applyAlignment="1">
      <alignment vertical="center"/>
    </xf>
    <xf numFmtId="3" fontId="8" fillId="0" borderId="210" xfId="0" applyNumberFormat="1" applyFont="1" applyBorder="1" applyAlignment="1">
      <alignment vertical="center"/>
    </xf>
    <xf numFmtId="3" fontId="8" fillId="33" borderId="211" xfId="0" applyNumberFormat="1" applyFont="1" applyFill="1" applyBorder="1" applyAlignment="1">
      <alignment vertical="center"/>
    </xf>
    <xf numFmtId="3" fontId="8" fillId="0" borderId="212" xfId="0" applyNumberFormat="1" applyFont="1" applyBorder="1" applyAlignment="1">
      <alignment vertical="center"/>
    </xf>
    <xf numFmtId="3" fontId="8" fillId="33" borderId="213" xfId="0" applyNumberFormat="1" applyFont="1" applyFill="1" applyBorder="1" applyAlignment="1">
      <alignment vertical="center"/>
    </xf>
    <xf numFmtId="3" fontId="8" fillId="0" borderId="210" xfId="0" applyNumberFormat="1" applyFont="1" applyFill="1" applyBorder="1" applyAlignment="1">
      <alignment vertical="center"/>
    </xf>
    <xf numFmtId="3" fontId="8" fillId="0" borderId="214" xfId="0" applyNumberFormat="1" applyFont="1" applyBorder="1" applyAlignment="1">
      <alignment vertical="center"/>
    </xf>
    <xf numFmtId="179" fontId="9" fillId="33" borderId="215" xfId="0" applyNumberFormat="1" applyFont="1" applyFill="1" applyBorder="1" applyAlignment="1">
      <alignment horizontal="right" vertical="center"/>
    </xf>
    <xf numFmtId="179" fontId="9" fillId="0" borderId="216" xfId="0" applyNumberFormat="1" applyFont="1" applyFill="1" applyBorder="1" applyAlignment="1">
      <alignment horizontal="right" vertical="center"/>
    </xf>
    <xf numFmtId="179" fontId="9" fillId="33" borderId="217" xfId="0" applyNumberFormat="1" applyFont="1" applyFill="1" applyBorder="1" applyAlignment="1">
      <alignment horizontal="right" vertical="center"/>
    </xf>
    <xf numFmtId="179" fontId="9" fillId="0" borderId="218" xfId="0" applyNumberFormat="1" applyFont="1" applyFill="1" applyBorder="1" applyAlignment="1">
      <alignment horizontal="right" vertical="center"/>
    </xf>
    <xf numFmtId="179" fontId="9" fillId="0" borderId="219" xfId="0" applyNumberFormat="1" applyFont="1" applyFill="1" applyBorder="1" applyAlignment="1">
      <alignment horizontal="right" vertical="center"/>
    </xf>
    <xf numFmtId="3" fontId="8" fillId="34" borderId="146" xfId="0" applyNumberFormat="1" applyFont="1" applyFill="1" applyBorder="1" applyAlignment="1" quotePrefix="1">
      <alignment horizontal="center" vertical="center"/>
    </xf>
    <xf numFmtId="3" fontId="8" fillId="34" borderId="203" xfId="0" applyNumberFormat="1" applyFont="1" applyFill="1" applyBorder="1" applyAlignment="1" quotePrefix="1">
      <alignment horizontal="center" vertical="center"/>
    </xf>
    <xf numFmtId="3" fontId="8" fillId="34" borderId="220" xfId="0" applyNumberFormat="1" applyFont="1" applyFill="1" applyBorder="1" applyAlignment="1">
      <alignment horizontal="center" vertical="center"/>
    </xf>
    <xf numFmtId="3" fontId="8" fillId="0" borderId="221" xfId="0" applyNumberFormat="1" applyFont="1" applyBorder="1" applyAlignment="1">
      <alignment vertical="center"/>
    </xf>
    <xf numFmtId="3" fontId="8" fillId="0" borderId="222" xfId="0" applyNumberFormat="1" applyFont="1" applyFill="1" applyBorder="1" applyAlignment="1">
      <alignment vertical="center"/>
    </xf>
    <xf numFmtId="3" fontId="8" fillId="33" borderId="223" xfId="0" applyNumberFormat="1" applyFont="1" applyFill="1" applyBorder="1" applyAlignment="1">
      <alignment vertical="center"/>
    </xf>
    <xf numFmtId="3" fontId="8" fillId="0" borderId="224" xfId="0" applyNumberFormat="1" applyFont="1" applyBorder="1" applyAlignment="1">
      <alignment vertical="center"/>
    </xf>
    <xf numFmtId="3" fontId="8" fillId="33" borderId="225" xfId="0" applyNumberFormat="1" applyFont="1" applyFill="1" applyBorder="1" applyAlignment="1">
      <alignment vertical="center"/>
    </xf>
    <xf numFmtId="3" fontId="8" fillId="0" borderId="222" xfId="0" applyNumberFormat="1" applyFont="1" applyBorder="1" applyAlignment="1">
      <alignment vertical="center"/>
    </xf>
    <xf numFmtId="3" fontId="8" fillId="0" borderId="226" xfId="0" applyNumberFormat="1" applyFont="1" applyBorder="1" applyAlignment="1">
      <alignment vertical="center"/>
    </xf>
    <xf numFmtId="3" fontId="8" fillId="33" borderId="227" xfId="0" applyNumberFormat="1" applyFont="1" applyFill="1" applyBorder="1" applyAlignment="1">
      <alignment vertical="center"/>
    </xf>
    <xf numFmtId="3" fontId="8" fillId="34" borderId="228" xfId="0" applyNumberFormat="1" applyFont="1" applyFill="1" applyBorder="1" applyAlignment="1">
      <alignment horizontal="center" vertical="center"/>
    </xf>
    <xf numFmtId="3" fontId="8" fillId="34" borderId="229" xfId="0" applyNumberFormat="1" applyFont="1" applyFill="1" applyBorder="1" applyAlignment="1" quotePrefix="1">
      <alignment horizontal="center" vertical="center"/>
    </xf>
    <xf numFmtId="3" fontId="8" fillId="0" borderId="230" xfId="0" applyNumberFormat="1" applyFont="1" applyFill="1" applyBorder="1" applyAlignment="1">
      <alignment vertical="center"/>
    </xf>
    <xf numFmtId="3" fontId="8" fillId="33" borderId="231" xfId="0" applyNumberFormat="1" applyFont="1" applyFill="1" applyBorder="1" applyAlignment="1">
      <alignment vertical="center"/>
    </xf>
    <xf numFmtId="3" fontId="8" fillId="34" borderId="232" xfId="0" applyNumberFormat="1" applyFont="1" applyFill="1" applyBorder="1" applyAlignment="1">
      <alignment horizontal="center" vertical="center"/>
    </xf>
    <xf numFmtId="3" fontId="8" fillId="34" borderId="233" xfId="0" applyNumberFormat="1" applyFont="1" applyFill="1" applyBorder="1" applyAlignment="1" quotePrefix="1">
      <alignment horizontal="center" vertical="center"/>
    </xf>
    <xf numFmtId="3" fontId="8" fillId="0" borderId="234" xfId="0" applyNumberFormat="1" applyFont="1" applyBorder="1" applyAlignment="1">
      <alignment vertical="center"/>
    </xf>
    <xf numFmtId="3" fontId="8" fillId="33" borderId="235" xfId="0" applyNumberFormat="1" applyFont="1" applyFill="1" applyBorder="1" applyAlignment="1">
      <alignment vertical="center"/>
    </xf>
    <xf numFmtId="3" fontId="8" fillId="0" borderId="236" xfId="0" applyNumberFormat="1" applyFont="1" applyBorder="1" applyAlignment="1">
      <alignment vertical="center"/>
    </xf>
    <xf numFmtId="3" fontId="8" fillId="33" borderId="237" xfId="0" applyNumberFormat="1" applyFont="1" applyFill="1" applyBorder="1" applyAlignment="1">
      <alignment vertical="center"/>
    </xf>
    <xf numFmtId="3" fontId="8" fillId="0" borderId="238" xfId="0" applyNumberFormat="1" applyFont="1" applyBorder="1" applyAlignment="1">
      <alignment vertical="center"/>
    </xf>
    <xf numFmtId="3" fontId="8" fillId="33" borderId="217" xfId="0" applyNumberFormat="1" applyFont="1" applyFill="1" applyBorder="1" applyAlignment="1">
      <alignment vertical="center"/>
    </xf>
    <xf numFmtId="3" fontId="8" fillId="0" borderId="239" xfId="0" applyNumberFormat="1" applyFont="1" applyBorder="1" applyAlignment="1">
      <alignment vertical="center"/>
    </xf>
    <xf numFmtId="3" fontId="8" fillId="0" borderId="240" xfId="0" applyNumberFormat="1" applyFont="1" applyBorder="1" applyAlignment="1">
      <alignment vertical="center"/>
    </xf>
    <xf numFmtId="3" fontId="8" fillId="33" borderId="241" xfId="0" applyNumberFormat="1" applyFont="1" applyFill="1" applyBorder="1" applyAlignment="1">
      <alignment vertical="center"/>
    </xf>
    <xf numFmtId="3" fontId="8" fillId="0" borderId="242" xfId="0" applyNumberFormat="1" applyFont="1" applyBorder="1" applyAlignment="1">
      <alignment vertical="center"/>
    </xf>
    <xf numFmtId="3" fontId="8" fillId="0" borderId="230" xfId="0" applyNumberFormat="1" applyFont="1" applyBorder="1" applyAlignment="1">
      <alignment vertical="center"/>
    </xf>
    <xf numFmtId="3" fontId="8" fillId="0" borderId="216" xfId="0" applyNumberFormat="1" applyFont="1" applyBorder="1" applyAlignment="1">
      <alignment vertical="center"/>
    </xf>
    <xf numFmtId="3" fontId="8" fillId="33" borderId="215" xfId="0" applyNumberFormat="1" applyFont="1" applyFill="1" applyBorder="1" applyAlignment="1">
      <alignment vertical="center"/>
    </xf>
    <xf numFmtId="179" fontId="9" fillId="33" borderId="243" xfId="0" applyNumberFormat="1" applyFont="1" applyFill="1" applyBorder="1" applyAlignment="1">
      <alignment horizontal="right" vertical="center"/>
    </xf>
    <xf numFmtId="179" fontId="9" fillId="0" borderId="244" xfId="0" applyNumberFormat="1" applyFont="1" applyFill="1" applyBorder="1" applyAlignment="1">
      <alignment horizontal="right" vertical="center"/>
    </xf>
    <xf numFmtId="179" fontId="9" fillId="0" borderId="217" xfId="0" applyNumberFormat="1" applyFont="1" applyFill="1" applyBorder="1" applyAlignment="1">
      <alignment horizontal="right" vertical="center"/>
    </xf>
    <xf numFmtId="179" fontId="9" fillId="0" borderId="245" xfId="0" applyNumberFormat="1" applyFont="1" applyFill="1" applyBorder="1" applyAlignment="1">
      <alignment horizontal="right" vertical="center"/>
    </xf>
    <xf numFmtId="58" fontId="5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152" xfId="0" applyBorder="1" applyAlignment="1">
      <alignment horizontal="center"/>
    </xf>
    <xf numFmtId="0" fontId="0" fillId="0" borderId="156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246" xfId="0" applyBorder="1" applyAlignment="1">
      <alignment horizontal="center" vertical="center"/>
    </xf>
    <xf numFmtId="0" fontId="0" fillId="0" borderId="247" xfId="0" applyBorder="1" applyAlignment="1">
      <alignment horizontal="center" vertical="center"/>
    </xf>
    <xf numFmtId="0" fontId="9" fillId="34" borderId="248" xfId="0" applyFont="1" applyFill="1" applyBorder="1" applyAlignment="1">
      <alignment horizontal="center" vertical="center"/>
    </xf>
    <xf numFmtId="0" fontId="9" fillId="34" borderId="249" xfId="0" applyFont="1" applyFill="1" applyBorder="1" applyAlignment="1">
      <alignment horizontal="center" vertical="center"/>
    </xf>
    <xf numFmtId="0" fontId="8" fillId="34" borderId="250" xfId="0" applyFont="1" applyFill="1" applyBorder="1" applyAlignment="1">
      <alignment horizontal="center" vertical="center"/>
    </xf>
    <xf numFmtId="0" fontId="8" fillId="34" borderId="251" xfId="0" applyFont="1" applyFill="1" applyBorder="1" applyAlignment="1">
      <alignment horizontal="center" vertical="center"/>
    </xf>
    <xf numFmtId="0" fontId="8" fillId="34" borderId="252" xfId="0" applyFont="1" applyFill="1" applyBorder="1" applyAlignment="1">
      <alignment horizontal="center" vertical="center"/>
    </xf>
    <xf numFmtId="0" fontId="8" fillId="34" borderId="253" xfId="0" applyFont="1" applyFill="1" applyBorder="1" applyAlignment="1">
      <alignment horizontal="center" vertical="center"/>
    </xf>
    <xf numFmtId="0" fontId="9" fillId="34" borderId="254" xfId="0" applyFont="1" applyFill="1" applyBorder="1" applyAlignment="1">
      <alignment horizontal="center" vertical="center"/>
    </xf>
    <xf numFmtId="0" fontId="8" fillId="34" borderId="60" xfId="0" applyFont="1" applyFill="1" applyBorder="1" applyAlignment="1">
      <alignment horizontal="center" vertical="center"/>
    </xf>
    <xf numFmtId="0" fontId="9" fillId="34" borderId="118" xfId="0" applyFont="1" applyFill="1" applyBorder="1" applyAlignment="1">
      <alignment horizontal="center" vertical="center"/>
    </xf>
    <xf numFmtId="0" fontId="8" fillId="34" borderId="255" xfId="0" applyFont="1" applyFill="1" applyBorder="1" applyAlignment="1">
      <alignment horizontal="center" vertical="center"/>
    </xf>
    <xf numFmtId="0" fontId="8" fillId="34" borderId="57" xfId="0" applyFont="1" applyFill="1" applyBorder="1" applyAlignment="1">
      <alignment horizontal="center" vertical="center"/>
    </xf>
    <xf numFmtId="0" fontId="9" fillId="34" borderId="256" xfId="0" applyFont="1" applyFill="1" applyBorder="1" applyAlignment="1">
      <alignment horizontal="center" vertical="center"/>
    </xf>
    <xf numFmtId="0" fontId="8" fillId="34" borderId="257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8" fillId="34" borderId="258" xfId="0" applyFont="1" applyFill="1" applyBorder="1" applyAlignment="1">
      <alignment horizontal="center" vertical="center"/>
    </xf>
    <xf numFmtId="0" fontId="8" fillId="34" borderId="259" xfId="0" applyFont="1" applyFill="1" applyBorder="1" applyAlignment="1">
      <alignment horizontal="center" vertical="center"/>
    </xf>
    <xf numFmtId="0" fontId="8" fillId="34" borderId="260" xfId="0" applyFont="1" applyFill="1" applyBorder="1" applyAlignment="1">
      <alignment horizontal="center" vertical="center"/>
    </xf>
    <xf numFmtId="0" fontId="8" fillId="34" borderId="261" xfId="0" applyFont="1" applyFill="1" applyBorder="1" applyAlignment="1">
      <alignment horizontal="center" vertical="center"/>
    </xf>
    <xf numFmtId="0" fontId="8" fillId="34" borderId="248" xfId="0" applyFont="1" applyFill="1" applyBorder="1" applyAlignment="1">
      <alignment horizontal="center" vertical="center"/>
    </xf>
    <xf numFmtId="0" fontId="8" fillId="34" borderId="262" xfId="0" applyFont="1" applyFill="1" applyBorder="1" applyAlignment="1">
      <alignment horizontal="center" vertical="center"/>
    </xf>
    <xf numFmtId="0" fontId="8" fillId="34" borderId="263" xfId="0" applyFont="1" applyFill="1" applyBorder="1" applyAlignment="1">
      <alignment horizontal="center" vertical="center"/>
    </xf>
    <xf numFmtId="0" fontId="9" fillId="34" borderId="264" xfId="0" applyFont="1" applyFill="1" applyBorder="1" applyAlignment="1">
      <alignment horizontal="center" vertical="center"/>
    </xf>
    <xf numFmtId="0" fontId="9" fillId="34" borderId="262" xfId="0" applyFont="1" applyFill="1" applyBorder="1" applyAlignment="1">
      <alignment horizontal="center" vertical="center"/>
    </xf>
    <xf numFmtId="0" fontId="8" fillId="34" borderId="265" xfId="0" applyFont="1" applyFill="1" applyBorder="1" applyAlignment="1">
      <alignment horizontal="center" vertical="center"/>
    </xf>
    <xf numFmtId="0" fontId="8" fillId="34" borderId="266" xfId="0" applyFont="1" applyFill="1" applyBorder="1" applyAlignment="1">
      <alignment horizontal="center" vertical="center"/>
    </xf>
    <xf numFmtId="0" fontId="8" fillId="34" borderId="267" xfId="0" applyFont="1" applyFill="1" applyBorder="1" applyAlignment="1">
      <alignment horizontal="center" vertical="center"/>
    </xf>
    <xf numFmtId="0" fontId="8" fillId="34" borderId="268" xfId="0" applyFont="1" applyFill="1" applyBorder="1" applyAlignment="1">
      <alignment horizontal="center" vertical="center"/>
    </xf>
    <xf numFmtId="0" fontId="8" fillId="34" borderId="269" xfId="0" applyFont="1" applyFill="1" applyBorder="1" applyAlignment="1">
      <alignment horizontal="center" vertical="center"/>
    </xf>
    <xf numFmtId="0" fontId="8" fillId="34" borderId="270" xfId="0" applyFont="1" applyFill="1" applyBorder="1" applyAlignment="1">
      <alignment horizontal="center" vertical="center"/>
    </xf>
    <xf numFmtId="0" fontId="8" fillId="34" borderId="254" xfId="0" applyFont="1" applyFill="1" applyBorder="1" applyAlignment="1">
      <alignment horizontal="center" vertical="center"/>
    </xf>
    <xf numFmtId="0" fontId="8" fillId="34" borderId="256" xfId="0" applyFont="1" applyFill="1" applyBorder="1" applyAlignment="1">
      <alignment horizontal="center" vertical="center"/>
    </xf>
    <xf numFmtId="0" fontId="8" fillId="34" borderId="51" xfId="0" applyFont="1" applyFill="1" applyBorder="1" applyAlignment="1">
      <alignment horizontal="center" vertical="center"/>
    </xf>
    <xf numFmtId="0" fontId="8" fillId="34" borderId="117" xfId="0" applyFont="1" applyFill="1" applyBorder="1" applyAlignment="1">
      <alignment horizontal="center" vertical="center"/>
    </xf>
    <xf numFmtId="0" fontId="8" fillId="34" borderId="44" xfId="0" applyFont="1" applyFill="1" applyBorder="1" applyAlignment="1">
      <alignment horizontal="center" vertical="center"/>
    </xf>
    <xf numFmtId="0" fontId="8" fillId="34" borderId="52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4" borderId="271" xfId="0" applyFont="1" applyFill="1" applyBorder="1" applyAlignment="1">
      <alignment horizontal="center" vertical="center"/>
    </xf>
    <xf numFmtId="0" fontId="8" fillId="34" borderId="272" xfId="0" applyFont="1" applyFill="1" applyBorder="1" applyAlignment="1">
      <alignment horizontal="center" vertical="center"/>
    </xf>
    <xf numFmtId="0" fontId="8" fillId="34" borderId="273" xfId="0" applyFont="1" applyFill="1" applyBorder="1" applyAlignment="1">
      <alignment horizontal="center" vertical="center"/>
    </xf>
    <xf numFmtId="0" fontId="8" fillId="34" borderId="274" xfId="0" applyFont="1" applyFill="1" applyBorder="1" applyAlignment="1">
      <alignment horizontal="center" vertical="center"/>
    </xf>
    <xf numFmtId="0" fontId="8" fillId="34" borderId="275" xfId="0" applyFont="1" applyFill="1" applyBorder="1" applyAlignment="1">
      <alignment horizontal="center" vertical="center"/>
    </xf>
    <xf numFmtId="0" fontId="8" fillId="34" borderId="276" xfId="0" applyFont="1" applyFill="1" applyBorder="1" applyAlignment="1">
      <alignment horizontal="center" vertical="center"/>
    </xf>
    <xf numFmtId="0" fontId="8" fillId="34" borderId="277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34" borderId="278" xfId="0" applyFont="1" applyFill="1" applyBorder="1" applyAlignment="1">
      <alignment horizontal="center" vertical="center"/>
    </xf>
    <xf numFmtId="0" fontId="8" fillId="34" borderId="279" xfId="0" applyFont="1" applyFill="1" applyBorder="1" applyAlignment="1">
      <alignment horizontal="center" vertical="center"/>
    </xf>
    <xf numFmtId="0" fontId="8" fillId="34" borderId="280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281" xfId="0" applyFont="1" applyFill="1" applyBorder="1" applyAlignment="1">
      <alignment horizontal="center" vertical="center"/>
    </xf>
    <xf numFmtId="0" fontId="9" fillId="34" borderId="93" xfId="0" applyFont="1" applyFill="1" applyBorder="1" applyAlignment="1">
      <alignment horizontal="center" vertical="center"/>
    </xf>
    <xf numFmtId="0" fontId="9" fillId="34" borderId="282" xfId="0" applyFont="1" applyFill="1" applyBorder="1" applyAlignment="1">
      <alignment horizontal="center" vertical="center"/>
    </xf>
    <xf numFmtId="0" fontId="8" fillId="34" borderId="115" xfId="0" applyFont="1" applyFill="1" applyBorder="1" applyAlignment="1">
      <alignment horizontal="center" vertical="center"/>
    </xf>
    <xf numFmtId="0" fontId="9" fillId="34" borderId="92" xfId="0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/>
    </xf>
    <xf numFmtId="0" fontId="8" fillId="34" borderId="100" xfId="0" applyFont="1" applyFill="1" applyBorder="1" applyAlignment="1">
      <alignment horizontal="center" vertical="center"/>
    </xf>
    <xf numFmtId="0" fontId="9" fillId="34" borderId="114" xfId="0" applyFont="1" applyFill="1" applyBorder="1" applyAlignment="1">
      <alignment horizontal="center" vertical="center"/>
    </xf>
    <xf numFmtId="0" fontId="8" fillId="34" borderId="113" xfId="0" applyFont="1" applyFill="1" applyBorder="1" applyAlignment="1">
      <alignment horizontal="center" vertical="center"/>
    </xf>
    <xf numFmtId="0" fontId="9" fillId="34" borderId="112" xfId="0" applyFont="1" applyFill="1" applyBorder="1" applyAlignment="1">
      <alignment horizontal="center" vertical="center"/>
    </xf>
    <xf numFmtId="0" fontId="8" fillId="34" borderId="33" xfId="0" applyFont="1" applyFill="1" applyBorder="1" applyAlignment="1">
      <alignment horizontal="center" vertical="center"/>
    </xf>
    <xf numFmtId="0" fontId="8" fillId="34" borderId="28" xfId="0" applyFont="1" applyFill="1" applyBorder="1" applyAlignment="1">
      <alignment horizontal="center" vertical="center"/>
    </xf>
    <xf numFmtId="0" fontId="8" fillId="34" borderId="283" xfId="0" applyFont="1" applyFill="1" applyBorder="1" applyAlignment="1">
      <alignment horizontal="center" vertical="center"/>
    </xf>
    <xf numFmtId="0" fontId="8" fillId="34" borderId="284" xfId="0" applyFont="1" applyFill="1" applyBorder="1" applyAlignment="1">
      <alignment horizontal="center" vertical="center"/>
    </xf>
    <xf numFmtId="0" fontId="8" fillId="34" borderId="285" xfId="0" applyFont="1" applyFill="1" applyBorder="1" applyAlignment="1">
      <alignment horizontal="center" vertical="center"/>
    </xf>
    <xf numFmtId="0" fontId="8" fillId="34" borderId="35" xfId="0" applyFont="1" applyFill="1" applyBorder="1" applyAlignment="1">
      <alignment horizontal="center" vertical="center"/>
    </xf>
    <xf numFmtId="0" fontId="8" fillId="34" borderId="116" xfId="0" applyFont="1" applyFill="1" applyBorder="1" applyAlignment="1">
      <alignment horizontal="center" vertical="center"/>
    </xf>
    <xf numFmtId="0" fontId="8" fillId="34" borderId="148" xfId="0" applyFont="1" applyFill="1" applyBorder="1" applyAlignment="1">
      <alignment horizontal="center" vertical="center"/>
    </xf>
    <xf numFmtId="0" fontId="8" fillId="34" borderId="149" xfId="0" applyFont="1" applyFill="1" applyBorder="1" applyAlignment="1">
      <alignment horizontal="center" vertical="center"/>
    </xf>
    <xf numFmtId="0" fontId="8" fillId="34" borderId="286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/>
    </xf>
    <xf numFmtId="0" fontId="8" fillId="34" borderId="287" xfId="0" applyFont="1" applyFill="1" applyBorder="1" applyAlignment="1">
      <alignment horizontal="center" vertical="center"/>
    </xf>
    <xf numFmtId="0" fontId="9" fillId="34" borderId="150" xfId="0" applyFont="1" applyFill="1" applyBorder="1" applyAlignment="1">
      <alignment horizontal="center" vertical="center"/>
    </xf>
    <xf numFmtId="3" fontId="9" fillId="34" borderId="38" xfId="0" applyNumberFormat="1" applyFont="1" applyFill="1" applyBorder="1" applyAlignment="1">
      <alignment horizontal="center" vertical="center"/>
    </xf>
    <xf numFmtId="0" fontId="9" fillId="34" borderId="40" xfId="0" applyFont="1" applyFill="1" applyBorder="1" applyAlignment="1">
      <alignment/>
    </xf>
    <xf numFmtId="3" fontId="9" fillId="34" borderId="39" xfId="0" applyNumberFormat="1" applyFont="1" applyFill="1" applyBorder="1" applyAlignment="1">
      <alignment horizontal="center" vertical="center"/>
    </xf>
    <xf numFmtId="3" fontId="9" fillId="34" borderId="78" xfId="0" applyNumberFormat="1" applyFont="1" applyFill="1" applyBorder="1" applyAlignment="1">
      <alignment horizontal="center" vertical="center"/>
    </xf>
    <xf numFmtId="3" fontId="9" fillId="34" borderId="40" xfId="0" applyNumberFormat="1" applyFont="1" applyFill="1" applyBorder="1" applyAlignment="1">
      <alignment horizontal="center" vertical="center"/>
    </xf>
    <xf numFmtId="3" fontId="9" fillId="34" borderId="204" xfId="0" applyNumberFormat="1" applyFont="1" applyFill="1" applyBorder="1" applyAlignment="1">
      <alignment horizontal="center" vertical="center"/>
    </xf>
    <xf numFmtId="3" fontId="9" fillId="34" borderId="146" xfId="0" applyNumberFormat="1" applyFont="1" applyFill="1" applyBorder="1" applyAlignment="1">
      <alignment horizontal="center" vertical="center"/>
    </xf>
    <xf numFmtId="3" fontId="9" fillId="34" borderId="288" xfId="0" applyNumberFormat="1" applyFont="1" applyFill="1" applyBorder="1" applyAlignment="1">
      <alignment horizontal="center" vertical="center"/>
    </xf>
    <xf numFmtId="3" fontId="9" fillId="34" borderId="0" xfId="0" applyNumberFormat="1" applyFont="1" applyFill="1" applyBorder="1" applyAlignment="1">
      <alignment horizontal="center" vertical="center"/>
    </xf>
    <xf numFmtId="3" fontId="9" fillId="34" borderId="89" xfId="0" applyNumberFormat="1" applyFont="1" applyFill="1" applyBorder="1" applyAlignment="1">
      <alignment horizontal="center" vertical="center"/>
    </xf>
    <xf numFmtId="3" fontId="9" fillId="34" borderId="289" xfId="0" applyNumberFormat="1" applyFont="1" applyFill="1" applyBorder="1" applyAlignment="1">
      <alignment horizontal="center" vertical="center"/>
    </xf>
    <xf numFmtId="3" fontId="9" fillId="34" borderId="148" xfId="0" applyNumberFormat="1" applyFont="1" applyFill="1" applyBorder="1" applyAlignment="1">
      <alignment horizontal="center" vertical="center"/>
    </xf>
    <xf numFmtId="3" fontId="9" fillId="34" borderId="286" xfId="0" applyNumberFormat="1" applyFont="1" applyFill="1" applyBorder="1" applyAlignment="1">
      <alignment horizontal="center" vertical="center"/>
    </xf>
    <xf numFmtId="3" fontId="9" fillId="34" borderId="35" xfId="0" applyNumberFormat="1" applyFont="1" applyFill="1" applyBorder="1" applyAlignment="1">
      <alignment horizontal="center" vertical="center"/>
    </xf>
    <xf numFmtId="3" fontId="9" fillId="34" borderId="24" xfId="0" applyNumberFormat="1" applyFont="1" applyFill="1" applyBorder="1" applyAlignment="1">
      <alignment horizontal="center" vertical="center"/>
    </xf>
    <xf numFmtId="3" fontId="9" fillId="34" borderId="287" xfId="0" applyNumberFormat="1" applyFont="1" applyFill="1" applyBorder="1" applyAlignment="1">
      <alignment horizontal="center" vertical="center"/>
    </xf>
    <xf numFmtId="3" fontId="9" fillId="34" borderId="93" xfId="0" applyNumberFormat="1" applyFont="1" applyFill="1" applyBorder="1" applyAlignment="1">
      <alignment horizontal="center" vertical="center"/>
    </xf>
    <xf numFmtId="3" fontId="9" fillId="34" borderId="282" xfId="0" applyNumberFormat="1" applyFont="1" applyFill="1" applyBorder="1" applyAlignment="1">
      <alignment horizontal="center" vertical="center"/>
    </xf>
    <xf numFmtId="3" fontId="9" fillId="34" borderId="290" xfId="0" applyNumberFormat="1" applyFont="1" applyFill="1" applyBorder="1" applyAlignment="1">
      <alignment horizontal="center" vertical="center"/>
    </xf>
    <xf numFmtId="3" fontId="9" fillId="34" borderId="291" xfId="0" applyNumberFormat="1" applyFont="1" applyFill="1" applyBorder="1" applyAlignment="1">
      <alignment horizontal="center" vertical="center"/>
    </xf>
    <xf numFmtId="3" fontId="9" fillId="34" borderId="292" xfId="0" applyNumberFormat="1" applyFont="1" applyFill="1" applyBorder="1" applyAlignment="1">
      <alignment horizontal="center" vertical="center"/>
    </xf>
    <xf numFmtId="3" fontId="9" fillId="34" borderId="293" xfId="0" applyNumberFormat="1" applyFont="1" applyFill="1" applyBorder="1" applyAlignment="1">
      <alignment horizontal="center" vertical="center"/>
    </xf>
    <xf numFmtId="3" fontId="9" fillId="34" borderId="294" xfId="0" applyNumberFormat="1" applyFont="1" applyFill="1" applyBorder="1" applyAlignment="1">
      <alignment horizontal="center" vertical="center"/>
    </xf>
    <xf numFmtId="3" fontId="9" fillId="34" borderId="295" xfId="0" applyNumberFormat="1" applyFont="1" applyFill="1" applyBorder="1" applyAlignment="1">
      <alignment horizontal="center" vertical="center"/>
    </xf>
    <xf numFmtId="3" fontId="9" fillId="34" borderId="77" xfId="0" applyNumberFormat="1" applyFont="1" applyFill="1" applyBorder="1" applyAlignment="1">
      <alignment horizontal="center" vertical="center"/>
    </xf>
    <xf numFmtId="0" fontId="9" fillId="34" borderId="39" xfId="0" applyFont="1" applyFill="1" applyBorder="1" applyAlignment="1">
      <alignment/>
    </xf>
    <xf numFmtId="3" fontId="9" fillId="34" borderId="41" xfId="0" applyNumberFormat="1" applyFont="1" applyFill="1" applyBorder="1" applyAlignment="1">
      <alignment horizontal="center" vertical="center"/>
    </xf>
    <xf numFmtId="3" fontId="9" fillId="34" borderId="95" xfId="0" applyNumberFormat="1" applyFont="1" applyFill="1" applyBorder="1" applyAlignment="1">
      <alignment horizontal="center" vertical="center"/>
    </xf>
    <xf numFmtId="3" fontId="25" fillId="34" borderId="112" xfId="0" applyNumberFormat="1" applyFont="1" applyFill="1" applyBorder="1" applyAlignment="1">
      <alignment horizontal="center" vertical="center"/>
    </xf>
    <xf numFmtId="3" fontId="25" fillId="34" borderId="79" xfId="0" applyNumberFormat="1" applyFont="1" applyFill="1" applyBorder="1" applyAlignment="1">
      <alignment horizontal="center" vertical="center"/>
    </xf>
    <xf numFmtId="3" fontId="25" fillId="34" borderId="204" xfId="0" applyNumberFormat="1" applyFont="1" applyFill="1" applyBorder="1" applyAlignment="1">
      <alignment horizontal="center" vertical="center"/>
    </xf>
    <xf numFmtId="3" fontId="25" fillId="34" borderId="146" xfId="0" applyNumberFormat="1" applyFont="1" applyFill="1" applyBorder="1" applyAlignment="1">
      <alignment horizontal="center" vertical="center"/>
    </xf>
    <xf numFmtId="3" fontId="25" fillId="34" borderId="288" xfId="0" applyNumberFormat="1" applyFont="1" applyFill="1" applyBorder="1" applyAlignment="1">
      <alignment horizontal="center" vertical="center"/>
    </xf>
    <xf numFmtId="3" fontId="25" fillId="34" borderId="0" xfId="0" applyNumberFormat="1" applyFont="1" applyFill="1" applyBorder="1" applyAlignment="1">
      <alignment horizontal="center" vertical="center"/>
    </xf>
    <xf numFmtId="3" fontId="25" fillId="34" borderId="89" xfId="0" applyNumberFormat="1" applyFont="1" applyFill="1" applyBorder="1" applyAlignment="1">
      <alignment horizontal="center" vertical="center"/>
    </xf>
    <xf numFmtId="3" fontId="25" fillId="34" borderId="289" xfId="0" applyNumberFormat="1" applyFont="1" applyFill="1" applyBorder="1" applyAlignment="1">
      <alignment horizontal="center" vertical="center"/>
    </xf>
    <xf numFmtId="3" fontId="25" fillId="34" borderId="148" xfId="0" applyNumberFormat="1" applyFont="1" applyFill="1" applyBorder="1" applyAlignment="1">
      <alignment horizontal="center" vertical="center"/>
    </xf>
    <xf numFmtId="3" fontId="25" fillId="34" borderId="147" xfId="0" applyNumberFormat="1" applyFont="1" applyFill="1" applyBorder="1" applyAlignment="1">
      <alignment horizontal="center" vertical="center"/>
    </xf>
    <xf numFmtId="3" fontId="25" fillId="34" borderId="35" xfId="0" applyNumberFormat="1" applyFont="1" applyFill="1" applyBorder="1" applyAlignment="1">
      <alignment horizontal="center" vertical="center"/>
    </xf>
    <xf numFmtId="3" fontId="25" fillId="34" borderId="25" xfId="0" applyNumberFormat="1" applyFont="1" applyFill="1" applyBorder="1" applyAlignment="1">
      <alignment horizontal="center" vertical="center"/>
    </xf>
    <xf numFmtId="3" fontId="25" fillId="34" borderId="281" xfId="0" applyNumberFormat="1" applyFont="1" applyFill="1" applyBorder="1" applyAlignment="1">
      <alignment horizontal="center" vertical="center"/>
    </xf>
    <xf numFmtId="3" fontId="25" fillId="34" borderId="93" xfId="0" applyNumberFormat="1" applyFont="1" applyFill="1" applyBorder="1" applyAlignment="1">
      <alignment horizontal="center" vertical="center"/>
    </xf>
    <xf numFmtId="3" fontId="25" fillId="34" borderId="282" xfId="0" applyNumberFormat="1" applyFont="1" applyFill="1" applyBorder="1" applyAlignment="1">
      <alignment horizontal="center" vertical="center"/>
    </xf>
    <xf numFmtId="3" fontId="25" fillId="34" borderId="287" xfId="0" applyNumberFormat="1" applyFont="1" applyFill="1" applyBorder="1" applyAlignment="1">
      <alignment horizontal="center" vertical="center"/>
    </xf>
    <xf numFmtId="3" fontId="25" fillId="34" borderId="115" xfId="0" applyNumberFormat="1" applyFont="1" applyFill="1" applyBorder="1" applyAlignment="1">
      <alignment horizontal="center" vertical="center"/>
    </xf>
    <xf numFmtId="3" fontId="25" fillId="34" borderId="23" xfId="0" applyNumberFormat="1" applyFont="1" applyFill="1" applyBorder="1" applyAlignment="1">
      <alignment horizontal="center" vertical="center"/>
    </xf>
    <xf numFmtId="3" fontId="25" fillId="34" borderId="100" xfId="0" applyNumberFormat="1" applyFont="1" applyFill="1" applyBorder="1" applyAlignment="1">
      <alignment horizontal="center" vertical="center"/>
    </xf>
    <xf numFmtId="3" fontId="25" fillId="34" borderId="114" xfId="0" applyNumberFormat="1" applyFont="1" applyFill="1" applyBorder="1" applyAlignment="1">
      <alignment horizontal="center" vertical="center"/>
    </xf>
    <xf numFmtId="3" fontId="25" fillId="34" borderId="113" xfId="0" applyNumberFormat="1" applyFont="1" applyFill="1" applyBorder="1" applyAlignment="1">
      <alignment horizontal="center" vertical="center"/>
    </xf>
    <xf numFmtId="3" fontId="25" fillId="34" borderId="113" xfId="0" applyNumberFormat="1" applyFont="1" applyFill="1" applyBorder="1" applyAlignment="1">
      <alignment horizontal="center" vertical="center" wrapText="1"/>
    </xf>
    <xf numFmtId="3" fontId="25" fillId="34" borderId="34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Border="1" applyAlignment="1">
      <alignment horizontal="right"/>
    </xf>
    <xf numFmtId="3" fontId="8" fillId="34" borderId="296" xfId="0" applyNumberFormat="1" applyFont="1" applyFill="1" applyBorder="1" applyAlignment="1">
      <alignment horizontal="center" vertical="center"/>
    </xf>
    <xf numFmtId="3" fontId="8" fillId="34" borderId="297" xfId="0" applyNumberFormat="1" applyFont="1" applyFill="1" applyBorder="1" applyAlignment="1">
      <alignment horizontal="center" vertical="center"/>
    </xf>
    <xf numFmtId="3" fontId="8" fillId="34" borderId="298" xfId="0" applyNumberFormat="1" applyFont="1" applyFill="1" applyBorder="1" applyAlignment="1">
      <alignment horizontal="center" vertical="center"/>
    </xf>
    <xf numFmtId="0" fontId="8" fillId="34" borderId="144" xfId="0" applyFont="1" applyFill="1" applyBorder="1" applyAlignment="1">
      <alignment horizontal="center" vertical="center"/>
    </xf>
    <xf numFmtId="3" fontId="14" fillId="0" borderId="0" xfId="0" applyNumberFormat="1" applyFont="1" applyBorder="1" applyAlignment="1">
      <alignment/>
    </xf>
    <xf numFmtId="3" fontId="8" fillId="34" borderId="159" xfId="0" applyNumberFormat="1" applyFont="1" applyFill="1" applyBorder="1" applyAlignment="1" quotePrefix="1">
      <alignment horizontal="center" vertical="center"/>
    </xf>
    <xf numFmtId="3" fontId="8" fillId="34" borderId="231" xfId="0" applyNumberFormat="1" applyFont="1" applyFill="1" applyBorder="1" applyAlignment="1" quotePrefix="1">
      <alignment horizontal="center" vertical="center"/>
    </xf>
    <xf numFmtId="3" fontId="8" fillId="34" borderId="204" xfId="0" applyNumberFormat="1" applyFont="1" applyFill="1" applyBorder="1" applyAlignment="1">
      <alignment horizontal="center" vertical="center"/>
    </xf>
    <xf numFmtId="3" fontId="8" fillId="34" borderId="146" xfId="0" applyNumberFormat="1" applyFont="1" applyFill="1" applyBorder="1" applyAlignment="1">
      <alignment horizontal="center" vertical="center"/>
    </xf>
    <xf numFmtId="3" fontId="8" fillId="34" borderId="89" xfId="0" applyNumberFormat="1" applyFont="1" applyFill="1" applyBorder="1" applyAlignment="1">
      <alignment horizontal="center" vertical="center"/>
    </xf>
    <xf numFmtId="3" fontId="8" fillId="34" borderId="289" xfId="0" applyNumberFormat="1" applyFont="1" applyFill="1" applyBorder="1" applyAlignment="1">
      <alignment horizontal="center" vertical="center"/>
    </xf>
    <xf numFmtId="3" fontId="8" fillId="34" borderId="107" xfId="0" applyNumberFormat="1" applyFont="1" applyFill="1" applyBorder="1" applyAlignment="1">
      <alignment horizontal="center" vertical="center"/>
    </xf>
    <xf numFmtId="3" fontId="8" fillId="34" borderId="299" xfId="0" applyNumberFormat="1" applyFont="1" applyFill="1" applyBorder="1" applyAlignment="1">
      <alignment horizontal="center" vertical="center"/>
    </xf>
    <xf numFmtId="3" fontId="8" fillId="34" borderId="300" xfId="0" applyNumberFormat="1" applyFont="1" applyFill="1" applyBorder="1" applyAlignment="1">
      <alignment horizontal="center" vertical="center"/>
    </xf>
    <xf numFmtId="3" fontId="8" fillId="34" borderId="281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新設住宅着工戸数の推移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065"/>
          <c:w val="0.8135"/>
          <c:h val="0.8905"/>
        </c:manualLayout>
      </c:layout>
      <c:lineChart>
        <c:grouping val="standard"/>
        <c:varyColors val="0"/>
        <c:ser>
          <c:idx val="0"/>
          <c:order val="0"/>
          <c:tx>
            <c:v>戸数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'（第４表）'!$C$7:$C$42</c:f>
              <c:strCache>
                <c:ptCount val="36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</c:strCache>
            </c:strRef>
          </c:cat>
          <c:val>
            <c:numRef>
              <c:f>'（第４表）'!$F$7:$F$42</c:f>
              <c:numCache>
                <c:ptCount val="36"/>
                <c:pt idx="0">
                  <c:v>18221</c:v>
                </c:pt>
                <c:pt idx="1">
                  <c:v>19164</c:v>
                </c:pt>
                <c:pt idx="2">
                  <c:v>20126</c:v>
                </c:pt>
                <c:pt idx="3">
                  <c:v>23238</c:v>
                </c:pt>
                <c:pt idx="4">
                  <c:v>23838</c:v>
                </c:pt>
                <c:pt idx="5">
                  <c:v>28275</c:v>
                </c:pt>
                <c:pt idx="6">
                  <c:v>31693</c:v>
                </c:pt>
                <c:pt idx="7">
                  <c:v>26333</c:v>
                </c:pt>
                <c:pt idx="8">
                  <c:v>22677</c:v>
                </c:pt>
                <c:pt idx="9">
                  <c:v>23111</c:v>
                </c:pt>
                <c:pt idx="10">
                  <c:v>22680</c:v>
                </c:pt>
                <c:pt idx="11">
                  <c:v>22489</c:v>
                </c:pt>
                <c:pt idx="12">
                  <c:v>26367</c:v>
                </c:pt>
                <c:pt idx="13">
                  <c:v>22193</c:v>
                </c:pt>
                <c:pt idx="14">
                  <c:v>19210</c:v>
                </c:pt>
                <c:pt idx="15">
                  <c:v>19339</c:v>
                </c:pt>
                <c:pt idx="16">
                  <c:v>17882</c:v>
                </c:pt>
                <c:pt idx="17">
                  <c:v>16661</c:v>
                </c:pt>
                <c:pt idx="18">
                  <c:v>16775</c:v>
                </c:pt>
                <c:pt idx="19">
                  <c:v>17356</c:v>
                </c:pt>
                <c:pt idx="20">
                  <c:v>17329</c:v>
                </c:pt>
                <c:pt idx="21">
                  <c:v>17292</c:v>
                </c:pt>
                <c:pt idx="22">
                  <c:v>18930</c:v>
                </c:pt>
                <c:pt idx="23">
                  <c:v>15663</c:v>
                </c:pt>
                <c:pt idx="24">
                  <c:v>15659</c:v>
                </c:pt>
                <c:pt idx="25">
                  <c:v>12280</c:v>
                </c:pt>
                <c:pt idx="26">
                  <c:v>12910</c:v>
                </c:pt>
                <c:pt idx="27">
                  <c:v>11925</c:v>
                </c:pt>
                <c:pt idx="28">
                  <c:v>12234</c:v>
                </c:pt>
                <c:pt idx="29">
                  <c:v>14205</c:v>
                </c:pt>
                <c:pt idx="30">
                  <c:v>11562</c:v>
                </c:pt>
                <c:pt idx="31">
                  <c:v>13518</c:v>
                </c:pt>
                <c:pt idx="32">
                  <c:v>13786</c:v>
                </c:pt>
                <c:pt idx="33">
                  <c:v>14143</c:v>
                </c:pt>
                <c:pt idx="34">
                  <c:v>12859</c:v>
                </c:pt>
                <c:pt idx="35">
                  <c:v>11608</c:v>
                </c:pt>
              </c:numCache>
            </c:numRef>
          </c:val>
          <c:smooth val="0"/>
        </c:ser>
        <c:marker val="1"/>
        <c:axId val="42884866"/>
        <c:axId val="50419475"/>
      </c:lineChart>
      <c:catAx>
        <c:axId val="42884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419475"/>
        <c:crosses val="autoZero"/>
        <c:auto val="1"/>
        <c:lblOffset val="100"/>
        <c:tickLblSkip val="1"/>
        <c:noMultiLvlLbl val="0"/>
      </c:catAx>
      <c:valAx>
        <c:axId val="504194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185"/>
              <c:y val="0.14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288486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8"/>
          <c:y val="0.50125"/>
          <c:w val="0.107"/>
          <c:h val="0.0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利用関係別新設住宅着工戸数の推移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1075"/>
          <c:w val="0.81"/>
          <c:h val="0.89525"/>
        </c:manualLayout>
      </c:layout>
      <c:lineChart>
        <c:grouping val="standard"/>
        <c:varyColors val="0"/>
        <c:ser>
          <c:idx val="0"/>
          <c:order val="0"/>
          <c:tx>
            <c:v>持家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'（第４表）'!$C$7:$C$42</c:f>
              <c:strCache>
                <c:ptCount val="36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</c:strCache>
            </c:strRef>
          </c:cat>
          <c:val>
            <c:numRef>
              <c:f>'（第４表）'!$K$7:$K$42</c:f>
              <c:numCache>
                <c:ptCount val="36"/>
                <c:pt idx="0">
                  <c:v>9843</c:v>
                </c:pt>
                <c:pt idx="1">
                  <c:v>9187</c:v>
                </c:pt>
                <c:pt idx="2">
                  <c:v>9673</c:v>
                </c:pt>
                <c:pt idx="3">
                  <c:v>11375</c:v>
                </c:pt>
                <c:pt idx="4">
                  <c:v>10632</c:v>
                </c:pt>
                <c:pt idx="5">
                  <c:v>10831</c:v>
                </c:pt>
                <c:pt idx="6">
                  <c:v>10632</c:v>
                </c:pt>
                <c:pt idx="7">
                  <c:v>10196</c:v>
                </c:pt>
                <c:pt idx="8">
                  <c:v>10641</c:v>
                </c:pt>
                <c:pt idx="9">
                  <c:v>12145</c:v>
                </c:pt>
                <c:pt idx="10">
                  <c:v>12835</c:v>
                </c:pt>
                <c:pt idx="11">
                  <c:v>11784</c:v>
                </c:pt>
                <c:pt idx="12">
                  <c:v>14687</c:v>
                </c:pt>
                <c:pt idx="13">
                  <c:v>10531</c:v>
                </c:pt>
                <c:pt idx="14">
                  <c:v>10422</c:v>
                </c:pt>
                <c:pt idx="15">
                  <c:v>11139</c:v>
                </c:pt>
                <c:pt idx="16">
                  <c:v>10551</c:v>
                </c:pt>
                <c:pt idx="17">
                  <c:v>8186</c:v>
                </c:pt>
                <c:pt idx="18">
                  <c:v>7957</c:v>
                </c:pt>
                <c:pt idx="19">
                  <c:v>8583</c:v>
                </c:pt>
                <c:pt idx="20">
                  <c:v>8807</c:v>
                </c:pt>
                <c:pt idx="21">
                  <c:v>8269</c:v>
                </c:pt>
                <c:pt idx="22">
                  <c:v>8888</c:v>
                </c:pt>
                <c:pt idx="23">
                  <c:v>7556</c:v>
                </c:pt>
                <c:pt idx="24">
                  <c:v>7809</c:v>
                </c:pt>
                <c:pt idx="25">
                  <c:v>6516</c:v>
                </c:pt>
                <c:pt idx="26">
                  <c:v>7141</c:v>
                </c:pt>
                <c:pt idx="27">
                  <c:v>6865</c:v>
                </c:pt>
                <c:pt idx="28">
                  <c:v>6943</c:v>
                </c:pt>
                <c:pt idx="29">
                  <c:v>8073</c:v>
                </c:pt>
                <c:pt idx="30">
                  <c:v>6305</c:v>
                </c:pt>
                <c:pt idx="31">
                  <c:v>6704</c:v>
                </c:pt>
                <c:pt idx="32">
                  <c:v>6582</c:v>
                </c:pt>
                <c:pt idx="33">
                  <c:v>6399</c:v>
                </c:pt>
                <c:pt idx="34">
                  <c:v>6333</c:v>
                </c:pt>
                <c:pt idx="35">
                  <c:v>6169</c:v>
                </c:pt>
              </c:numCache>
            </c:numRef>
          </c:val>
          <c:smooth val="0"/>
        </c:ser>
        <c:ser>
          <c:idx val="1"/>
          <c:order val="1"/>
          <c:tx>
            <c:v>貸家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'（第４表）'!$C$7:$C$42</c:f>
              <c:strCache>
                <c:ptCount val="36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</c:strCache>
            </c:strRef>
          </c:cat>
          <c:val>
            <c:numRef>
              <c:f>'（第４表）'!$M$7:$M$42</c:f>
              <c:numCache>
                <c:ptCount val="36"/>
                <c:pt idx="0">
                  <c:v>7086</c:v>
                </c:pt>
                <c:pt idx="1">
                  <c:v>7897</c:v>
                </c:pt>
                <c:pt idx="2">
                  <c:v>8927</c:v>
                </c:pt>
                <c:pt idx="3">
                  <c:v>10000</c:v>
                </c:pt>
                <c:pt idx="4">
                  <c:v>9577</c:v>
                </c:pt>
                <c:pt idx="5">
                  <c:v>11695</c:v>
                </c:pt>
                <c:pt idx="6">
                  <c:v>13212</c:v>
                </c:pt>
                <c:pt idx="7">
                  <c:v>9174</c:v>
                </c:pt>
                <c:pt idx="8">
                  <c:v>8711</c:v>
                </c:pt>
                <c:pt idx="9">
                  <c:v>8084</c:v>
                </c:pt>
                <c:pt idx="10">
                  <c:v>7200</c:v>
                </c:pt>
                <c:pt idx="11">
                  <c:v>8163</c:v>
                </c:pt>
                <c:pt idx="12">
                  <c:v>9305</c:v>
                </c:pt>
                <c:pt idx="13">
                  <c:v>8770</c:v>
                </c:pt>
                <c:pt idx="14">
                  <c:v>6619</c:v>
                </c:pt>
                <c:pt idx="15">
                  <c:v>5954</c:v>
                </c:pt>
                <c:pt idx="16">
                  <c:v>5607</c:v>
                </c:pt>
                <c:pt idx="17">
                  <c:v>6445</c:v>
                </c:pt>
                <c:pt idx="18">
                  <c:v>6936</c:v>
                </c:pt>
                <c:pt idx="19">
                  <c:v>6630</c:v>
                </c:pt>
                <c:pt idx="20">
                  <c:v>6158</c:v>
                </c:pt>
                <c:pt idx="21">
                  <c:v>6001</c:v>
                </c:pt>
                <c:pt idx="22">
                  <c:v>6133</c:v>
                </c:pt>
                <c:pt idx="23">
                  <c:v>5697</c:v>
                </c:pt>
                <c:pt idx="24">
                  <c:v>6017</c:v>
                </c:pt>
                <c:pt idx="25">
                  <c:v>4460</c:v>
                </c:pt>
                <c:pt idx="26">
                  <c:v>4129</c:v>
                </c:pt>
                <c:pt idx="27">
                  <c:v>3459</c:v>
                </c:pt>
                <c:pt idx="28">
                  <c:v>3520</c:v>
                </c:pt>
                <c:pt idx="29">
                  <c:v>3721</c:v>
                </c:pt>
                <c:pt idx="30">
                  <c:v>3342</c:v>
                </c:pt>
                <c:pt idx="31">
                  <c:v>4580</c:v>
                </c:pt>
                <c:pt idx="32">
                  <c:v>4861</c:v>
                </c:pt>
                <c:pt idx="33">
                  <c:v>4982</c:v>
                </c:pt>
                <c:pt idx="34">
                  <c:v>3946</c:v>
                </c:pt>
                <c:pt idx="35">
                  <c:v>2710</c:v>
                </c:pt>
              </c:numCache>
            </c:numRef>
          </c:val>
          <c:smooth val="0"/>
        </c:ser>
        <c:ser>
          <c:idx val="2"/>
          <c:order val="2"/>
          <c:tx>
            <c:v>給与住宅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'（第４表）'!$C$7:$C$42</c:f>
              <c:strCache>
                <c:ptCount val="36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</c:strCache>
            </c:strRef>
          </c:cat>
          <c:val>
            <c:numRef>
              <c:f>'（第４表）'!$O$7:$O$42</c:f>
              <c:numCache>
                <c:ptCount val="36"/>
                <c:pt idx="0">
                  <c:v>197</c:v>
                </c:pt>
                <c:pt idx="1">
                  <c:v>246</c:v>
                </c:pt>
                <c:pt idx="2">
                  <c:v>176</c:v>
                </c:pt>
                <c:pt idx="3">
                  <c:v>293</c:v>
                </c:pt>
                <c:pt idx="4">
                  <c:v>217</c:v>
                </c:pt>
                <c:pt idx="5">
                  <c:v>582</c:v>
                </c:pt>
                <c:pt idx="6">
                  <c:v>675</c:v>
                </c:pt>
                <c:pt idx="7">
                  <c:v>899</c:v>
                </c:pt>
                <c:pt idx="8">
                  <c:v>477</c:v>
                </c:pt>
                <c:pt idx="9">
                  <c:v>425</c:v>
                </c:pt>
                <c:pt idx="10">
                  <c:v>458</c:v>
                </c:pt>
                <c:pt idx="11">
                  <c:v>282</c:v>
                </c:pt>
                <c:pt idx="12">
                  <c:v>287</c:v>
                </c:pt>
                <c:pt idx="13">
                  <c:v>240</c:v>
                </c:pt>
                <c:pt idx="14">
                  <c:v>246</c:v>
                </c:pt>
                <c:pt idx="15">
                  <c:v>182</c:v>
                </c:pt>
                <c:pt idx="16">
                  <c:v>197</c:v>
                </c:pt>
                <c:pt idx="17">
                  <c:v>114</c:v>
                </c:pt>
                <c:pt idx="18">
                  <c:v>259</c:v>
                </c:pt>
                <c:pt idx="19">
                  <c:v>145</c:v>
                </c:pt>
                <c:pt idx="20">
                  <c:v>85</c:v>
                </c:pt>
                <c:pt idx="21">
                  <c:v>145</c:v>
                </c:pt>
                <c:pt idx="22">
                  <c:v>218</c:v>
                </c:pt>
                <c:pt idx="23">
                  <c:v>141</c:v>
                </c:pt>
                <c:pt idx="24">
                  <c:v>131</c:v>
                </c:pt>
                <c:pt idx="25">
                  <c:v>116</c:v>
                </c:pt>
                <c:pt idx="26">
                  <c:v>82</c:v>
                </c:pt>
                <c:pt idx="27">
                  <c:v>34</c:v>
                </c:pt>
                <c:pt idx="28">
                  <c:v>70</c:v>
                </c:pt>
                <c:pt idx="29">
                  <c:v>16</c:v>
                </c:pt>
                <c:pt idx="30">
                  <c:v>44</c:v>
                </c:pt>
                <c:pt idx="31">
                  <c:v>46</c:v>
                </c:pt>
                <c:pt idx="32">
                  <c:v>12</c:v>
                </c:pt>
                <c:pt idx="33">
                  <c:v>41</c:v>
                </c:pt>
                <c:pt idx="34">
                  <c:v>69</c:v>
                </c:pt>
                <c:pt idx="35">
                  <c:v>84</c:v>
                </c:pt>
              </c:numCache>
            </c:numRef>
          </c:val>
          <c:smooth val="0"/>
        </c:ser>
        <c:ser>
          <c:idx val="3"/>
          <c:order val="3"/>
          <c:tx>
            <c:v>分譲住宅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'（第４表）'!$C$7:$C$42</c:f>
              <c:strCache>
                <c:ptCount val="36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</c:strCache>
            </c:strRef>
          </c:cat>
          <c:val>
            <c:numRef>
              <c:f>'（第４表）'!$Q$7:$Q$42</c:f>
              <c:numCache>
                <c:ptCount val="36"/>
                <c:pt idx="0">
                  <c:v>1095</c:v>
                </c:pt>
                <c:pt idx="1">
                  <c:v>1834</c:v>
                </c:pt>
                <c:pt idx="2">
                  <c:v>1350</c:v>
                </c:pt>
                <c:pt idx="3">
                  <c:v>1570</c:v>
                </c:pt>
                <c:pt idx="4">
                  <c:v>3412</c:v>
                </c:pt>
                <c:pt idx="5">
                  <c:v>5167</c:v>
                </c:pt>
                <c:pt idx="6">
                  <c:v>7174</c:v>
                </c:pt>
                <c:pt idx="7">
                  <c:v>6064</c:v>
                </c:pt>
                <c:pt idx="8">
                  <c:v>2848</c:v>
                </c:pt>
                <c:pt idx="9">
                  <c:v>2457</c:v>
                </c:pt>
                <c:pt idx="10">
                  <c:v>2187</c:v>
                </c:pt>
                <c:pt idx="11">
                  <c:v>2260</c:v>
                </c:pt>
                <c:pt idx="12">
                  <c:v>2088</c:v>
                </c:pt>
                <c:pt idx="13">
                  <c:v>2652</c:v>
                </c:pt>
                <c:pt idx="14">
                  <c:v>1923</c:v>
                </c:pt>
                <c:pt idx="15">
                  <c:v>2064</c:v>
                </c:pt>
                <c:pt idx="16">
                  <c:v>1527</c:v>
                </c:pt>
                <c:pt idx="17">
                  <c:v>1916</c:v>
                </c:pt>
                <c:pt idx="18">
                  <c:v>1623</c:v>
                </c:pt>
                <c:pt idx="19">
                  <c:v>1998</c:v>
                </c:pt>
                <c:pt idx="20">
                  <c:v>2279</c:v>
                </c:pt>
                <c:pt idx="21">
                  <c:v>2877</c:v>
                </c:pt>
                <c:pt idx="22">
                  <c:v>3691</c:v>
                </c:pt>
                <c:pt idx="23">
                  <c:v>2269</c:v>
                </c:pt>
                <c:pt idx="24">
                  <c:v>1702</c:v>
                </c:pt>
                <c:pt idx="25">
                  <c:v>1188</c:v>
                </c:pt>
                <c:pt idx="26">
                  <c:v>1558</c:v>
                </c:pt>
                <c:pt idx="27">
                  <c:v>1567</c:v>
                </c:pt>
                <c:pt idx="28">
                  <c:v>1701</c:v>
                </c:pt>
                <c:pt idx="29">
                  <c:v>2395</c:v>
                </c:pt>
                <c:pt idx="30">
                  <c:v>1871</c:v>
                </c:pt>
                <c:pt idx="31">
                  <c:v>2188</c:v>
                </c:pt>
                <c:pt idx="32">
                  <c:v>2331</c:v>
                </c:pt>
                <c:pt idx="33">
                  <c:v>2721</c:v>
                </c:pt>
                <c:pt idx="34">
                  <c:v>2511</c:v>
                </c:pt>
                <c:pt idx="35">
                  <c:v>2645</c:v>
                </c:pt>
              </c:numCache>
            </c:numRef>
          </c:val>
          <c:smooth val="0"/>
        </c:ser>
        <c:marker val="1"/>
        <c:axId val="51122092"/>
        <c:axId val="57445645"/>
      </c:lineChart>
      <c:catAx>
        <c:axId val="51122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115"/>
              <c:y val="0.14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445645"/>
        <c:crosses val="autoZero"/>
        <c:auto val="1"/>
        <c:lblOffset val="100"/>
        <c:tickLblSkip val="1"/>
        <c:noMultiLvlLbl val="0"/>
      </c:catAx>
      <c:valAx>
        <c:axId val="574456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1875"/>
              <c:y val="0.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112209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75"/>
          <c:y val="0.44225"/>
          <c:w val="0.14625"/>
          <c:h val="0.19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建て方別新設住宅着工戸数の推移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1045"/>
          <c:w val="0.807"/>
          <c:h val="0.8975"/>
        </c:manualLayout>
      </c:layout>
      <c:lineChart>
        <c:grouping val="standard"/>
        <c:varyColors val="0"/>
        <c:ser>
          <c:idx val="0"/>
          <c:order val="0"/>
          <c:tx>
            <c:v>一戸建・長屋建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'（第４表）'!$C$7:$C$42</c:f>
              <c:strCache>
                <c:ptCount val="36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</c:strCache>
            </c:strRef>
          </c:cat>
          <c:val>
            <c:numRef>
              <c:f>'（第４表）'!$S$7:$S$42</c:f>
              <c:numCache>
                <c:ptCount val="36"/>
                <c:pt idx="0">
                  <c:v>12519</c:v>
                </c:pt>
                <c:pt idx="1">
                  <c:v>11546</c:v>
                </c:pt>
                <c:pt idx="2">
                  <c:v>11974</c:v>
                </c:pt>
                <c:pt idx="3">
                  <c:v>14398</c:v>
                </c:pt>
                <c:pt idx="4">
                  <c:v>13237</c:v>
                </c:pt>
                <c:pt idx="5">
                  <c:v>13883</c:v>
                </c:pt>
                <c:pt idx="6">
                  <c:v>14996</c:v>
                </c:pt>
                <c:pt idx="7">
                  <c:v>13416</c:v>
                </c:pt>
                <c:pt idx="8">
                  <c:v>13504</c:v>
                </c:pt>
                <c:pt idx="9">
                  <c:v>14940</c:v>
                </c:pt>
                <c:pt idx="10">
                  <c:v>15428</c:v>
                </c:pt>
                <c:pt idx="11">
                  <c:v>14366</c:v>
                </c:pt>
                <c:pt idx="12">
                  <c:v>17461</c:v>
                </c:pt>
                <c:pt idx="13">
                  <c:v>13523</c:v>
                </c:pt>
                <c:pt idx="14">
                  <c:v>12747</c:v>
                </c:pt>
                <c:pt idx="15">
                  <c:v>13874</c:v>
                </c:pt>
                <c:pt idx="16">
                  <c:v>13008</c:v>
                </c:pt>
                <c:pt idx="17">
                  <c:v>10937</c:v>
                </c:pt>
                <c:pt idx="18">
                  <c:v>10880</c:v>
                </c:pt>
                <c:pt idx="19">
                  <c:v>12622</c:v>
                </c:pt>
                <c:pt idx="20">
                  <c:v>12326</c:v>
                </c:pt>
                <c:pt idx="21">
                  <c:v>12142</c:v>
                </c:pt>
                <c:pt idx="22">
                  <c:v>12933</c:v>
                </c:pt>
                <c:pt idx="23">
                  <c:v>10959</c:v>
                </c:pt>
                <c:pt idx="24">
                  <c:v>11653</c:v>
                </c:pt>
                <c:pt idx="25">
                  <c:v>9958</c:v>
                </c:pt>
                <c:pt idx="26">
                  <c:v>11152</c:v>
                </c:pt>
                <c:pt idx="27">
                  <c:v>10552</c:v>
                </c:pt>
                <c:pt idx="28">
                  <c:v>10793</c:v>
                </c:pt>
                <c:pt idx="29">
                  <c:v>12557</c:v>
                </c:pt>
                <c:pt idx="30">
                  <c:v>10505</c:v>
                </c:pt>
                <c:pt idx="31">
                  <c:v>11758</c:v>
                </c:pt>
                <c:pt idx="32">
                  <c:v>11996</c:v>
                </c:pt>
                <c:pt idx="33">
                  <c:v>12034</c:v>
                </c:pt>
                <c:pt idx="34">
                  <c:v>11326</c:v>
                </c:pt>
                <c:pt idx="35">
                  <c:v>10627</c:v>
                </c:pt>
              </c:numCache>
            </c:numRef>
          </c:val>
          <c:smooth val="0"/>
        </c:ser>
        <c:ser>
          <c:idx val="1"/>
          <c:order val="1"/>
          <c:tx>
            <c:v>共同建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'（第４表）'!$C$7:$C$42</c:f>
              <c:strCache>
                <c:ptCount val="36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</c:strCache>
            </c:strRef>
          </c:cat>
          <c:val>
            <c:numRef>
              <c:f>'（第４表）'!$U$7:$U$42</c:f>
              <c:numCache>
                <c:ptCount val="36"/>
                <c:pt idx="0">
                  <c:v>5702</c:v>
                </c:pt>
                <c:pt idx="1">
                  <c:v>7618</c:v>
                </c:pt>
                <c:pt idx="2">
                  <c:v>8152</c:v>
                </c:pt>
                <c:pt idx="3">
                  <c:v>8840</c:v>
                </c:pt>
                <c:pt idx="4">
                  <c:v>10601</c:v>
                </c:pt>
                <c:pt idx="5">
                  <c:v>14392</c:v>
                </c:pt>
                <c:pt idx="6">
                  <c:v>16697</c:v>
                </c:pt>
                <c:pt idx="7">
                  <c:v>12917</c:v>
                </c:pt>
                <c:pt idx="8">
                  <c:v>9173</c:v>
                </c:pt>
                <c:pt idx="9">
                  <c:v>8171</c:v>
                </c:pt>
                <c:pt idx="10">
                  <c:v>7252</c:v>
                </c:pt>
                <c:pt idx="11">
                  <c:v>8123</c:v>
                </c:pt>
                <c:pt idx="12">
                  <c:v>8906</c:v>
                </c:pt>
                <c:pt idx="13">
                  <c:v>8670</c:v>
                </c:pt>
                <c:pt idx="14">
                  <c:v>6463</c:v>
                </c:pt>
                <c:pt idx="15">
                  <c:v>5465</c:v>
                </c:pt>
                <c:pt idx="16">
                  <c:v>4874</c:v>
                </c:pt>
                <c:pt idx="17">
                  <c:v>5724</c:v>
                </c:pt>
                <c:pt idx="18">
                  <c:v>5895</c:v>
                </c:pt>
                <c:pt idx="19">
                  <c:v>4734</c:v>
                </c:pt>
                <c:pt idx="20">
                  <c:v>5003</c:v>
                </c:pt>
                <c:pt idx="21">
                  <c:v>5150</c:v>
                </c:pt>
                <c:pt idx="22">
                  <c:v>5997</c:v>
                </c:pt>
                <c:pt idx="23">
                  <c:v>4704</c:v>
                </c:pt>
                <c:pt idx="24">
                  <c:v>4006</c:v>
                </c:pt>
                <c:pt idx="25">
                  <c:v>2322</c:v>
                </c:pt>
                <c:pt idx="26">
                  <c:v>1758</c:v>
                </c:pt>
                <c:pt idx="27">
                  <c:v>1494</c:v>
                </c:pt>
                <c:pt idx="28">
                  <c:v>1441</c:v>
                </c:pt>
                <c:pt idx="29">
                  <c:v>1648</c:v>
                </c:pt>
                <c:pt idx="30">
                  <c:v>1057</c:v>
                </c:pt>
                <c:pt idx="31">
                  <c:v>1760</c:v>
                </c:pt>
                <c:pt idx="32">
                  <c:v>1790</c:v>
                </c:pt>
                <c:pt idx="33">
                  <c:v>2109</c:v>
                </c:pt>
                <c:pt idx="34">
                  <c:v>1533</c:v>
                </c:pt>
                <c:pt idx="35">
                  <c:v>981</c:v>
                </c:pt>
              </c:numCache>
            </c:numRef>
          </c:val>
          <c:smooth val="0"/>
        </c:ser>
        <c:marker val="1"/>
        <c:axId val="47248758"/>
        <c:axId val="22585639"/>
      </c:lineChart>
      <c:catAx>
        <c:axId val="472487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12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585639"/>
        <c:crosses val="autoZero"/>
        <c:auto val="1"/>
        <c:lblOffset val="100"/>
        <c:tickLblSkip val="1"/>
        <c:noMultiLvlLbl val="0"/>
      </c:catAx>
      <c:valAx>
        <c:axId val="225856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1875"/>
              <c:y val="0.13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24875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"/>
          <c:y val="0.48075"/>
          <c:w val="0.18425"/>
          <c:h val="0.1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構造別着工戸数の推移</a:t>
            </a:r>
          </a:p>
        </c:rich>
      </c:tx>
      <c:layout>
        <c:manualLayout>
          <c:xMode val="factor"/>
          <c:yMode val="factor"/>
          <c:x val="-0.024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0025"/>
          <c:w val="0.815"/>
          <c:h val="0.8965"/>
        </c:manualLayout>
      </c:layout>
      <c:lineChart>
        <c:grouping val="standard"/>
        <c:varyColors val="0"/>
        <c:ser>
          <c:idx val="0"/>
          <c:order val="0"/>
          <c:tx>
            <c:v>木造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'（第６表）'!$C$6:$C$41</c:f>
              <c:strCache>
                <c:ptCount val="36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</c:strCache>
            </c:strRef>
          </c:cat>
          <c:val>
            <c:numRef>
              <c:f>'（第６表）'!$E$6:$E$41</c:f>
              <c:numCache>
                <c:ptCount val="36"/>
                <c:pt idx="0">
                  <c:v>11997</c:v>
                </c:pt>
                <c:pt idx="1">
                  <c:v>11682</c:v>
                </c:pt>
                <c:pt idx="2">
                  <c:v>12402</c:v>
                </c:pt>
                <c:pt idx="3">
                  <c:v>14681</c:v>
                </c:pt>
                <c:pt idx="4">
                  <c:v>13475</c:v>
                </c:pt>
                <c:pt idx="5">
                  <c:v>16404</c:v>
                </c:pt>
                <c:pt idx="6">
                  <c:v>18553</c:v>
                </c:pt>
                <c:pt idx="7">
                  <c:v>15120</c:v>
                </c:pt>
                <c:pt idx="8">
                  <c:v>14997</c:v>
                </c:pt>
                <c:pt idx="9">
                  <c:v>15106</c:v>
                </c:pt>
                <c:pt idx="10">
                  <c:v>14977</c:v>
                </c:pt>
                <c:pt idx="11">
                  <c:v>14206</c:v>
                </c:pt>
                <c:pt idx="12">
                  <c:v>16571</c:v>
                </c:pt>
                <c:pt idx="13">
                  <c:v>13062</c:v>
                </c:pt>
                <c:pt idx="14">
                  <c:v>12574</c:v>
                </c:pt>
                <c:pt idx="15">
                  <c:v>12542</c:v>
                </c:pt>
                <c:pt idx="16">
                  <c:v>12073</c:v>
                </c:pt>
                <c:pt idx="17">
                  <c:v>10846</c:v>
                </c:pt>
                <c:pt idx="18">
                  <c:v>10542</c:v>
                </c:pt>
                <c:pt idx="19">
                  <c:v>11041</c:v>
                </c:pt>
                <c:pt idx="20">
                  <c:v>10947</c:v>
                </c:pt>
                <c:pt idx="21">
                  <c:v>11332</c:v>
                </c:pt>
                <c:pt idx="22">
                  <c:v>11722</c:v>
                </c:pt>
                <c:pt idx="23">
                  <c:v>10230</c:v>
                </c:pt>
                <c:pt idx="24">
                  <c:v>10695</c:v>
                </c:pt>
                <c:pt idx="25">
                  <c:v>8911</c:v>
                </c:pt>
                <c:pt idx="26">
                  <c:v>9595</c:v>
                </c:pt>
                <c:pt idx="27">
                  <c:v>8995</c:v>
                </c:pt>
                <c:pt idx="28">
                  <c:v>9367</c:v>
                </c:pt>
                <c:pt idx="29">
                  <c:v>11083</c:v>
                </c:pt>
                <c:pt idx="30">
                  <c:v>9201</c:v>
                </c:pt>
                <c:pt idx="31">
                  <c:v>10215</c:v>
                </c:pt>
                <c:pt idx="32">
                  <c:v>10631</c:v>
                </c:pt>
                <c:pt idx="33">
                  <c:v>10878</c:v>
                </c:pt>
                <c:pt idx="34">
                  <c:v>10108</c:v>
                </c:pt>
                <c:pt idx="35">
                  <c:v>9719</c:v>
                </c:pt>
              </c:numCache>
            </c:numRef>
          </c:val>
          <c:smooth val="0"/>
        </c:ser>
        <c:ser>
          <c:idx val="1"/>
          <c:order val="1"/>
          <c:tx>
            <c:v>非木造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'（第６表）'!$C$6:$C$41</c:f>
              <c:strCache>
                <c:ptCount val="36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</c:strCache>
            </c:strRef>
          </c:cat>
          <c:val>
            <c:numRef>
              <c:f>'（第６表）'!$H$6:$H$41</c:f>
              <c:numCache>
                <c:ptCount val="36"/>
                <c:pt idx="0">
                  <c:v>6224</c:v>
                </c:pt>
                <c:pt idx="1">
                  <c:v>7482</c:v>
                </c:pt>
                <c:pt idx="2">
                  <c:v>7724</c:v>
                </c:pt>
                <c:pt idx="3">
                  <c:v>8557</c:v>
                </c:pt>
                <c:pt idx="4">
                  <c:v>10363</c:v>
                </c:pt>
                <c:pt idx="5">
                  <c:v>11871</c:v>
                </c:pt>
                <c:pt idx="6">
                  <c:v>13140</c:v>
                </c:pt>
                <c:pt idx="7">
                  <c:v>11213</c:v>
                </c:pt>
                <c:pt idx="8">
                  <c:v>7680</c:v>
                </c:pt>
                <c:pt idx="9">
                  <c:v>8005</c:v>
                </c:pt>
                <c:pt idx="10">
                  <c:v>7703</c:v>
                </c:pt>
                <c:pt idx="11">
                  <c:v>8283</c:v>
                </c:pt>
                <c:pt idx="12">
                  <c:v>9796</c:v>
                </c:pt>
                <c:pt idx="13">
                  <c:v>9131</c:v>
                </c:pt>
                <c:pt idx="14">
                  <c:v>6636</c:v>
                </c:pt>
                <c:pt idx="15">
                  <c:v>6797</c:v>
                </c:pt>
                <c:pt idx="16">
                  <c:v>5809</c:v>
                </c:pt>
                <c:pt idx="17">
                  <c:v>5815</c:v>
                </c:pt>
                <c:pt idx="18">
                  <c:v>6233</c:v>
                </c:pt>
                <c:pt idx="19">
                  <c:v>6315</c:v>
                </c:pt>
                <c:pt idx="20">
                  <c:v>6382</c:v>
                </c:pt>
                <c:pt idx="21">
                  <c:v>5960</c:v>
                </c:pt>
                <c:pt idx="22">
                  <c:v>7208</c:v>
                </c:pt>
                <c:pt idx="23">
                  <c:v>5433</c:v>
                </c:pt>
                <c:pt idx="24">
                  <c:v>4964</c:v>
                </c:pt>
                <c:pt idx="25">
                  <c:v>3369</c:v>
                </c:pt>
                <c:pt idx="26">
                  <c:v>3315</c:v>
                </c:pt>
                <c:pt idx="27">
                  <c:v>2930</c:v>
                </c:pt>
                <c:pt idx="28">
                  <c:v>2867</c:v>
                </c:pt>
                <c:pt idx="29">
                  <c:v>3122</c:v>
                </c:pt>
                <c:pt idx="30">
                  <c:v>2361</c:v>
                </c:pt>
                <c:pt idx="31">
                  <c:v>3303</c:v>
                </c:pt>
                <c:pt idx="32">
                  <c:v>3155</c:v>
                </c:pt>
                <c:pt idx="33">
                  <c:v>3265</c:v>
                </c:pt>
                <c:pt idx="34">
                  <c:v>2751</c:v>
                </c:pt>
                <c:pt idx="35">
                  <c:v>1889</c:v>
                </c:pt>
              </c:numCache>
            </c:numRef>
          </c:val>
          <c:smooth val="0"/>
        </c:ser>
        <c:ser>
          <c:idx val="4"/>
          <c:order val="2"/>
          <c:tx>
            <c:v>Ｓ造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'（第６表）'!$C$6:$C$41</c:f>
              <c:strCache>
                <c:ptCount val="36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</c:strCache>
            </c:strRef>
          </c:cat>
          <c:val>
            <c:numRef>
              <c:f>'（第６表）'!$M$6:$M$41</c:f>
              <c:numCache>
                <c:ptCount val="36"/>
                <c:pt idx="0">
                  <c:v>3924</c:v>
                </c:pt>
                <c:pt idx="1">
                  <c:v>4535</c:v>
                </c:pt>
                <c:pt idx="2">
                  <c:v>4538</c:v>
                </c:pt>
                <c:pt idx="3">
                  <c:v>5455</c:v>
                </c:pt>
                <c:pt idx="4">
                  <c:v>5660</c:v>
                </c:pt>
                <c:pt idx="5">
                  <c:v>7015</c:v>
                </c:pt>
                <c:pt idx="6">
                  <c:v>7032</c:v>
                </c:pt>
                <c:pt idx="7">
                  <c:v>5960</c:v>
                </c:pt>
                <c:pt idx="8">
                  <c:v>5570</c:v>
                </c:pt>
                <c:pt idx="9">
                  <c:v>6107</c:v>
                </c:pt>
                <c:pt idx="10">
                  <c:v>5760</c:v>
                </c:pt>
                <c:pt idx="11">
                  <c:v>6550</c:v>
                </c:pt>
                <c:pt idx="12">
                  <c:v>7966</c:v>
                </c:pt>
                <c:pt idx="13">
                  <c:v>7048</c:v>
                </c:pt>
                <c:pt idx="14">
                  <c:v>5002</c:v>
                </c:pt>
                <c:pt idx="15">
                  <c:v>4929</c:v>
                </c:pt>
                <c:pt idx="16">
                  <c:v>4555</c:v>
                </c:pt>
                <c:pt idx="17">
                  <c:v>4231</c:v>
                </c:pt>
                <c:pt idx="18">
                  <c:v>4625</c:v>
                </c:pt>
                <c:pt idx="19">
                  <c:v>4739</c:v>
                </c:pt>
                <c:pt idx="20">
                  <c:v>4700</c:v>
                </c:pt>
                <c:pt idx="21">
                  <c:v>4281</c:v>
                </c:pt>
                <c:pt idx="22">
                  <c:v>4551</c:v>
                </c:pt>
                <c:pt idx="23">
                  <c:v>3738</c:v>
                </c:pt>
                <c:pt idx="24">
                  <c:v>3823</c:v>
                </c:pt>
                <c:pt idx="25">
                  <c:v>2978</c:v>
                </c:pt>
                <c:pt idx="26">
                  <c:v>2904</c:v>
                </c:pt>
                <c:pt idx="27">
                  <c:v>2571</c:v>
                </c:pt>
                <c:pt idx="28">
                  <c:v>2362</c:v>
                </c:pt>
                <c:pt idx="29">
                  <c:v>2514</c:v>
                </c:pt>
                <c:pt idx="30">
                  <c:v>2189</c:v>
                </c:pt>
                <c:pt idx="31">
                  <c:v>2948</c:v>
                </c:pt>
                <c:pt idx="32">
                  <c:v>2855</c:v>
                </c:pt>
                <c:pt idx="33">
                  <c:v>2809</c:v>
                </c:pt>
                <c:pt idx="34">
                  <c:v>2475</c:v>
                </c:pt>
                <c:pt idx="35">
                  <c:v>1777</c:v>
                </c:pt>
              </c:numCache>
            </c:numRef>
          </c:val>
          <c:smooth val="0"/>
        </c:ser>
        <c:ser>
          <c:idx val="2"/>
          <c:order val="3"/>
          <c:tx>
            <c:v>ＲＣ造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'（第６表）'!$C$6:$C$41</c:f>
              <c:strCache>
                <c:ptCount val="36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</c:strCache>
            </c:strRef>
          </c:cat>
          <c:val>
            <c:numRef>
              <c:f>'（第６表）'!$L$6:$L$41</c:f>
              <c:numCache>
                <c:ptCount val="36"/>
                <c:pt idx="0">
                  <c:v>1999</c:v>
                </c:pt>
                <c:pt idx="1">
                  <c:v>1863</c:v>
                </c:pt>
                <c:pt idx="2">
                  <c:v>2786</c:v>
                </c:pt>
                <c:pt idx="3">
                  <c:v>2853</c:v>
                </c:pt>
                <c:pt idx="4">
                  <c:v>2303</c:v>
                </c:pt>
                <c:pt idx="5">
                  <c:v>2264</c:v>
                </c:pt>
                <c:pt idx="6">
                  <c:v>3406</c:v>
                </c:pt>
                <c:pt idx="7">
                  <c:v>3963</c:v>
                </c:pt>
                <c:pt idx="8">
                  <c:v>1705</c:v>
                </c:pt>
                <c:pt idx="9">
                  <c:v>1471</c:v>
                </c:pt>
                <c:pt idx="10">
                  <c:v>1753</c:v>
                </c:pt>
                <c:pt idx="11">
                  <c:v>1229</c:v>
                </c:pt>
                <c:pt idx="12">
                  <c:v>1658</c:v>
                </c:pt>
                <c:pt idx="13">
                  <c:v>1689</c:v>
                </c:pt>
                <c:pt idx="14">
                  <c:v>1517</c:v>
                </c:pt>
                <c:pt idx="15">
                  <c:v>1463</c:v>
                </c:pt>
                <c:pt idx="16">
                  <c:v>1096</c:v>
                </c:pt>
                <c:pt idx="17">
                  <c:v>1289</c:v>
                </c:pt>
                <c:pt idx="18">
                  <c:v>1271</c:v>
                </c:pt>
                <c:pt idx="19">
                  <c:v>1132</c:v>
                </c:pt>
                <c:pt idx="20">
                  <c:v>1505</c:v>
                </c:pt>
                <c:pt idx="21">
                  <c:v>1479</c:v>
                </c:pt>
                <c:pt idx="22">
                  <c:v>2547</c:v>
                </c:pt>
                <c:pt idx="23">
                  <c:v>1491</c:v>
                </c:pt>
                <c:pt idx="24">
                  <c:v>1010</c:v>
                </c:pt>
                <c:pt idx="25">
                  <c:v>369</c:v>
                </c:pt>
                <c:pt idx="26">
                  <c:v>396</c:v>
                </c:pt>
                <c:pt idx="27">
                  <c:v>354</c:v>
                </c:pt>
                <c:pt idx="28">
                  <c:v>501</c:v>
                </c:pt>
                <c:pt idx="29">
                  <c:v>605</c:v>
                </c:pt>
                <c:pt idx="30">
                  <c:v>163</c:v>
                </c:pt>
                <c:pt idx="31">
                  <c:v>319</c:v>
                </c:pt>
                <c:pt idx="32">
                  <c:v>298</c:v>
                </c:pt>
                <c:pt idx="33">
                  <c:v>229</c:v>
                </c:pt>
                <c:pt idx="34">
                  <c:v>268</c:v>
                </c:pt>
                <c:pt idx="35">
                  <c:v>106</c:v>
                </c:pt>
              </c:numCache>
            </c:numRef>
          </c:val>
          <c:smooth val="0"/>
        </c:ser>
        <c:ser>
          <c:idx val="3"/>
          <c:order val="4"/>
          <c:tx>
            <c:v>ＳＲＣ造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'（第６表）'!$C$6:$C$41</c:f>
              <c:strCache>
                <c:ptCount val="36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</c:strCache>
            </c:strRef>
          </c:cat>
          <c:val>
            <c:numRef>
              <c:f>'（第６表）'!$K$6:$K$41</c:f>
              <c:numCache>
                <c:ptCount val="36"/>
                <c:pt idx="0">
                  <c:v>237</c:v>
                </c:pt>
                <c:pt idx="1">
                  <c:v>1025</c:v>
                </c:pt>
                <c:pt idx="2">
                  <c:v>303</c:v>
                </c:pt>
                <c:pt idx="3">
                  <c:v>226</c:v>
                </c:pt>
                <c:pt idx="4">
                  <c:v>2367</c:v>
                </c:pt>
                <c:pt idx="5">
                  <c:v>2577</c:v>
                </c:pt>
                <c:pt idx="6">
                  <c:v>2632</c:v>
                </c:pt>
                <c:pt idx="7">
                  <c:v>1275</c:v>
                </c:pt>
                <c:pt idx="8">
                  <c:v>389</c:v>
                </c:pt>
                <c:pt idx="9">
                  <c:v>362</c:v>
                </c:pt>
                <c:pt idx="10">
                  <c:v>174</c:v>
                </c:pt>
                <c:pt idx="11">
                  <c:v>440</c:v>
                </c:pt>
                <c:pt idx="12">
                  <c:v>149</c:v>
                </c:pt>
                <c:pt idx="13">
                  <c:v>371</c:v>
                </c:pt>
                <c:pt idx="14">
                  <c:v>88</c:v>
                </c:pt>
                <c:pt idx="15">
                  <c:v>365</c:v>
                </c:pt>
                <c:pt idx="16">
                  <c:v>139</c:v>
                </c:pt>
                <c:pt idx="17">
                  <c:v>256</c:v>
                </c:pt>
                <c:pt idx="18">
                  <c:v>191</c:v>
                </c:pt>
                <c:pt idx="19">
                  <c:v>380</c:v>
                </c:pt>
                <c:pt idx="20">
                  <c:v>98</c:v>
                </c:pt>
                <c:pt idx="21">
                  <c:v>147</c:v>
                </c:pt>
                <c:pt idx="22">
                  <c:v>28</c:v>
                </c:pt>
                <c:pt idx="23">
                  <c:v>88</c:v>
                </c:pt>
                <c:pt idx="24">
                  <c:v>91</c:v>
                </c:pt>
                <c:pt idx="25">
                  <c:v>8</c:v>
                </c:pt>
                <c:pt idx="26">
                  <c:v>10</c:v>
                </c:pt>
                <c:pt idx="27">
                  <c:v>2</c:v>
                </c:pt>
                <c:pt idx="28">
                  <c:v>3</c:v>
                </c:pt>
                <c:pt idx="29">
                  <c:v>3</c:v>
                </c:pt>
                <c:pt idx="30">
                  <c:v>9</c:v>
                </c:pt>
                <c:pt idx="31">
                  <c:v>36</c:v>
                </c:pt>
                <c:pt idx="32">
                  <c:v>1</c:v>
                </c:pt>
                <c:pt idx="33">
                  <c:v>226</c:v>
                </c:pt>
                <c:pt idx="34">
                  <c:v>2</c:v>
                </c:pt>
                <c:pt idx="35">
                  <c:v>4</c:v>
                </c:pt>
              </c:numCache>
            </c:numRef>
          </c:val>
          <c:smooth val="0"/>
        </c:ser>
        <c:marker val="1"/>
        <c:axId val="1944160"/>
        <c:axId val="17497441"/>
      </c:lineChart>
      <c:catAx>
        <c:axId val="1944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1275"/>
              <c:y val="0.14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497441"/>
        <c:crosses val="autoZero"/>
        <c:auto val="1"/>
        <c:lblOffset val="100"/>
        <c:tickLblSkip val="1"/>
        <c:noMultiLvlLbl val="0"/>
      </c:catAx>
      <c:valAx>
        <c:axId val="174974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4416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"/>
          <c:y val="0.39525"/>
          <c:w val="0.1295"/>
          <c:h val="0.2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構造別構成比の推移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"/>
          <c:y val="0.132"/>
          <c:w val="0.81525"/>
          <c:h val="0.7775"/>
        </c:manualLayout>
      </c:layout>
      <c:areaChart>
        <c:grouping val="percentStacked"/>
        <c:varyColors val="0"/>
        <c:ser>
          <c:idx val="0"/>
          <c:order val="0"/>
          <c:tx>
            <c:v>木造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'（第６表）'!$C$6:$C$41</c:f>
              <c:strCache>
                <c:ptCount val="36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</c:strCache>
            </c:strRef>
          </c:cat>
          <c:val>
            <c:numRef>
              <c:f>'（第６表）'!$F$6:$F$41</c:f>
              <c:numCache>
                <c:ptCount val="36"/>
                <c:pt idx="0">
                  <c:v>0.6584161132758904</c:v>
                </c:pt>
                <c:pt idx="1">
                  <c:v>0.6095804633688165</c:v>
                </c:pt>
                <c:pt idx="2">
                  <c:v>0.6162178276855809</c:v>
                </c:pt>
                <c:pt idx="3">
                  <c:v>0.6317669334710388</c:v>
                </c:pt>
                <c:pt idx="4">
                  <c:v>0.5652739323768773</c:v>
                </c:pt>
                <c:pt idx="5">
                  <c:v>0.5801591511936339</c:v>
                </c:pt>
                <c:pt idx="6">
                  <c:v>0.5853974063673366</c:v>
                </c:pt>
                <c:pt idx="7">
                  <c:v>0.5741844833478905</c:v>
                </c:pt>
                <c:pt idx="8">
                  <c:v>0.6613308638708824</c:v>
                </c:pt>
                <c:pt idx="9">
                  <c:v>0.6536281424429925</c:v>
                </c:pt>
                <c:pt idx="10">
                  <c:v>0.6603615520282187</c:v>
                </c:pt>
                <c:pt idx="11">
                  <c:v>0.6316866023389213</c:v>
                </c:pt>
                <c:pt idx="12">
                  <c:v>0.6284749876739865</c:v>
                </c:pt>
                <c:pt idx="13">
                  <c:v>0.5885639616095165</c:v>
                </c:pt>
                <c:pt idx="14">
                  <c:v>0.6545549193128579</c:v>
                </c:pt>
                <c:pt idx="15">
                  <c:v>0.6485340503645484</c:v>
                </c:pt>
                <c:pt idx="16">
                  <c:v>0.6751481937143496</c:v>
                </c:pt>
                <c:pt idx="17">
                  <c:v>0.6509813336534421</c:v>
                </c:pt>
                <c:pt idx="18">
                  <c:v>0.628435171385991</c:v>
                </c:pt>
                <c:pt idx="19">
                  <c:v>0.6361488822309288</c:v>
                </c:pt>
                <c:pt idx="20">
                  <c:v>0.6317156212129955</c:v>
                </c:pt>
                <c:pt idx="21">
                  <c:v>0.6553319454082813</c:v>
                </c:pt>
                <c:pt idx="22">
                  <c:v>0.619228737453777</c:v>
                </c:pt>
                <c:pt idx="23">
                  <c:v>0.6531315839877418</c:v>
                </c:pt>
                <c:pt idx="24">
                  <c:v>0.6829938054792771</c:v>
                </c:pt>
                <c:pt idx="25">
                  <c:v>0.7256514657980456</c:v>
                </c:pt>
                <c:pt idx="26">
                  <c:v>0.7432223082881487</c:v>
                </c:pt>
                <c:pt idx="27">
                  <c:v>0.7542976939203354</c:v>
                </c:pt>
                <c:pt idx="28">
                  <c:v>0.7656530979238189</c:v>
                </c:pt>
                <c:pt idx="29">
                  <c:v>0.7802182330165435</c:v>
                </c:pt>
                <c:pt idx="30">
                  <c:v>0.7957965749870265</c:v>
                </c:pt>
                <c:pt idx="31">
                  <c:v>0.756</c:v>
                </c:pt>
                <c:pt idx="32">
                  <c:v>0.771</c:v>
                </c:pt>
                <c:pt idx="33">
                  <c:v>0.7691437460227675</c:v>
                </c:pt>
                <c:pt idx="34">
                  <c:v>0.7860642351660315</c:v>
                </c:pt>
                <c:pt idx="35">
                  <c:v>0.8372674017918676</c:v>
                </c:pt>
              </c:numCache>
            </c:numRef>
          </c:val>
        </c:ser>
        <c:ser>
          <c:idx val="1"/>
          <c:order val="1"/>
          <c:tx>
            <c:v>非木造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'（第６表）'!$C$6:$C$41</c:f>
              <c:strCache>
                <c:ptCount val="36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</c:strCache>
            </c:strRef>
          </c:cat>
          <c:val>
            <c:numRef>
              <c:f>'（第６表）'!$I$6:$I$41</c:f>
              <c:numCache>
                <c:ptCount val="36"/>
                <c:pt idx="0">
                  <c:v>0.34158388672410955</c:v>
                </c:pt>
                <c:pt idx="1">
                  <c:v>0.39041953663118345</c:v>
                </c:pt>
                <c:pt idx="2">
                  <c:v>0.38378217231441913</c:v>
                </c:pt>
                <c:pt idx="3">
                  <c:v>0.3682330665289612</c:v>
                </c:pt>
                <c:pt idx="4">
                  <c:v>0.43472606762312277</c:v>
                </c:pt>
                <c:pt idx="5">
                  <c:v>0.4198408488063661</c:v>
                </c:pt>
                <c:pt idx="6">
                  <c:v>0.4146025936326634</c:v>
                </c:pt>
                <c:pt idx="7">
                  <c:v>0.42581551665210954</c:v>
                </c:pt>
                <c:pt idx="8">
                  <c:v>0.3386691361291176</c:v>
                </c:pt>
                <c:pt idx="9">
                  <c:v>0.3463718575570075</c:v>
                </c:pt>
                <c:pt idx="10">
                  <c:v>0.33963844797178133</c:v>
                </c:pt>
                <c:pt idx="11">
                  <c:v>0.36831339766107873</c:v>
                </c:pt>
                <c:pt idx="12">
                  <c:v>0.3715250123260136</c:v>
                </c:pt>
                <c:pt idx="13">
                  <c:v>0.4114360383904835</c:v>
                </c:pt>
                <c:pt idx="14">
                  <c:v>0.34544508068714214</c:v>
                </c:pt>
                <c:pt idx="15">
                  <c:v>0.3514659496354517</c:v>
                </c:pt>
                <c:pt idx="16">
                  <c:v>0.32485180628565036</c:v>
                </c:pt>
                <c:pt idx="17">
                  <c:v>0.3490186663465578</c:v>
                </c:pt>
                <c:pt idx="18">
                  <c:v>0.37156482861400897</c:v>
                </c:pt>
                <c:pt idx="19">
                  <c:v>0.3638511177690712</c:v>
                </c:pt>
                <c:pt idx="20">
                  <c:v>0.36828437878700443</c:v>
                </c:pt>
                <c:pt idx="21">
                  <c:v>0.34466805459171873</c:v>
                </c:pt>
                <c:pt idx="22">
                  <c:v>0.3807712625462229</c:v>
                </c:pt>
                <c:pt idx="23">
                  <c:v>0.3468684160122582</c:v>
                </c:pt>
                <c:pt idx="24">
                  <c:v>0.31700619452072293</c:v>
                </c:pt>
                <c:pt idx="25">
                  <c:v>0.2743485342019544</c:v>
                </c:pt>
                <c:pt idx="26">
                  <c:v>0.2567776917118513</c:v>
                </c:pt>
                <c:pt idx="27">
                  <c:v>0.24570230607966456</c:v>
                </c:pt>
                <c:pt idx="28">
                  <c:v>0.23434690207618114</c:v>
                </c:pt>
                <c:pt idx="29">
                  <c:v>0.21978176698345653</c:v>
                </c:pt>
                <c:pt idx="30">
                  <c:v>0.20420342501297353</c:v>
                </c:pt>
                <c:pt idx="31">
                  <c:v>0.244</c:v>
                </c:pt>
                <c:pt idx="32">
                  <c:v>0.229</c:v>
                </c:pt>
                <c:pt idx="33">
                  <c:v>0.23085625397723256</c:v>
                </c:pt>
                <c:pt idx="34">
                  <c:v>0.21393576483396842</c:v>
                </c:pt>
                <c:pt idx="35">
                  <c:v>0.16273259820813232</c:v>
                </c:pt>
              </c:numCache>
            </c:numRef>
          </c:val>
        </c:ser>
        <c:axId val="23259242"/>
        <c:axId val="8006587"/>
      </c:areaChart>
      <c:catAx>
        <c:axId val="23259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006587"/>
        <c:crosses val="autoZero"/>
        <c:auto val="1"/>
        <c:lblOffset val="100"/>
        <c:tickLblSkip val="1"/>
        <c:noMultiLvlLbl val="0"/>
      </c:catAx>
      <c:valAx>
        <c:axId val="80065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割合</a:t>
                </a:r>
              </a:p>
            </c:rich>
          </c:tx>
          <c:layout>
            <c:manualLayout>
              <c:xMode val="factor"/>
              <c:yMode val="factor"/>
              <c:x val="0.01375"/>
              <c:y val="0.14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25924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025"/>
          <c:y val="0.36425"/>
          <c:w val="0.1055"/>
          <c:h val="0.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全　国</a:t>
            </a:r>
          </a:p>
        </c:rich>
      </c:tx>
      <c:layout>
        <c:manualLayout>
          <c:xMode val="factor"/>
          <c:yMode val="factor"/>
          <c:x val="0.02575"/>
          <c:y val="0.104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6"/>
          <c:y val="0.2895"/>
          <c:w val="0.938"/>
          <c:h val="0.41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7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explosion val="11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[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分類名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]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32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％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貸　　家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38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％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給与住宅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％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分譲住宅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29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％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('（第２表）'!$G$4:$J$4,'（第２表）'!$K$4:$N$4,'（第２表）'!$O$4:$R$4,'（第２表）'!$S$4:$V$4)</c:f>
              <c:strCache>
                <c:ptCount val="1"/>
                <c:pt idx="0">
                  <c:v>持  　家</c:v>
                </c:pt>
              </c:strCache>
            </c:strRef>
          </c:cat>
          <c:val>
            <c:numRef>
              <c:f>('（第２表）'!$G$19,'（第２表）'!$K$19,'（第２表）'!$O$19,'（第２表）'!$S$19)</c:f>
              <c:numCache>
                <c:ptCount val="4"/>
                <c:pt idx="0">
                  <c:v>283338</c:v>
                </c:pt>
                <c:pt idx="1">
                  <c:v>334509</c:v>
                </c:pt>
                <c:pt idx="2">
                  <c:v>6108</c:v>
                </c:pt>
                <c:pt idx="3">
                  <c:v>259732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群馬県</a:t>
            </a:r>
          </a:p>
        </c:rich>
      </c:tx>
      <c:layout>
        <c:manualLayout>
          <c:xMode val="factor"/>
          <c:yMode val="factor"/>
          <c:x val="-0.0085"/>
          <c:y val="0.10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375"/>
          <c:y val="0.338"/>
          <c:w val="0.89325"/>
          <c:h val="0.39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持　家</a:t>
                    </a: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49.3</a:t>
                    </a: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％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貸　家</a:t>
                    </a: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30.7</a:t>
                    </a: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％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給与住宅</a:t>
                    </a: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0.5</a:t>
                    </a: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％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分譲住宅</a:t>
                    </a: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19.5</a:t>
                    </a: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％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('（第２表）'!$I$19,'（第２表）'!$M$19,'（第２表）'!$Q$19,'（第２表）'!$U$19)</c:f>
              <c:numCache>
                <c:ptCount val="4"/>
                <c:pt idx="0">
                  <c:v>6169</c:v>
                </c:pt>
                <c:pt idx="1">
                  <c:v>2710</c:v>
                </c:pt>
                <c:pt idx="2">
                  <c:v>84</c:v>
                </c:pt>
                <c:pt idx="3">
                  <c:v>2645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全　国</a:t>
            </a:r>
          </a:p>
        </c:rich>
      </c:tx>
      <c:layout>
        <c:manualLayout>
          <c:xMode val="factor"/>
          <c:yMode val="factor"/>
          <c:x val="0.05125"/>
          <c:y val="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25"/>
          <c:y val="0.0915"/>
          <c:w val="0.94275"/>
          <c:h val="0.72425"/>
        </c:manualLayout>
      </c:layout>
      <c:lineChart>
        <c:grouping val="standard"/>
        <c:varyColors val="0"/>
        <c:ser>
          <c:idx val="0"/>
          <c:order val="0"/>
          <c:tx>
            <c:v>持家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'（第４表）'!$C$7:$C$42</c:f>
              <c:strCache>
                <c:ptCount val="36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</c:strCache>
            </c:strRef>
          </c:cat>
          <c:val>
            <c:numRef>
              <c:f>'（第５表）'!$F$6:$F$41</c:f>
              <c:numCache>
                <c:ptCount val="36"/>
                <c:pt idx="0">
                  <c:v>125.5</c:v>
                </c:pt>
                <c:pt idx="1">
                  <c:v>127.4</c:v>
                </c:pt>
                <c:pt idx="2">
                  <c:v>130.2</c:v>
                </c:pt>
                <c:pt idx="3">
                  <c:v>130.6</c:v>
                </c:pt>
                <c:pt idx="4">
                  <c:v>131.3</c:v>
                </c:pt>
                <c:pt idx="5">
                  <c:v>134</c:v>
                </c:pt>
                <c:pt idx="6">
                  <c:v>136.8</c:v>
                </c:pt>
                <c:pt idx="7">
                  <c:v>137.3</c:v>
                </c:pt>
                <c:pt idx="8">
                  <c:v>137.5</c:v>
                </c:pt>
                <c:pt idx="9">
                  <c:v>137.1</c:v>
                </c:pt>
                <c:pt idx="10">
                  <c:v>138.8</c:v>
                </c:pt>
                <c:pt idx="11">
                  <c:v>137.4</c:v>
                </c:pt>
                <c:pt idx="12">
                  <c:v>141</c:v>
                </c:pt>
                <c:pt idx="13">
                  <c:v>139.2</c:v>
                </c:pt>
                <c:pt idx="14">
                  <c:v>139</c:v>
                </c:pt>
                <c:pt idx="15">
                  <c:v>139.3</c:v>
                </c:pt>
                <c:pt idx="16">
                  <c:v>139</c:v>
                </c:pt>
                <c:pt idx="17">
                  <c:v>137</c:v>
                </c:pt>
                <c:pt idx="18">
                  <c:v>135.8</c:v>
                </c:pt>
                <c:pt idx="19">
                  <c:v>134.8</c:v>
                </c:pt>
                <c:pt idx="20">
                  <c:v>134.2</c:v>
                </c:pt>
                <c:pt idx="21">
                  <c:v>133.8</c:v>
                </c:pt>
                <c:pt idx="22">
                  <c:v>133.3</c:v>
                </c:pt>
                <c:pt idx="23">
                  <c:v>131.6</c:v>
                </c:pt>
                <c:pt idx="24">
                  <c:v>130.2</c:v>
                </c:pt>
                <c:pt idx="25">
                  <c:v>127.2</c:v>
                </c:pt>
                <c:pt idx="26">
                  <c:v>125.9</c:v>
                </c:pt>
                <c:pt idx="27">
                  <c:v>125.5</c:v>
                </c:pt>
                <c:pt idx="28">
                  <c:v>124.9</c:v>
                </c:pt>
                <c:pt idx="29">
                  <c:v>125</c:v>
                </c:pt>
                <c:pt idx="30">
                  <c:v>123.6</c:v>
                </c:pt>
                <c:pt idx="31">
                  <c:v>122.7</c:v>
                </c:pt>
                <c:pt idx="32">
                  <c:v>121.8</c:v>
                </c:pt>
                <c:pt idx="33">
                  <c:v>120.47987848754568</c:v>
                </c:pt>
                <c:pt idx="34">
                  <c:v>119.73265788467555</c:v>
                </c:pt>
                <c:pt idx="35">
                  <c:v>118.87634556607303</c:v>
                </c:pt>
              </c:numCache>
            </c:numRef>
          </c:val>
          <c:smooth val="0"/>
        </c:ser>
        <c:ser>
          <c:idx val="1"/>
          <c:order val="1"/>
          <c:tx>
            <c:v>貸家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'（第４表）'!$C$7:$C$42</c:f>
              <c:strCache>
                <c:ptCount val="36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</c:strCache>
            </c:strRef>
          </c:cat>
          <c:val>
            <c:numRef>
              <c:f>'（第５表）'!$H$6:$H$41</c:f>
              <c:numCache>
                <c:ptCount val="36"/>
                <c:pt idx="0">
                  <c:v>46.5</c:v>
                </c:pt>
                <c:pt idx="1">
                  <c:v>46.8</c:v>
                </c:pt>
                <c:pt idx="2">
                  <c:v>45.7</c:v>
                </c:pt>
                <c:pt idx="3">
                  <c:v>45.2</c:v>
                </c:pt>
                <c:pt idx="4">
                  <c:v>47.1</c:v>
                </c:pt>
                <c:pt idx="5">
                  <c:v>45.8</c:v>
                </c:pt>
                <c:pt idx="6">
                  <c:v>45.1</c:v>
                </c:pt>
                <c:pt idx="7">
                  <c:v>47.4</c:v>
                </c:pt>
                <c:pt idx="8">
                  <c:v>48.7</c:v>
                </c:pt>
                <c:pt idx="9">
                  <c:v>51.1</c:v>
                </c:pt>
                <c:pt idx="10">
                  <c:v>52.9</c:v>
                </c:pt>
                <c:pt idx="11">
                  <c:v>52.3</c:v>
                </c:pt>
                <c:pt idx="12">
                  <c:v>53</c:v>
                </c:pt>
                <c:pt idx="13">
                  <c:v>52</c:v>
                </c:pt>
                <c:pt idx="14">
                  <c:v>51.2</c:v>
                </c:pt>
                <c:pt idx="15">
                  <c:v>53.2</c:v>
                </c:pt>
                <c:pt idx="16">
                  <c:v>53</c:v>
                </c:pt>
                <c:pt idx="17">
                  <c:v>51.4</c:v>
                </c:pt>
                <c:pt idx="18">
                  <c:v>50</c:v>
                </c:pt>
                <c:pt idx="19">
                  <c:v>48.8</c:v>
                </c:pt>
                <c:pt idx="20">
                  <c:v>47.4</c:v>
                </c:pt>
                <c:pt idx="21">
                  <c:v>46.7</c:v>
                </c:pt>
                <c:pt idx="22">
                  <c:v>46</c:v>
                </c:pt>
                <c:pt idx="23">
                  <c:v>45.5</c:v>
                </c:pt>
                <c:pt idx="24">
                  <c:v>45.5</c:v>
                </c:pt>
                <c:pt idx="25">
                  <c:v>48</c:v>
                </c:pt>
                <c:pt idx="26">
                  <c:v>50.4</c:v>
                </c:pt>
                <c:pt idx="27">
                  <c:v>50.8</c:v>
                </c:pt>
                <c:pt idx="28">
                  <c:v>51.1</c:v>
                </c:pt>
                <c:pt idx="29">
                  <c:v>51</c:v>
                </c:pt>
                <c:pt idx="30">
                  <c:v>49.3</c:v>
                </c:pt>
                <c:pt idx="31">
                  <c:v>48.1</c:v>
                </c:pt>
                <c:pt idx="32">
                  <c:v>46.9</c:v>
                </c:pt>
                <c:pt idx="33">
                  <c:v>46.41197499725847</c:v>
                </c:pt>
                <c:pt idx="34">
                  <c:v>46.140768996111184</c:v>
                </c:pt>
                <c:pt idx="35">
                  <c:v>47.535100699831695</c:v>
                </c:pt>
              </c:numCache>
            </c:numRef>
          </c:val>
          <c:smooth val="0"/>
        </c:ser>
        <c:ser>
          <c:idx val="2"/>
          <c:order val="2"/>
          <c:tx>
            <c:v>給与住宅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'（第４表）'!$C$7:$C$42</c:f>
              <c:strCache>
                <c:ptCount val="36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</c:strCache>
            </c:strRef>
          </c:cat>
          <c:val>
            <c:numRef>
              <c:f>'（第５表）'!$J$6:$J$41</c:f>
              <c:numCache>
                <c:ptCount val="36"/>
                <c:pt idx="0">
                  <c:v>87.7</c:v>
                </c:pt>
                <c:pt idx="1">
                  <c:v>88.5</c:v>
                </c:pt>
                <c:pt idx="2">
                  <c:v>88</c:v>
                </c:pt>
                <c:pt idx="3">
                  <c:v>80.9</c:v>
                </c:pt>
                <c:pt idx="4">
                  <c:v>74.4</c:v>
                </c:pt>
                <c:pt idx="5">
                  <c:v>74.6</c:v>
                </c:pt>
                <c:pt idx="6">
                  <c:v>71.3</c:v>
                </c:pt>
                <c:pt idx="7">
                  <c:v>67.9</c:v>
                </c:pt>
                <c:pt idx="8">
                  <c:v>69.3</c:v>
                </c:pt>
                <c:pt idx="9">
                  <c:v>70.7</c:v>
                </c:pt>
                <c:pt idx="10">
                  <c:v>71.6</c:v>
                </c:pt>
                <c:pt idx="11">
                  <c:v>70.1</c:v>
                </c:pt>
                <c:pt idx="12">
                  <c:v>70.6</c:v>
                </c:pt>
                <c:pt idx="13">
                  <c:v>72.8</c:v>
                </c:pt>
                <c:pt idx="14">
                  <c:v>75.2</c:v>
                </c:pt>
                <c:pt idx="15">
                  <c:v>69.6</c:v>
                </c:pt>
                <c:pt idx="16">
                  <c:v>71.7</c:v>
                </c:pt>
                <c:pt idx="17">
                  <c:v>68.9</c:v>
                </c:pt>
                <c:pt idx="18">
                  <c:v>72.1</c:v>
                </c:pt>
                <c:pt idx="19">
                  <c:v>70.8</c:v>
                </c:pt>
                <c:pt idx="20">
                  <c:v>68.9</c:v>
                </c:pt>
                <c:pt idx="21">
                  <c:v>67.4</c:v>
                </c:pt>
                <c:pt idx="22">
                  <c:v>66.8</c:v>
                </c:pt>
                <c:pt idx="23">
                  <c:v>63.6</c:v>
                </c:pt>
                <c:pt idx="24">
                  <c:v>65.7</c:v>
                </c:pt>
                <c:pt idx="25">
                  <c:v>53.8</c:v>
                </c:pt>
                <c:pt idx="26">
                  <c:v>69.5</c:v>
                </c:pt>
                <c:pt idx="27">
                  <c:v>69.9</c:v>
                </c:pt>
                <c:pt idx="28">
                  <c:v>70.6</c:v>
                </c:pt>
                <c:pt idx="29">
                  <c:v>80.5</c:v>
                </c:pt>
                <c:pt idx="30">
                  <c:v>65.2</c:v>
                </c:pt>
                <c:pt idx="31">
                  <c:v>67.2</c:v>
                </c:pt>
                <c:pt idx="32">
                  <c:v>75.2</c:v>
                </c:pt>
                <c:pt idx="33">
                  <c:v>73.45666973321067</c:v>
                </c:pt>
                <c:pt idx="34">
                  <c:v>60.603166624780094</c:v>
                </c:pt>
                <c:pt idx="35">
                  <c:v>66.7082514734774</c:v>
                </c:pt>
              </c:numCache>
            </c:numRef>
          </c:val>
          <c:smooth val="0"/>
        </c:ser>
        <c:ser>
          <c:idx val="3"/>
          <c:order val="3"/>
          <c:tx>
            <c:v>分譲住宅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'（第４表）'!$C$7:$C$42</c:f>
              <c:strCache>
                <c:ptCount val="36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</c:strCache>
            </c:strRef>
          </c:cat>
          <c:val>
            <c:numRef>
              <c:f>'（第５表）'!$L$6:$L$41</c:f>
              <c:numCache>
                <c:ptCount val="36"/>
                <c:pt idx="0">
                  <c:v>77.4</c:v>
                </c:pt>
                <c:pt idx="1">
                  <c:v>79.8</c:v>
                </c:pt>
                <c:pt idx="2">
                  <c:v>81.5</c:v>
                </c:pt>
                <c:pt idx="3">
                  <c:v>84.4</c:v>
                </c:pt>
                <c:pt idx="4">
                  <c:v>88.3</c:v>
                </c:pt>
                <c:pt idx="5">
                  <c:v>88.9</c:v>
                </c:pt>
                <c:pt idx="6">
                  <c:v>83.7</c:v>
                </c:pt>
                <c:pt idx="7">
                  <c:v>89.6</c:v>
                </c:pt>
                <c:pt idx="8">
                  <c:v>90.3</c:v>
                </c:pt>
                <c:pt idx="9">
                  <c:v>88.7</c:v>
                </c:pt>
                <c:pt idx="10">
                  <c:v>89.2</c:v>
                </c:pt>
                <c:pt idx="11">
                  <c:v>90.6</c:v>
                </c:pt>
                <c:pt idx="12">
                  <c:v>93.1</c:v>
                </c:pt>
                <c:pt idx="13">
                  <c:v>92.4</c:v>
                </c:pt>
                <c:pt idx="14">
                  <c:v>92.8</c:v>
                </c:pt>
                <c:pt idx="15">
                  <c:v>95.4</c:v>
                </c:pt>
                <c:pt idx="16">
                  <c:v>97.5</c:v>
                </c:pt>
                <c:pt idx="17">
                  <c:v>98.1</c:v>
                </c:pt>
                <c:pt idx="18">
                  <c:v>96.1</c:v>
                </c:pt>
                <c:pt idx="19">
                  <c:v>95</c:v>
                </c:pt>
                <c:pt idx="20">
                  <c:v>95.9</c:v>
                </c:pt>
                <c:pt idx="21">
                  <c:v>93.8</c:v>
                </c:pt>
                <c:pt idx="22">
                  <c:v>93.8</c:v>
                </c:pt>
                <c:pt idx="23">
                  <c:v>95.8</c:v>
                </c:pt>
                <c:pt idx="24">
                  <c:v>91.5</c:v>
                </c:pt>
                <c:pt idx="25">
                  <c:v>95.3</c:v>
                </c:pt>
                <c:pt idx="26">
                  <c:v>93.6</c:v>
                </c:pt>
                <c:pt idx="27">
                  <c:v>93.1</c:v>
                </c:pt>
                <c:pt idx="28">
                  <c:v>92.4</c:v>
                </c:pt>
                <c:pt idx="29">
                  <c:v>92.2</c:v>
                </c:pt>
                <c:pt idx="30">
                  <c:v>90.8</c:v>
                </c:pt>
                <c:pt idx="31">
                  <c:v>88.6</c:v>
                </c:pt>
                <c:pt idx="32">
                  <c:v>91</c:v>
                </c:pt>
                <c:pt idx="33">
                  <c:v>90.12604680174651</c:v>
                </c:pt>
                <c:pt idx="34">
                  <c:v>88.49175259661271</c:v>
                </c:pt>
                <c:pt idx="35">
                  <c:v>88.99943018187979</c:v>
                </c:pt>
              </c:numCache>
            </c:numRef>
          </c:val>
          <c:smooth val="0"/>
        </c:ser>
        <c:marker val="1"/>
        <c:axId val="4950420"/>
        <c:axId val="44553781"/>
      </c:lineChart>
      <c:catAx>
        <c:axId val="4950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2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4553781"/>
        <c:crosses val="autoZero"/>
        <c:auto val="1"/>
        <c:lblOffset val="100"/>
        <c:tickLblSkip val="1"/>
        <c:noMultiLvlLbl val="0"/>
      </c:catAx>
      <c:valAx>
        <c:axId val="445537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（㎡）</a:t>
                </a:r>
              </a:p>
            </c:rich>
          </c:tx>
          <c:layout>
            <c:manualLayout>
              <c:xMode val="factor"/>
              <c:yMode val="factor"/>
              <c:x val="0.0295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9504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525"/>
          <c:y val="0.7995"/>
          <c:w val="0.6922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2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群馬県</a:t>
            </a:r>
          </a:p>
        </c:rich>
      </c:tx>
      <c:layout>
        <c:manualLayout>
          <c:xMode val="factor"/>
          <c:yMode val="factor"/>
          <c:x val="0.00575"/>
          <c:y val="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955"/>
          <c:w val="0.9555"/>
          <c:h val="0.7185"/>
        </c:manualLayout>
      </c:layout>
      <c:lineChart>
        <c:grouping val="standard"/>
        <c:varyColors val="0"/>
        <c:ser>
          <c:idx val="1"/>
          <c:order val="0"/>
          <c:tx>
            <c:v>持家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'（第５表）'!$C$6:$C$41</c:f>
              <c:strCache>
                <c:ptCount val="36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</c:strCache>
            </c:strRef>
          </c:cat>
          <c:val>
            <c:numRef>
              <c:f>'（第５表）'!$G$6:$G$41</c:f>
              <c:numCache>
                <c:ptCount val="36"/>
                <c:pt idx="0">
                  <c:v>119.3</c:v>
                </c:pt>
                <c:pt idx="1">
                  <c:v>122.8</c:v>
                </c:pt>
                <c:pt idx="2">
                  <c:v>126.7</c:v>
                </c:pt>
                <c:pt idx="3">
                  <c:v>127.6</c:v>
                </c:pt>
                <c:pt idx="4">
                  <c:v>126.7</c:v>
                </c:pt>
                <c:pt idx="5">
                  <c:v>130.6</c:v>
                </c:pt>
                <c:pt idx="6">
                  <c:v>132.1</c:v>
                </c:pt>
                <c:pt idx="7">
                  <c:v>135.1</c:v>
                </c:pt>
                <c:pt idx="8">
                  <c:v>136.8</c:v>
                </c:pt>
                <c:pt idx="9">
                  <c:v>135.1</c:v>
                </c:pt>
                <c:pt idx="10">
                  <c:v>139</c:v>
                </c:pt>
                <c:pt idx="11">
                  <c:v>137.4</c:v>
                </c:pt>
                <c:pt idx="12">
                  <c:v>137.9</c:v>
                </c:pt>
                <c:pt idx="13">
                  <c:v>134.7</c:v>
                </c:pt>
                <c:pt idx="14">
                  <c:v>134.9</c:v>
                </c:pt>
                <c:pt idx="15">
                  <c:v>136.2</c:v>
                </c:pt>
                <c:pt idx="16">
                  <c:v>134.1</c:v>
                </c:pt>
                <c:pt idx="17">
                  <c:v>133.9</c:v>
                </c:pt>
                <c:pt idx="18">
                  <c:v>133.6</c:v>
                </c:pt>
                <c:pt idx="19">
                  <c:v>133.1</c:v>
                </c:pt>
                <c:pt idx="20">
                  <c:v>131.6</c:v>
                </c:pt>
                <c:pt idx="21">
                  <c:v>131.7</c:v>
                </c:pt>
                <c:pt idx="22">
                  <c:v>130.4</c:v>
                </c:pt>
                <c:pt idx="23">
                  <c:v>129.1</c:v>
                </c:pt>
                <c:pt idx="24">
                  <c:v>127.5</c:v>
                </c:pt>
                <c:pt idx="25">
                  <c:v>126.7</c:v>
                </c:pt>
                <c:pt idx="26">
                  <c:v>125</c:v>
                </c:pt>
                <c:pt idx="27">
                  <c:v>124.5</c:v>
                </c:pt>
                <c:pt idx="28">
                  <c:v>123.3</c:v>
                </c:pt>
                <c:pt idx="29">
                  <c:v>122.7</c:v>
                </c:pt>
                <c:pt idx="30">
                  <c:v>121.2</c:v>
                </c:pt>
                <c:pt idx="31">
                  <c:v>120.6</c:v>
                </c:pt>
                <c:pt idx="32">
                  <c:v>120.4</c:v>
                </c:pt>
                <c:pt idx="33">
                  <c:v>119.92280043756837</c:v>
                </c:pt>
                <c:pt idx="34">
                  <c:v>119.02258013579662</c:v>
                </c:pt>
                <c:pt idx="35">
                  <c:v>117.9247852164046</c:v>
                </c:pt>
              </c:numCache>
            </c:numRef>
          </c:val>
          <c:smooth val="0"/>
        </c:ser>
        <c:ser>
          <c:idx val="2"/>
          <c:order val="1"/>
          <c:tx>
            <c:v>貸家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'（第５表）'!$C$6:$C$41</c:f>
              <c:strCache>
                <c:ptCount val="36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</c:strCache>
            </c:strRef>
          </c:cat>
          <c:val>
            <c:numRef>
              <c:f>'（第５表）'!$I$6:$I$41</c:f>
              <c:numCache>
                <c:ptCount val="36"/>
                <c:pt idx="0">
                  <c:v>49</c:v>
                </c:pt>
                <c:pt idx="1">
                  <c:v>46</c:v>
                </c:pt>
                <c:pt idx="2">
                  <c:v>48.2</c:v>
                </c:pt>
                <c:pt idx="3">
                  <c:v>47.4</c:v>
                </c:pt>
                <c:pt idx="4">
                  <c:v>46.8</c:v>
                </c:pt>
                <c:pt idx="5">
                  <c:v>41.2</c:v>
                </c:pt>
                <c:pt idx="6">
                  <c:v>42.6</c:v>
                </c:pt>
                <c:pt idx="7">
                  <c:v>45.7</c:v>
                </c:pt>
                <c:pt idx="8">
                  <c:v>47.1</c:v>
                </c:pt>
                <c:pt idx="9">
                  <c:v>49.5</c:v>
                </c:pt>
                <c:pt idx="10">
                  <c:v>50</c:v>
                </c:pt>
                <c:pt idx="11">
                  <c:v>48.1</c:v>
                </c:pt>
                <c:pt idx="12">
                  <c:v>49.6</c:v>
                </c:pt>
                <c:pt idx="13">
                  <c:v>48.3</c:v>
                </c:pt>
                <c:pt idx="14">
                  <c:v>49.2</c:v>
                </c:pt>
                <c:pt idx="15">
                  <c:v>51.6</c:v>
                </c:pt>
                <c:pt idx="16">
                  <c:v>51.6</c:v>
                </c:pt>
                <c:pt idx="17">
                  <c:v>49.2</c:v>
                </c:pt>
                <c:pt idx="18">
                  <c:v>47.7</c:v>
                </c:pt>
                <c:pt idx="19">
                  <c:v>47.3</c:v>
                </c:pt>
                <c:pt idx="20">
                  <c:v>48.1</c:v>
                </c:pt>
                <c:pt idx="21">
                  <c:v>45.1</c:v>
                </c:pt>
                <c:pt idx="22">
                  <c:v>44.9</c:v>
                </c:pt>
                <c:pt idx="23">
                  <c:v>45.8</c:v>
                </c:pt>
                <c:pt idx="24">
                  <c:v>44.3</c:v>
                </c:pt>
                <c:pt idx="25">
                  <c:v>47.4</c:v>
                </c:pt>
                <c:pt idx="26">
                  <c:v>51.6</c:v>
                </c:pt>
                <c:pt idx="27">
                  <c:v>50.9</c:v>
                </c:pt>
                <c:pt idx="28">
                  <c:v>52.8</c:v>
                </c:pt>
                <c:pt idx="29">
                  <c:v>53.4</c:v>
                </c:pt>
                <c:pt idx="30">
                  <c:v>53.2</c:v>
                </c:pt>
                <c:pt idx="31">
                  <c:v>49.8</c:v>
                </c:pt>
                <c:pt idx="32">
                  <c:v>51.2</c:v>
                </c:pt>
                <c:pt idx="33">
                  <c:v>50.68787635487756</c:v>
                </c:pt>
                <c:pt idx="34">
                  <c:v>52.91054232133806</c:v>
                </c:pt>
                <c:pt idx="35">
                  <c:v>54.23431734317343</c:v>
                </c:pt>
              </c:numCache>
            </c:numRef>
          </c:val>
          <c:smooth val="0"/>
        </c:ser>
        <c:ser>
          <c:idx val="3"/>
          <c:order val="2"/>
          <c:tx>
            <c:v>給与住宅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'（第５表）'!$C$6:$C$41</c:f>
              <c:strCache>
                <c:ptCount val="36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</c:strCache>
            </c:strRef>
          </c:cat>
          <c:val>
            <c:numRef>
              <c:f>'（第５表）'!$K$6:$K$41</c:f>
              <c:numCache>
                <c:ptCount val="36"/>
                <c:pt idx="0">
                  <c:v>70.7</c:v>
                </c:pt>
                <c:pt idx="1">
                  <c:v>74.9</c:v>
                </c:pt>
                <c:pt idx="2">
                  <c:v>75.7</c:v>
                </c:pt>
                <c:pt idx="3">
                  <c:v>72</c:v>
                </c:pt>
                <c:pt idx="4">
                  <c:v>54.5</c:v>
                </c:pt>
                <c:pt idx="5">
                  <c:v>45.6</c:v>
                </c:pt>
                <c:pt idx="6">
                  <c:v>52</c:v>
                </c:pt>
                <c:pt idx="7">
                  <c:v>54.6</c:v>
                </c:pt>
                <c:pt idx="8">
                  <c:v>60.5</c:v>
                </c:pt>
                <c:pt idx="9">
                  <c:v>52.9</c:v>
                </c:pt>
                <c:pt idx="10">
                  <c:v>63.7</c:v>
                </c:pt>
                <c:pt idx="11">
                  <c:v>47.5</c:v>
                </c:pt>
                <c:pt idx="12">
                  <c:v>64.5</c:v>
                </c:pt>
                <c:pt idx="13">
                  <c:v>57.1</c:v>
                </c:pt>
                <c:pt idx="14">
                  <c:v>69.5</c:v>
                </c:pt>
                <c:pt idx="15">
                  <c:v>60.4</c:v>
                </c:pt>
                <c:pt idx="16">
                  <c:v>53.5</c:v>
                </c:pt>
                <c:pt idx="17">
                  <c:v>63.9</c:v>
                </c:pt>
                <c:pt idx="18">
                  <c:v>69.4</c:v>
                </c:pt>
                <c:pt idx="19">
                  <c:v>84.7</c:v>
                </c:pt>
                <c:pt idx="20">
                  <c:v>91.4</c:v>
                </c:pt>
                <c:pt idx="21">
                  <c:v>71.4</c:v>
                </c:pt>
                <c:pt idx="22">
                  <c:v>64.1</c:v>
                </c:pt>
                <c:pt idx="23">
                  <c:v>61.8</c:v>
                </c:pt>
                <c:pt idx="24">
                  <c:v>66.3</c:v>
                </c:pt>
                <c:pt idx="25">
                  <c:v>70.9</c:v>
                </c:pt>
                <c:pt idx="26">
                  <c:v>65.2</c:v>
                </c:pt>
                <c:pt idx="27">
                  <c:v>75</c:v>
                </c:pt>
                <c:pt idx="28">
                  <c:v>39.3</c:v>
                </c:pt>
                <c:pt idx="29">
                  <c:v>106.4</c:v>
                </c:pt>
                <c:pt idx="30">
                  <c:v>42.5</c:v>
                </c:pt>
                <c:pt idx="31">
                  <c:v>53.1</c:v>
                </c:pt>
                <c:pt idx="32">
                  <c:v>150.3</c:v>
                </c:pt>
                <c:pt idx="33">
                  <c:v>72.39024390243902</c:v>
                </c:pt>
                <c:pt idx="34">
                  <c:v>75.34782608695652</c:v>
                </c:pt>
                <c:pt idx="35">
                  <c:v>52.142857142857146</c:v>
                </c:pt>
              </c:numCache>
            </c:numRef>
          </c:val>
          <c:smooth val="0"/>
        </c:ser>
        <c:ser>
          <c:idx val="4"/>
          <c:order val="3"/>
          <c:tx>
            <c:v>分譲住宅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'（第５表）'!$C$6:$C$41</c:f>
              <c:strCache>
                <c:ptCount val="36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</c:strCache>
            </c:strRef>
          </c:cat>
          <c:val>
            <c:numRef>
              <c:f>'（第５表）'!$M$6:$M$41</c:f>
              <c:numCache>
                <c:ptCount val="36"/>
                <c:pt idx="0">
                  <c:v>85.2</c:v>
                </c:pt>
                <c:pt idx="1">
                  <c:v>73.7</c:v>
                </c:pt>
                <c:pt idx="2">
                  <c:v>79.8</c:v>
                </c:pt>
                <c:pt idx="3">
                  <c:v>93.6</c:v>
                </c:pt>
                <c:pt idx="4">
                  <c:v>76.2</c:v>
                </c:pt>
                <c:pt idx="5">
                  <c:v>77.5</c:v>
                </c:pt>
                <c:pt idx="6">
                  <c:v>77.3</c:v>
                </c:pt>
                <c:pt idx="7">
                  <c:v>84.3</c:v>
                </c:pt>
                <c:pt idx="8">
                  <c:v>92.9</c:v>
                </c:pt>
                <c:pt idx="9">
                  <c:v>97.1</c:v>
                </c:pt>
                <c:pt idx="10">
                  <c:v>102</c:v>
                </c:pt>
                <c:pt idx="11">
                  <c:v>103.2</c:v>
                </c:pt>
                <c:pt idx="12">
                  <c:v>102.8</c:v>
                </c:pt>
                <c:pt idx="13">
                  <c:v>95</c:v>
                </c:pt>
                <c:pt idx="14">
                  <c:v>92</c:v>
                </c:pt>
                <c:pt idx="15">
                  <c:v>96.2</c:v>
                </c:pt>
                <c:pt idx="16">
                  <c:v>103.7</c:v>
                </c:pt>
                <c:pt idx="17">
                  <c:v>98.5</c:v>
                </c:pt>
                <c:pt idx="18">
                  <c:v>91.3</c:v>
                </c:pt>
                <c:pt idx="19">
                  <c:v>95.7</c:v>
                </c:pt>
                <c:pt idx="20">
                  <c:v>102.4</c:v>
                </c:pt>
                <c:pt idx="21">
                  <c:v>104.1</c:v>
                </c:pt>
                <c:pt idx="22">
                  <c:v>105.6</c:v>
                </c:pt>
                <c:pt idx="23">
                  <c:v>101.8</c:v>
                </c:pt>
                <c:pt idx="24">
                  <c:v>106.5</c:v>
                </c:pt>
                <c:pt idx="25">
                  <c:v>104.8</c:v>
                </c:pt>
                <c:pt idx="26">
                  <c:v>104.7</c:v>
                </c:pt>
                <c:pt idx="27">
                  <c:v>105.9</c:v>
                </c:pt>
                <c:pt idx="28">
                  <c:v>104.6</c:v>
                </c:pt>
                <c:pt idx="29">
                  <c:v>104.6</c:v>
                </c:pt>
                <c:pt idx="30">
                  <c:v>106.7</c:v>
                </c:pt>
                <c:pt idx="31">
                  <c:v>107.4</c:v>
                </c:pt>
                <c:pt idx="32">
                  <c:v>108.9</c:v>
                </c:pt>
                <c:pt idx="33">
                  <c:v>107.57625872840867</c:v>
                </c:pt>
                <c:pt idx="34">
                  <c:v>109.66467542811628</c:v>
                </c:pt>
                <c:pt idx="35">
                  <c:v>109.51417769376181</c:v>
                </c:pt>
              </c:numCache>
            </c:numRef>
          </c:val>
          <c:smooth val="0"/>
        </c:ser>
        <c:marker val="1"/>
        <c:axId val="65439710"/>
        <c:axId val="52086479"/>
      </c:lineChart>
      <c:catAx>
        <c:axId val="65439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2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2086479"/>
        <c:crosses val="autoZero"/>
        <c:auto val="1"/>
        <c:lblOffset val="100"/>
        <c:tickLblSkip val="1"/>
        <c:noMultiLvlLbl val="0"/>
      </c:catAx>
      <c:valAx>
        <c:axId val="520864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（㎡）</a:t>
                </a:r>
              </a:p>
            </c:rich>
          </c:tx>
          <c:layout>
            <c:manualLayout>
              <c:xMode val="factor"/>
              <c:yMode val="factor"/>
              <c:x val="0.0075"/>
              <c:y val="0.14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4397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25"/>
          <c:y val="0.80175"/>
          <c:w val="0.69525"/>
          <c:h val="0.0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0</xdr:colOff>
      <xdr:row>25</xdr:row>
      <xdr:rowOff>0</xdr:rowOff>
    </xdr:to>
    <xdr:graphicFrame>
      <xdr:nvGraphicFramePr>
        <xdr:cNvPr id="1" name="Chart 7"/>
        <xdr:cNvGraphicFramePr/>
      </xdr:nvGraphicFramePr>
      <xdr:xfrm>
        <a:off x="123825" y="190500"/>
        <a:ext cx="6858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24</xdr:row>
      <xdr:rowOff>171450</xdr:rowOff>
    </xdr:from>
    <xdr:to>
      <xdr:col>3</xdr:col>
      <xdr:colOff>0</xdr:colOff>
      <xdr:row>49</xdr:row>
      <xdr:rowOff>0</xdr:rowOff>
    </xdr:to>
    <xdr:graphicFrame>
      <xdr:nvGraphicFramePr>
        <xdr:cNvPr id="2" name="Chart 8"/>
        <xdr:cNvGraphicFramePr/>
      </xdr:nvGraphicFramePr>
      <xdr:xfrm>
        <a:off x="123825" y="4305300"/>
        <a:ext cx="6858000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3</xdr:col>
      <xdr:colOff>0</xdr:colOff>
      <xdr:row>75</xdr:row>
      <xdr:rowOff>0</xdr:rowOff>
    </xdr:to>
    <xdr:graphicFrame>
      <xdr:nvGraphicFramePr>
        <xdr:cNvPr id="3" name="Chart 3"/>
        <xdr:cNvGraphicFramePr/>
      </xdr:nvGraphicFramePr>
      <xdr:xfrm>
        <a:off x="123825" y="8763000"/>
        <a:ext cx="6858000" cy="4114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75</xdr:row>
      <xdr:rowOff>0</xdr:rowOff>
    </xdr:from>
    <xdr:to>
      <xdr:col>3</xdr:col>
      <xdr:colOff>0</xdr:colOff>
      <xdr:row>99</xdr:row>
      <xdr:rowOff>0</xdr:rowOff>
    </xdr:to>
    <xdr:graphicFrame>
      <xdr:nvGraphicFramePr>
        <xdr:cNvPr id="4" name="Chart 4"/>
        <xdr:cNvGraphicFramePr/>
      </xdr:nvGraphicFramePr>
      <xdr:xfrm>
        <a:off x="123825" y="12877800"/>
        <a:ext cx="6858000" cy="411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101</xdr:row>
      <xdr:rowOff>0</xdr:rowOff>
    </xdr:from>
    <xdr:to>
      <xdr:col>3</xdr:col>
      <xdr:colOff>0</xdr:colOff>
      <xdr:row>122</xdr:row>
      <xdr:rowOff>0</xdr:rowOff>
    </xdr:to>
    <xdr:graphicFrame>
      <xdr:nvGraphicFramePr>
        <xdr:cNvPr id="5" name="Chart 5"/>
        <xdr:cNvGraphicFramePr/>
      </xdr:nvGraphicFramePr>
      <xdr:xfrm>
        <a:off x="123825" y="17335500"/>
        <a:ext cx="6858000" cy="3648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121</xdr:row>
      <xdr:rowOff>0</xdr:rowOff>
    </xdr:from>
    <xdr:to>
      <xdr:col>2</xdr:col>
      <xdr:colOff>0</xdr:colOff>
      <xdr:row>137</xdr:row>
      <xdr:rowOff>28575</xdr:rowOff>
    </xdr:to>
    <xdr:graphicFrame>
      <xdr:nvGraphicFramePr>
        <xdr:cNvPr id="6" name="Chart 9"/>
        <xdr:cNvGraphicFramePr/>
      </xdr:nvGraphicFramePr>
      <xdr:xfrm>
        <a:off x="123825" y="20764500"/>
        <a:ext cx="3429000" cy="2962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121</xdr:row>
      <xdr:rowOff>0</xdr:rowOff>
    </xdr:from>
    <xdr:to>
      <xdr:col>3</xdr:col>
      <xdr:colOff>0</xdr:colOff>
      <xdr:row>137</xdr:row>
      <xdr:rowOff>0</xdr:rowOff>
    </xdr:to>
    <xdr:graphicFrame>
      <xdr:nvGraphicFramePr>
        <xdr:cNvPr id="7" name="Chart 10"/>
        <xdr:cNvGraphicFramePr/>
      </xdr:nvGraphicFramePr>
      <xdr:xfrm>
        <a:off x="3552825" y="20764500"/>
        <a:ext cx="3429000" cy="2933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136</xdr:row>
      <xdr:rowOff>142875</xdr:rowOff>
    </xdr:from>
    <xdr:to>
      <xdr:col>2</xdr:col>
      <xdr:colOff>0</xdr:colOff>
      <xdr:row>154</xdr:row>
      <xdr:rowOff>123825</xdr:rowOff>
    </xdr:to>
    <xdr:graphicFrame>
      <xdr:nvGraphicFramePr>
        <xdr:cNvPr id="8" name="Chart 11"/>
        <xdr:cNvGraphicFramePr/>
      </xdr:nvGraphicFramePr>
      <xdr:xfrm>
        <a:off x="123825" y="23622000"/>
        <a:ext cx="3429000" cy="32099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136</xdr:row>
      <xdr:rowOff>142875</xdr:rowOff>
    </xdr:from>
    <xdr:to>
      <xdr:col>3</xdr:col>
      <xdr:colOff>0</xdr:colOff>
      <xdr:row>155</xdr:row>
      <xdr:rowOff>0</xdr:rowOff>
    </xdr:to>
    <xdr:graphicFrame>
      <xdr:nvGraphicFramePr>
        <xdr:cNvPr id="9" name="Chart 12"/>
        <xdr:cNvGraphicFramePr/>
      </xdr:nvGraphicFramePr>
      <xdr:xfrm>
        <a:off x="3552825" y="23622000"/>
        <a:ext cx="3429000" cy="3257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kenjuuka03\60_juutakug\&#20303;&#23429;&#25919;&#31574;&#65319;\&#26032;&#35373;&#30528;&#24037;&#32113;&#35336;\H16\&#38598;&#35336;&#34920;\&#30528;&#24037;&#25144;&#25968;H17,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0528;&#24037;&#25144;&#25968;H27.&#9670;&#32232;&#38598;&#967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用語の定義"/>
      <sheetName val="グラフ"/>
      <sheetName val="地域別（建て方別）"/>
      <sheetName val="地域別（利用関係別）"/>
      <sheetName val="床面積"/>
      <sheetName val="前年度比較"/>
      <sheetName val="構造別"/>
      <sheetName val="推移"/>
      <sheetName val="工法別"/>
      <sheetName val="１年間比較"/>
    </sheetNames>
    <sheetDataSet>
      <sheetData sheetId="2">
        <row r="14">
          <cell r="D14">
            <v>159</v>
          </cell>
          <cell r="E14">
            <v>151</v>
          </cell>
          <cell r="F14">
            <v>152</v>
          </cell>
          <cell r="G14">
            <v>130</v>
          </cell>
          <cell r="H14">
            <v>155</v>
          </cell>
          <cell r="I14">
            <v>85</v>
          </cell>
          <cell r="J14">
            <v>167</v>
          </cell>
          <cell r="K14">
            <v>98</v>
          </cell>
          <cell r="L14">
            <v>134</v>
          </cell>
          <cell r="M14">
            <v>198</v>
          </cell>
          <cell r="N14">
            <v>105</v>
          </cell>
          <cell r="O14">
            <v>127</v>
          </cell>
        </row>
        <row r="15">
          <cell r="D15">
            <v>89</v>
          </cell>
          <cell r="E15">
            <v>54</v>
          </cell>
          <cell r="F15">
            <v>69</v>
          </cell>
          <cell r="G15">
            <v>117</v>
          </cell>
          <cell r="H15">
            <v>153</v>
          </cell>
          <cell r="I15">
            <v>142</v>
          </cell>
          <cell r="J15">
            <v>127</v>
          </cell>
          <cell r="K15">
            <v>118</v>
          </cell>
          <cell r="L15">
            <v>145</v>
          </cell>
          <cell r="M15">
            <v>91</v>
          </cell>
          <cell r="N15">
            <v>34</v>
          </cell>
          <cell r="O15">
            <v>24</v>
          </cell>
        </row>
        <row r="17">
          <cell r="D17">
            <v>142</v>
          </cell>
          <cell r="E17">
            <v>144</v>
          </cell>
          <cell r="F17">
            <v>187</v>
          </cell>
          <cell r="G17">
            <v>153</v>
          </cell>
          <cell r="H17">
            <v>147</v>
          </cell>
          <cell r="I17">
            <v>111</v>
          </cell>
          <cell r="J17">
            <v>127</v>
          </cell>
          <cell r="K17">
            <v>126</v>
          </cell>
          <cell r="L17">
            <v>144</v>
          </cell>
          <cell r="M17">
            <v>141</v>
          </cell>
          <cell r="N17">
            <v>117</v>
          </cell>
          <cell r="O17">
            <v>72</v>
          </cell>
        </row>
        <row r="18">
          <cell r="D18">
            <v>60</v>
          </cell>
          <cell r="E18">
            <v>34</v>
          </cell>
          <cell r="F18">
            <v>79</v>
          </cell>
          <cell r="G18">
            <v>81</v>
          </cell>
          <cell r="H18">
            <v>67</v>
          </cell>
          <cell r="I18">
            <v>131</v>
          </cell>
          <cell r="J18">
            <v>127</v>
          </cell>
          <cell r="K18">
            <v>34</v>
          </cell>
          <cell r="L18">
            <v>124</v>
          </cell>
          <cell r="M18">
            <v>79</v>
          </cell>
          <cell r="N18">
            <v>70</v>
          </cell>
          <cell r="O18">
            <v>24</v>
          </cell>
        </row>
        <row r="20">
          <cell r="D20">
            <v>51</v>
          </cell>
          <cell r="E20">
            <v>52</v>
          </cell>
          <cell r="F20">
            <v>55</v>
          </cell>
          <cell r="G20">
            <v>34</v>
          </cell>
          <cell r="H20">
            <v>41</v>
          </cell>
          <cell r="I20">
            <v>63</v>
          </cell>
          <cell r="J20">
            <v>31</v>
          </cell>
          <cell r="K20">
            <v>28</v>
          </cell>
          <cell r="L20">
            <v>71</v>
          </cell>
          <cell r="M20">
            <v>19</v>
          </cell>
          <cell r="N20">
            <v>46</v>
          </cell>
          <cell r="O20">
            <v>30</v>
          </cell>
        </row>
        <row r="21">
          <cell r="D21">
            <v>0</v>
          </cell>
          <cell r="E21">
            <v>0</v>
          </cell>
          <cell r="F21">
            <v>4</v>
          </cell>
          <cell r="G21">
            <v>20</v>
          </cell>
          <cell r="H21">
            <v>42</v>
          </cell>
          <cell r="I21">
            <v>0</v>
          </cell>
          <cell r="J21">
            <v>66</v>
          </cell>
          <cell r="K21">
            <v>48</v>
          </cell>
          <cell r="L21">
            <v>28</v>
          </cell>
          <cell r="M21">
            <v>0</v>
          </cell>
          <cell r="N21">
            <v>0</v>
          </cell>
          <cell r="O21">
            <v>8</v>
          </cell>
        </row>
        <row r="23">
          <cell r="D23">
            <v>87</v>
          </cell>
          <cell r="E23">
            <v>62</v>
          </cell>
          <cell r="F23">
            <v>111</v>
          </cell>
          <cell r="G23">
            <v>106</v>
          </cell>
          <cell r="H23">
            <v>97</v>
          </cell>
          <cell r="I23">
            <v>87</v>
          </cell>
          <cell r="J23">
            <v>69</v>
          </cell>
          <cell r="K23">
            <v>77</v>
          </cell>
          <cell r="L23">
            <v>75</v>
          </cell>
          <cell r="M23">
            <v>52</v>
          </cell>
          <cell r="N23">
            <v>117</v>
          </cell>
          <cell r="O23">
            <v>126</v>
          </cell>
        </row>
        <row r="24">
          <cell r="D24">
            <v>42</v>
          </cell>
          <cell r="E24">
            <v>36</v>
          </cell>
          <cell r="F24">
            <v>41</v>
          </cell>
          <cell r="G24">
            <v>37</v>
          </cell>
          <cell r="H24">
            <v>47</v>
          </cell>
          <cell r="I24">
            <v>37</v>
          </cell>
          <cell r="J24">
            <v>20</v>
          </cell>
          <cell r="K24">
            <v>20</v>
          </cell>
          <cell r="L24">
            <v>82</v>
          </cell>
          <cell r="M24">
            <v>56</v>
          </cell>
          <cell r="N24">
            <v>90</v>
          </cell>
          <cell r="O24">
            <v>75</v>
          </cell>
        </row>
        <row r="26">
          <cell r="D26">
            <v>87</v>
          </cell>
          <cell r="E26">
            <v>127</v>
          </cell>
          <cell r="F26">
            <v>105</v>
          </cell>
          <cell r="G26">
            <v>117</v>
          </cell>
          <cell r="H26">
            <v>138</v>
          </cell>
          <cell r="I26">
            <v>138</v>
          </cell>
          <cell r="J26">
            <v>133</v>
          </cell>
          <cell r="K26">
            <v>147</v>
          </cell>
          <cell r="L26">
            <v>110</v>
          </cell>
          <cell r="M26">
            <v>102</v>
          </cell>
          <cell r="N26">
            <v>70</v>
          </cell>
          <cell r="O26">
            <v>84</v>
          </cell>
        </row>
        <row r="27">
          <cell r="D27">
            <v>25</v>
          </cell>
          <cell r="E27">
            <v>20</v>
          </cell>
          <cell r="F27">
            <v>78</v>
          </cell>
          <cell r="G27">
            <v>12</v>
          </cell>
          <cell r="H27">
            <v>22</v>
          </cell>
          <cell r="I27">
            <v>102</v>
          </cell>
          <cell r="J27">
            <v>107</v>
          </cell>
          <cell r="K27">
            <v>38</v>
          </cell>
          <cell r="L27">
            <v>121</v>
          </cell>
          <cell r="M27">
            <v>48</v>
          </cell>
          <cell r="N27">
            <v>26</v>
          </cell>
          <cell r="O27">
            <v>32</v>
          </cell>
        </row>
        <row r="29">
          <cell r="D29">
            <v>11</v>
          </cell>
          <cell r="E29">
            <v>23</v>
          </cell>
          <cell r="F29">
            <v>26</v>
          </cell>
          <cell r="G29">
            <v>16</v>
          </cell>
          <cell r="H29">
            <v>23</v>
          </cell>
          <cell r="I29">
            <v>18</v>
          </cell>
          <cell r="J29">
            <v>19</v>
          </cell>
          <cell r="K29">
            <v>15</v>
          </cell>
          <cell r="L29">
            <v>19</v>
          </cell>
          <cell r="M29">
            <v>12</v>
          </cell>
          <cell r="N29">
            <v>9</v>
          </cell>
          <cell r="O29">
            <v>11</v>
          </cell>
        </row>
        <row r="30">
          <cell r="D30">
            <v>0</v>
          </cell>
          <cell r="E30">
            <v>10</v>
          </cell>
          <cell r="F30">
            <v>0</v>
          </cell>
          <cell r="G30">
            <v>9</v>
          </cell>
          <cell r="H30">
            <v>0</v>
          </cell>
          <cell r="I30">
            <v>8</v>
          </cell>
          <cell r="J30">
            <v>0</v>
          </cell>
          <cell r="K30">
            <v>13</v>
          </cell>
          <cell r="L30">
            <v>12</v>
          </cell>
          <cell r="M30">
            <v>4</v>
          </cell>
          <cell r="N30">
            <v>8</v>
          </cell>
          <cell r="O30">
            <v>0</v>
          </cell>
        </row>
        <row r="32">
          <cell r="D32">
            <v>42</v>
          </cell>
          <cell r="E32">
            <v>49</v>
          </cell>
          <cell r="F32">
            <v>41</v>
          </cell>
          <cell r="G32">
            <v>60</v>
          </cell>
          <cell r="H32">
            <v>42</v>
          </cell>
          <cell r="I32">
            <v>44</v>
          </cell>
          <cell r="J32">
            <v>43</v>
          </cell>
          <cell r="K32">
            <v>31</v>
          </cell>
          <cell r="L32">
            <v>40</v>
          </cell>
          <cell r="M32">
            <v>14</v>
          </cell>
          <cell r="N32">
            <v>36</v>
          </cell>
          <cell r="O32">
            <v>64</v>
          </cell>
        </row>
        <row r="33">
          <cell r="D33">
            <v>0</v>
          </cell>
          <cell r="E33">
            <v>14</v>
          </cell>
          <cell r="F33">
            <v>20</v>
          </cell>
          <cell r="G33">
            <v>9</v>
          </cell>
          <cell r="H33">
            <v>20</v>
          </cell>
          <cell r="I33">
            <v>0</v>
          </cell>
          <cell r="J33">
            <v>43</v>
          </cell>
          <cell r="K33">
            <v>10</v>
          </cell>
          <cell r="L33">
            <v>16</v>
          </cell>
          <cell r="M33">
            <v>8</v>
          </cell>
          <cell r="N33">
            <v>0</v>
          </cell>
          <cell r="O33">
            <v>0</v>
          </cell>
        </row>
        <row r="35">
          <cell r="D35">
            <v>18</v>
          </cell>
          <cell r="E35">
            <v>13</v>
          </cell>
          <cell r="F35">
            <v>19</v>
          </cell>
          <cell r="G35">
            <v>23</v>
          </cell>
          <cell r="H35">
            <v>28</v>
          </cell>
          <cell r="I35">
            <v>15</v>
          </cell>
          <cell r="J35">
            <v>23</v>
          </cell>
          <cell r="K35">
            <v>12</v>
          </cell>
          <cell r="L35">
            <v>35</v>
          </cell>
          <cell r="M35">
            <v>8</v>
          </cell>
          <cell r="N35">
            <v>9</v>
          </cell>
          <cell r="O35">
            <v>10</v>
          </cell>
        </row>
        <row r="36">
          <cell r="D36">
            <v>0</v>
          </cell>
          <cell r="E36">
            <v>8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4</v>
          </cell>
          <cell r="M36">
            <v>0</v>
          </cell>
          <cell r="N36">
            <v>0</v>
          </cell>
          <cell r="O36">
            <v>0</v>
          </cell>
        </row>
        <row r="38">
          <cell r="D38">
            <v>21</v>
          </cell>
          <cell r="E38">
            <v>45</v>
          </cell>
          <cell r="F38">
            <v>70</v>
          </cell>
          <cell r="G38">
            <v>29</v>
          </cell>
          <cell r="H38">
            <v>39</v>
          </cell>
          <cell r="I38">
            <v>49</v>
          </cell>
          <cell r="J38">
            <v>28</v>
          </cell>
          <cell r="K38">
            <v>26</v>
          </cell>
          <cell r="L38">
            <v>44</v>
          </cell>
          <cell r="M38">
            <v>18</v>
          </cell>
          <cell r="N38">
            <v>26</v>
          </cell>
          <cell r="O38">
            <v>23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20</v>
          </cell>
          <cell r="I39">
            <v>4</v>
          </cell>
          <cell r="J39">
            <v>0</v>
          </cell>
          <cell r="K39">
            <v>0</v>
          </cell>
          <cell r="L39">
            <v>14</v>
          </cell>
          <cell r="M39">
            <v>0</v>
          </cell>
          <cell r="N39">
            <v>0</v>
          </cell>
          <cell r="O3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用語の定義"/>
      <sheetName val="グラフ"/>
      <sheetName val="床面積"/>
      <sheetName val="前年度比較"/>
      <sheetName val="推移"/>
      <sheetName val="工法別"/>
      <sheetName val="地域別（建て方別）"/>
      <sheetName val="地域別（利用関係別）"/>
      <sheetName val="構造別"/>
      <sheetName val="Sheet1"/>
      <sheetName val="１年間比較"/>
    </sheetNames>
    <sheetDataSet>
      <sheetData sheetId="7">
        <row r="14">
          <cell r="E14">
            <v>86</v>
          </cell>
        </row>
        <row r="15">
          <cell r="E15">
            <v>0</v>
          </cell>
        </row>
        <row r="17">
          <cell r="E17">
            <v>186</v>
          </cell>
        </row>
        <row r="18">
          <cell r="E18">
            <v>39</v>
          </cell>
        </row>
        <row r="20">
          <cell r="E20">
            <v>23</v>
          </cell>
        </row>
        <row r="21">
          <cell r="E21">
            <v>0</v>
          </cell>
        </row>
        <row r="23">
          <cell r="E23">
            <v>126</v>
          </cell>
        </row>
        <row r="24">
          <cell r="E24">
            <v>9</v>
          </cell>
        </row>
        <row r="26">
          <cell r="E26">
            <v>150</v>
          </cell>
        </row>
        <row r="27">
          <cell r="E27">
            <v>4</v>
          </cell>
        </row>
        <row r="29">
          <cell r="E29">
            <v>25</v>
          </cell>
        </row>
        <row r="30">
          <cell r="E30">
            <v>0</v>
          </cell>
        </row>
        <row r="32">
          <cell r="E32">
            <v>33</v>
          </cell>
        </row>
        <row r="33">
          <cell r="E33">
            <v>0</v>
          </cell>
        </row>
        <row r="35">
          <cell r="E35">
            <v>19</v>
          </cell>
        </row>
        <row r="36">
          <cell r="E36">
            <v>0</v>
          </cell>
        </row>
        <row r="38">
          <cell r="E38">
            <v>17</v>
          </cell>
        </row>
        <row r="39">
          <cell r="E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6"/>
  <sheetViews>
    <sheetView tabSelected="1" zoomScalePageLayoutView="0" workbookViewId="0" topLeftCell="A1">
      <selection activeCell="H26" sqref="H26"/>
    </sheetView>
  </sheetViews>
  <sheetFormatPr defaultColWidth="9.00390625" defaultRowHeight="13.5"/>
  <cols>
    <col min="1" max="1" width="8.75390625" style="1" customWidth="1"/>
    <col min="2" max="2" width="12.50390625" style="1" customWidth="1"/>
    <col min="3" max="3" width="50.00390625" style="1" customWidth="1"/>
    <col min="4" max="4" width="8.75390625" style="1" customWidth="1"/>
    <col min="5" max="16384" width="9.00390625" style="1" customWidth="1"/>
  </cols>
  <sheetData>
    <row r="1" spans="3:4" ht="22.5" customHeight="1">
      <c r="C1" s="613"/>
      <c r="D1" s="613"/>
    </row>
    <row r="2" spans="2:4" ht="37.5" customHeight="1">
      <c r="B2" s="614" t="s">
        <v>269</v>
      </c>
      <c r="C2" s="614"/>
      <c r="D2" s="614"/>
    </row>
    <row r="3" spans="2:4" ht="15" customHeight="1">
      <c r="B3" s="615" t="s">
        <v>270</v>
      </c>
      <c r="C3" s="615"/>
      <c r="D3" s="615"/>
    </row>
    <row r="4" spans="2:4" ht="14.25">
      <c r="B4" s="32"/>
      <c r="C4" s="32"/>
      <c r="D4" s="32"/>
    </row>
    <row r="5" spans="2:4" ht="37.5" customHeight="1">
      <c r="B5" s="615" t="s">
        <v>88</v>
      </c>
      <c r="C5" s="615"/>
      <c r="D5" s="615"/>
    </row>
    <row r="6" spans="2:4" ht="14.25">
      <c r="B6" s="32"/>
      <c r="C6" s="32"/>
      <c r="D6" s="32"/>
    </row>
    <row r="7" spans="2:4" ht="37.5" customHeight="1">
      <c r="B7" s="31" t="s">
        <v>89</v>
      </c>
      <c r="C7" s="33" t="s">
        <v>90</v>
      </c>
      <c r="D7" s="47" t="s">
        <v>106</v>
      </c>
    </row>
    <row r="8" spans="2:4" ht="37.5" customHeight="1">
      <c r="B8" s="31" t="s">
        <v>91</v>
      </c>
      <c r="C8" s="33" t="s">
        <v>92</v>
      </c>
      <c r="D8" s="47" t="s">
        <v>107</v>
      </c>
    </row>
    <row r="9" spans="2:4" ht="37.5" customHeight="1">
      <c r="B9" s="31" t="s">
        <v>93</v>
      </c>
      <c r="C9" s="33" t="s">
        <v>94</v>
      </c>
      <c r="D9" s="47" t="s">
        <v>108</v>
      </c>
    </row>
    <row r="10" spans="2:4" ht="37.5" customHeight="1">
      <c r="B10" s="31" t="s">
        <v>95</v>
      </c>
      <c r="C10" s="33" t="s">
        <v>96</v>
      </c>
      <c r="D10" s="47" t="s">
        <v>109</v>
      </c>
    </row>
    <row r="11" spans="2:4" ht="37.5" customHeight="1">
      <c r="B11" s="31" t="s">
        <v>97</v>
      </c>
      <c r="C11" s="33" t="s">
        <v>98</v>
      </c>
      <c r="D11" s="47" t="s">
        <v>105</v>
      </c>
    </row>
    <row r="12" spans="2:4" ht="37.5" customHeight="1">
      <c r="B12" s="31" t="s">
        <v>99</v>
      </c>
      <c r="C12" s="33" t="s">
        <v>100</v>
      </c>
      <c r="D12" s="47" t="s">
        <v>105</v>
      </c>
    </row>
    <row r="13" spans="2:4" ht="37.5" customHeight="1">
      <c r="B13" s="31" t="s">
        <v>101</v>
      </c>
      <c r="C13" s="33" t="s">
        <v>102</v>
      </c>
      <c r="D13" s="47" t="s">
        <v>105</v>
      </c>
    </row>
    <row r="14" spans="2:4" ht="37.5" customHeight="1">
      <c r="B14" s="31" t="s">
        <v>240</v>
      </c>
      <c r="C14" s="33" t="s">
        <v>102</v>
      </c>
      <c r="D14" s="47" t="s">
        <v>105</v>
      </c>
    </row>
    <row r="15" spans="2:4" ht="14.25" customHeight="1">
      <c r="B15" s="31"/>
      <c r="C15" s="33"/>
      <c r="D15" s="47"/>
    </row>
    <row r="16" spans="2:4" ht="37.5" customHeight="1">
      <c r="B16" s="31"/>
      <c r="C16" s="33" t="s">
        <v>102</v>
      </c>
      <c r="D16" s="47" t="s">
        <v>105</v>
      </c>
    </row>
  </sheetData>
  <sheetProtection/>
  <mergeCells count="4">
    <mergeCell ref="C1:D1"/>
    <mergeCell ref="B2:D2"/>
    <mergeCell ref="B3:D3"/>
    <mergeCell ref="B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</sheetPr>
  <dimension ref="B1:AR78"/>
  <sheetViews>
    <sheetView zoomScale="85" zoomScaleNormal="85" zoomScalePageLayoutView="0" workbookViewId="0" topLeftCell="A1">
      <pane xSplit="3" ySplit="4" topLeftCell="U5" activePane="bottomRight" state="frozen"/>
      <selection pane="topLeft" activeCell="H26" sqref="H26"/>
      <selection pane="topRight" activeCell="H26" sqref="H26"/>
      <selection pane="bottomLeft" activeCell="H26" sqref="H26"/>
      <selection pane="bottomRight" activeCell="H26" sqref="H26"/>
    </sheetView>
  </sheetViews>
  <sheetFormatPr defaultColWidth="10.00390625" defaultRowHeight="13.5"/>
  <cols>
    <col min="1" max="1" width="1.25" style="4" customWidth="1"/>
    <col min="2" max="2" width="8.00390625" style="4" customWidth="1"/>
    <col min="3" max="3" width="7.375" style="4" customWidth="1"/>
    <col min="4" max="30" width="7.50390625" style="4" customWidth="1"/>
    <col min="31" max="42" width="6.25390625" style="4" customWidth="1"/>
    <col min="43" max="43" width="7.50390625" style="4" customWidth="1"/>
    <col min="44" max="44" width="1.25" style="4" customWidth="1"/>
    <col min="45" max="16384" width="10.00390625" style="4" customWidth="1"/>
  </cols>
  <sheetData>
    <row r="1" ht="15.75" customHeight="1">
      <c r="B1" s="126" t="s">
        <v>272</v>
      </c>
    </row>
    <row r="2" spans="2:44" ht="30" customHeight="1" thickBot="1">
      <c r="B2" s="22" t="s">
        <v>262</v>
      </c>
      <c r="AQ2" s="144" t="s">
        <v>158</v>
      </c>
      <c r="AR2" s="226"/>
    </row>
    <row r="3" spans="2:43" ht="12.75" customHeight="1">
      <c r="B3" s="754" t="s">
        <v>199</v>
      </c>
      <c r="C3" s="755"/>
      <c r="D3" s="216" t="s">
        <v>200</v>
      </c>
      <c r="E3" s="205" t="s">
        <v>201</v>
      </c>
      <c r="F3" s="205" t="s">
        <v>202</v>
      </c>
      <c r="G3" s="205" t="s">
        <v>203</v>
      </c>
      <c r="H3" s="205" t="s">
        <v>204</v>
      </c>
      <c r="I3" s="205" t="s">
        <v>205</v>
      </c>
      <c r="J3" s="206" t="s">
        <v>206</v>
      </c>
      <c r="K3" s="206" t="s">
        <v>207</v>
      </c>
      <c r="L3" s="206" t="s">
        <v>208</v>
      </c>
      <c r="M3" s="206" t="s">
        <v>209</v>
      </c>
      <c r="N3" s="206" t="s">
        <v>210</v>
      </c>
      <c r="O3" s="206" t="s">
        <v>211</v>
      </c>
      <c r="P3" s="206" t="s">
        <v>212</v>
      </c>
      <c r="Q3" s="206" t="s">
        <v>213</v>
      </c>
      <c r="R3" s="206" t="s">
        <v>214</v>
      </c>
      <c r="S3" s="206" t="s">
        <v>215</v>
      </c>
      <c r="T3" s="206" t="s">
        <v>216</v>
      </c>
      <c r="U3" s="206" t="s">
        <v>217</v>
      </c>
      <c r="V3" s="206" t="s">
        <v>218</v>
      </c>
      <c r="W3" s="206" t="s">
        <v>219</v>
      </c>
      <c r="X3" s="206" t="s">
        <v>220</v>
      </c>
      <c r="Y3" s="206" t="s">
        <v>241</v>
      </c>
      <c r="Z3" s="206" t="s">
        <v>265</v>
      </c>
      <c r="AA3" s="579" t="s">
        <v>266</v>
      </c>
      <c r="AB3" s="595" t="s">
        <v>268</v>
      </c>
      <c r="AC3" s="580" t="s">
        <v>277</v>
      </c>
      <c r="AD3" s="752" t="s">
        <v>278</v>
      </c>
      <c r="AE3" s="752"/>
      <c r="AF3" s="752"/>
      <c r="AG3" s="752"/>
      <c r="AH3" s="752"/>
      <c r="AI3" s="752"/>
      <c r="AJ3" s="752"/>
      <c r="AK3" s="752"/>
      <c r="AL3" s="752"/>
      <c r="AM3" s="752"/>
      <c r="AN3" s="752"/>
      <c r="AO3" s="752"/>
      <c r="AP3" s="752"/>
      <c r="AQ3" s="753"/>
    </row>
    <row r="4" spans="2:43" ht="12.75" customHeight="1" thickBot="1">
      <c r="B4" s="756"/>
      <c r="C4" s="757"/>
      <c r="D4" s="217" t="s">
        <v>221</v>
      </c>
      <c r="E4" s="207" t="s">
        <v>221</v>
      </c>
      <c r="F4" s="207" t="s">
        <v>221</v>
      </c>
      <c r="G4" s="207" t="s">
        <v>221</v>
      </c>
      <c r="H4" s="207" t="s">
        <v>221</v>
      </c>
      <c r="I4" s="207" t="s">
        <v>221</v>
      </c>
      <c r="J4" s="207" t="s">
        <v>221</v>
      </c>
      <c r="K4" s="207" t="s">
        <v>191</v>
      </c>
      <c r="L4" s="207" t="s">
        <v>191</v>
      </c>
      <c r="M4" s="207" t="s">
        <v>191</v>
      </c>
      <c r="N4" s="207" t="s">
        <v>191</v>
      </c>
      <c r="O4" s="207" t="s">
        <v>191</v>
      </c>
      <c r="P4" s="207" t="s">
        <v>191</v>
      </c>
      <c r="Q4" s="207" t="s">
        <v>191</v>
      </c>
      <c r="R4" s="207" t="s">
        <v>191</v>
      </c>
      <c r="S4" s="207" t="s">
        <v>191</v>
      </c>
      <c r="T4" s="207" t="s">
        <v>191</v>
      </c>
      <c r="U4" s="207" t="s">
        <v>191</v>
      </c>
      <c r="V4" s="207" t="s">
        <v>191</v>
      </c>
      <c r="W4" s="207" t="s">
        <v>191</v>
      </c>
      <c r="X4" s="207" t="s">
        <v>191</v>
      </c>
      <c r="Y4" s="207" t="s">
        <v>191</v>
      </c>
      <c r="Z4" s="207" t="s">
        <v>191</v>
      </c>
      <c r="AA4" s="207" t="s">
        <v>191</v>
      </c>
      <c r="AB4" s="594" t="s">
        <v>191</v>
      </c>
      <c r="AC4" s="581" t="s">
        <v>191</v>
      </c>
      <c r="AD4" s="330" t="s">
        <v>155</v>
      </c>
      <c r="AE4" s="130" t="s">
        <v>0</v>
      </c>
      <c r="AF4" s="130" t="s">
        <v>1</v>
      </c>
      <c r="AG4" s="130" t="s">
        <v>2</v>
      </c>
      <c r="AH4" s="130" t="s">
        <v>3</v>
      </c>
      <c r="AI4" s="130" t="s">
        <v>4</v>
      </c>
      <c r="AJ4" s="130" t="s">
        <v>5</v>
      </c>
      <c r="AK4" s="130" t="s">
        <v>6</v>
      </c>
      <c r="AL4" s="130" t="s">
        <v>222</v>
      </c>
      <c r="AM4" s="130" t="s">
        <v>8</v>
      </c>
      <c r="AN4" s="208" t="s">
        <v>223</v>
      </c>
      <c r="AO4" s="130" t="s">
        <v>10</v>
      </c>
      <c r="AP4" s="130" t="s">
        <v>11</v>
      </c>
      <c r="AQ4" s="209" t="s">
        <v>224</v>
      </c>
    </row>
    <row r="5" spans="2:43" ht="18.75" customHeight="1">
      <c r="B5" s="747" t="s">
        <v>14</v>
      </c>
      <c r="C5" s="210" t="s">
        <v>13</v>
      </c>
      <c r="D5" s="220">
        <v>23111</v>
      </c>
      <c r="E5" s="204">
        <v>22680</v>
      </c>
      <c r="F5" s="204">
        <v>22489</v>
      </c>
      <c r="G5" s="204">
        <v>26367</v>
      </c>
      <c r="H5" s="204">
        <v>22193</v>
      </c>
      <c r="I5" s="204">
        <v>19210</v>
      </c>
      <c r="J5" s="204">
        <v>19339</v>
      </c>
      <c r="K5" s="204">
        <v>17882</v>
      </c>
      <c r="L5" s="204">
        <v>16661</v>
      </c>
      <c r="M5" s="204">
        <v>16775</v>
      </c>
      <c r="N5" s="204">
        <v>17356</v>
      </c>
      <c r="O5" s="204">
        <v>17329</v>
      </c>
      <c r="P5" s="204">
        <v>17292</v>
      </c>
      <c r="Q5" s="204">
        <v>18930</v>
      </c>
      <c r="R5" s="204">
        <v>15663</v>
      </c>
      <c r="S5" s="204">
        <v>15659</v>
      </c>
      <c r="T5" s="204">
        <v>12280</v>
      </c>
      <c r="U5" s="204">
        <v>12910</v>
      </c>
      <c r="V5" s="204">
        <v>11925</v>
      </c>
      <c r="W5" s="204">
        <v>12234</v>
      </c>
      <c r="X5" s="204">
        <v>14205</v>
      </c>
      <c r="Y5" s="204">
        <v>11562</v>
      </c>
      <c r="Z5" s="204">
        <v>13518</v>
      </c>
      <c r="AA5" s="204">
        <v>13786</v>
      </c>
      <c r="AB5" s="247">
        <v>14143</v>
      </c>
      <c r="AC5" s="604">
        <v>12859</v>
      </c>
      <c r="AD5" s="379">
        <v>11608</v>
      </c>
      <c r="AE5" s="387">
        <v>835</v>
      </c>
      <c r="AF5" s="388">
        <v>1038</v>
      </c>
      <c r="AG5" s="388">
        <v>1110</v>
      </c>
      <c r="AH5" s="388">
        <v>932</v>
      </c>
      <c r="AI5" s="388">
        <v>991</v>
      </c>
      <c r="AJ5" s="388">
        <v>1003</v>
      </c>
      <c r="AK5" s="388">
        <v>1135</v>
      </c>
      <c r="AL5" s="388">
        <v>1167</v>
      </c>
      <c r="AM5" s="388">
        <v>812</v>
      </c>
      <c r="AN5" s="388">
        <v>949</v>
      </c>
      <c r="AO5" s="388">
        <v>740</v>
      </c>
      <c r="AP5" s="389">
        <v>896</v>
      </c>
      <c r="AQ5" s="609">
        <v>-0.0972859475853488</v>
      </c>
    </row>
    <row r="6" spans="2:43" ht="18.75" customHeight="1">
      <c r="B6" s="748"/>
      <c r="C6" s="211" t="s">
        <v>15</v>
      </c>
      <c r="D6" s="140">
        <v>14940</v>
      </c>
      <c r="E6" s="200">
        <v>15428</v>
      </c>
      <c r="F6" s="200">
        <v>14366</v>
      </c>
      <c r="G6" s="200">
        <v>17461</v>
      </c>
      <c r="H6" s="200">
        <v>13523</v>
      </c>
      <c r="I6" s="200">
        <v>12747</v>
      </c>
      <c r="J6" s="200">
        <v>13874</v>
      </c>
      <c r="K6" s="200">
        <v>13008</v>
      </c>
      <c r="L6" s="200">
        <v>10937</v>
      </c>
      <c r="M6" s="200">
        <v>10880</v>
      </c>
      <c r="N6" s="200">
        <v>12622</v>
      </c>
      <c r="O6" s="200">
        <v>12326</v>
      </c>
      <c r="P6" s="200">
        <v>12142</v>
      </c>
      <c r="Q6" s="200">
        <v>12933</v>
      </c>
      <c r="R6" s="200">
        <v>10959</v>
      </c>
      <c r="S6" s="200">
        <v>11653</v>
      </c>
      <c r="T6" s="200">
        <v>9958</v>
      </c>
      <c r="U6" s="200">
        <v>11152</v>
      </c>
      <c r="V6" s="200">
        <v>10453</v>
      </c>
      <c r="W6" s="200">
        <v>10793</v>
      </c>
      <c r="X6" s="200">
        <v>12557</v>
      </c>
      <c r="Y6" s="200">
        <v>10505</v>
      </c>
      <c r="Z6" s="200">
        <v>11758</v>
      </c>
      <c r="AA6" s="200">
        <v>11996</v>
      </c>
      <c r="AB6" s="603">
        <v>12034</v>
      </c>
      <c r="AC6" s="607">
        <v>11326</v>
      </c>
      <c r="AD6" s="380">
        <v>10627</v>
      </c>
      <c r="AE6" s="390">
        <v>778</v>
      </c>
      <c r="AF6" s="200">
        <v>989</v>
      </c>
      <c r="AG6" s="200">
        <v>995</v>
      </c>
      <c r="AH6" s="200">
        <v>846</v>
      </c>
      <c r="AI6" s="200">
        <v>904</v>
      </c>
      <c r="AJ6" s="200">
        <v>926</v>
      </c>
      <c r="AK6" s="200">
        <v>1082</v>
      </c>
      <c r="AL6" s="200">
        <v>1041</v>
      </c>
      <c r="AM6" s="200">
        <v>765</v>
      </c>
      <c r="AN6" s="200">
        <v>803</v>
      </c>
      <c r="AO6" s="200">
        <v>664</v>
      </c>
      <c r="AP6" s="391">
        <v>834</v>
      </c>
      <c r="AQ6" s="610">
        <v>-0.06171640473247395</v>
      </c>
    </row>
    <row r="7" spans="2:43" ht="18.75" customHeight="1">
      <c r="B7" s="749"/>
      <c r="C7" s="212" t="s">
        <v>16</v>
      </c>
      <c r="D7" s="141">
        <v>8171</v>
      </c>
      <c r="E7" s="202">
        <v>7252</v>
      </c>
      <c r="F7" s="202">
        <v>8123</v>
      </c>
      <c r="G7" s="202">
        <v>8906</v>
      </c>
      <c r="H7" s="202">
        <v>8670</v>
      </c>
      <c r="I7" s="202">
        <v>6463</v>
      </c>
      <c r="J7" s="202">
        <v>5465</v>
      </c>
      <c r="K7" s="202">
        <v>4874</v>
      </c>
      <c r="L7" s="202">
        <v>5724</v>
      </c>
      <c r="M7" s="202">
        <v>5895</v>
      </c>
      <c r="N7" s="202">
        <v>4734</v>
      </c>
      <c r="O7" s="202">
        <v>5003</v>
      </c>
      <c r="P7" s="202">
        <v>5150</v>
      </c>
      <c r="Q7" s="202">
        <v>5997</v>
      </c>
      <c r="R7" s="202">
        <v>4704</v>
      </c>
      <c r="S7" s="202">
        <v>4006</v>
      </c>
      <c r="T7" s="202">
        <v>2322</v>
      </c>
      <c r="U7" s="202">
        <v>1758</v>
      </c>
      <c r="V7" s="202">
        <v>1472</v>
      </c>
      <c r="W7" s="202">
        <v>1441</v>
      </c>
      <c r="X7" s="202">
        <v>1648</v>
      </c>
      <c r="Y7" s="202">
        <v>1057</v>
      </c>
      <c r="Z7" s="202">
        <v>1760</v>
      </c>
      <c r="AA7" s="202">
        <v>1790</v>
      </c>
      <c r="AB7" s="602">
        <v>2109</v>
      </c>
      <c r="AC7" s="606">
        <v>1533</v>
      </c>
      <c r="AD7" s="381">
        <v>981</v>
      </c>
      <c r="AE7" s="392">
        <v>57</v>
      </c>
      <c r="AF7" s="202">
        <v>49</v>
      </c>
      <c r="AG7" s="202">
        <v>115</v>
      </c>
      <c r="AH7" s="202">
        <v>86</v>
      </c>
      <c r="AI7" s="202">
        <v>87</v>
      </c>
      <c r="AJ7" s="202">
        <v>77</v>
      </c>
      <c r="AK7" s="202">
        <v>53</v>
      </c>
      <c r="AL7" s="202">
        <v>126</v>
      </c>
      <c r="AM7" s="202">
        <v>47</v>
      </c>
      <c r="AN7" s="202">
        <v>146</v>
      </c>
      <c r="AO7" s="202">
        <v>76</v>
      </c>
      <c r="AP7" s="393">
        <v>62</v>
      </c>
      <c r="AQ7" s="611">
        <v>-0.36007827788649704</v>
      </c>
    </row>
    <row r="8" spans="2:43" ht="18.75" customHeight="1">
      <c r="B8" s="748" t="s">
        <v>17</v>
      </c>
      <c r="C8" s="213" t="s">
        <v>13</v>
      </c>
      <c r="D8" s="332">
        <v>14435</v>
      </c>
      <c r="E8" s="333">
        <v>13632</v>
      </c>
      <c r="F8" s="333">
        <v>14513</v>
      </c>
      <c r="G8" s="333">
        <v>16886</v>
      </c>
      <c r="H8" s="333">
        <v>14412</v>
      </c>
      <c r="I8" s="333">
        <v>12201</v>
      </c>
      <c r="J8" s="333">
        <v>12378</v>
      </c>
      <c r="K8" s="333">
        <v>11874</v>
      </c>
      <c r="L8" s="333">
        <v>11064</v>
      </c>
      <c r="M8" s="333">
        <v>11544</v>
      </c>
      <c r="N8" s="333">
        <v>11663</v>
      </c>
      <c r="O8" s="333">
        <v>11840</v>
      </c>
      <c r="P8" s="333">
        <v>13457</v>
      </c>
      <c r="Q8" s="333">
        <v>15744</v>
      </c>
      <c r="R8" s="333">
        <v>13407</v>
      </c>
      <c r="S8" s="333">
        <v>13652</v>
      </c>
      <c r="T8" s="333">
        <v>10936</v>
      </c>
      <c r="U8" s="333">
        <v>11299</v>
      </c>
      <c r="V8" s="333">
        <v>10622</v>
      </c>
      <c r="W8" s="333">
        <v>10785</v>
      </c>
      <c r="X8" s="333">
        <v>12667</v>
      </c>
      <c r="Y8" s="333">
        <v>10298</v>
      </c>
      <c r="Z8" s="333">
        <v>11858</v>
      </c>
      <c r="AA8" s="333">
        <v>12253</v>
      </c>
      <c r="AB8" s="599">
        <v>12517</v>
      </c>
      <c r="AC8" s="608">
        <v>11532</v>
      </c>
      <c r="AD8" s="382">
        <v>10009</v>
      </c>
      <c r="AE8" s="394">
        <v>758</v>
      </c>
      <c r="AF8" s="333">
        <v>960</v>
      </c>
      <c r="AG8" s="333">
        <v>1012</v>
      </c>
      <c r="AH8" s="333">
        <v>812</v>
      </c>
      <c r="AI8" s="333">
        <v>825</v>
      </c>
      <c r="AJ8" s="333">
        <v>899</v>
      </c>
      <c r="AK8" s="333">
        <v>945</v>
      </c>
      <c r="AL8" s="333">
        <v>924</v>
      </c>
      <c r="AM8" s="333">
        <v>706</v>
      </c>
      <c r="AN8" s="333">
        <v>798</v>
      </c>
      <c r="AO8" s="333">
        <v>667</v>
      </c>
      <c r="AP8" s="395">
        <v>703</v>
      </c>
      <c r="AQ8" s="609">
        <v>-0.13206729101630246</v>
      </c>
    </row>
    <row r="9" spans="2:43" ht="18.75" customHeight="1">
      <c r="B9" s="748"/>
      <c r="C9" s="211" t="s">
        <v>15</v>
      </c>
      <c r="D9" s="140">
        <v>8240</v>
      </c>
      <c r="E9" s="200">
        <v>8326</v>
      </c>
      <c r="F9" s="200">
        <v>8196</v>
      </c>
      <c r="G9" s="200">
        <v>10155</v>
      </c>
      <c r="H9" s="200">
        <v>7775</v>
      </c>
      <c r="I9" s="200">
        <v>7433</v>
      </c>
      <c r="J9" s="200">
        <v>8128</v>
      </c>
      <c r="K9" s="200">
        <v>8014</v>
      </c>
      <c r="L9" s="200">
        <v>6693</v>
      </c>
      <c r="M9" s="200">
        <v>6829</v>
      </c>
      <c r="N9" s="200">
        <v>8096</v>
      </c>
      <c r="O9" s="200">
        <v>8051</v>
      </c>
      <c r="P9" s="200">
        <v>9195</v>
      </c>
      <c r="Q9" s="200">
        <v>10798</v>
      </c>
      <c r="R9" s="200">
        <v>9290</v>
      </c>
      <c r="S9" s="200">
        <v>9947</v>
      </c>
      <c r="T9" s="200">
        <v>8774</v>
      </c>
      <c r="U9" s="200">
        <v>9688</v>
      </c>
      <c r="V9" s="200">
        <v>9305</v>
      </c>
      <c r="W9" s="200">
        <v>9463</v>
      </c>
      <c r="X9" s="200">
        <v>11078</v>
      </c>
      <c r="Y9" s="200">
        <v>9323</v>
      </c>
      <c r="Z9" s="200">
        <v>10287</v>
      </c>
      <c r="AA9" s="200">
        <v>10562</v>
      </c>
      <c r="AB9" s="603">
        <v>10495</v>
      </c>
      <c r="AC9" s="607">
        <v>10026</v>
      </c>
      <c r="AD9" s="380">
        <v>9088</v>
      </c>
      <c r="AE9" s="390">
        <v>701</v>
      </c>
      <c r="AF9" s="200">
        <v>911</v>
      </c>
      <c r="AG9" s="200">
        <v>897</v>
      </c>
      <c r="AH9" s="200">
        <v>726</v>
      </c>
      <c r="AI9" s="200">
        <v>758</v>
      </c>
      <c r="AJ9" s="200">
        <v>822</v>
      </c>
      <c r="AK9" s="200">
        <v>898</v>
      </c>
      <c r="AL9" s="200">
        <v>798</v>
      </c>
      <c r="AM9" s="200">
        <v>659</v>
      </c>
      <c r="AN9" s="200">
        <v>686</v>
      </c>
      <c r="AO9" s="200">
        <v>591</v>
      </c>
      <c r="AP9" s="391">
        <v>641</v>
      </c>
      <c r="AQ9" s="610">
        <v>-0.09355675244364652</v>
      </c>
    </row>
    <row r="10" spans="2:43" ht="18.75" customHeight="1">
      <c r="B10" s="748"/>
      <c r="C10" s="214" t="s">
        <v>16</v>
      </c>
      <c r="D10" s="218">
        <v>6195</v>
      </c>
      <c r="E10" s="203">
        <v>5306</v>
      </c>
      <c r="F10" s="203">
        <v>6317</v>
      </c>
      <c r="G10" s="203">
        <v>6731</v>
      </c>
      <c r="H10" s="203">
        <v>6637</v>
      </c>
      <c r="I10" s="203">
        <v>4768</v>
      </c>
      <c r="J10" s="203">
        <v>4250</v>
      </c>
      <c r="K10" s="203">
        <v>3860</v>
      </c>
      <c r="L10" s="203">
        <v>4371</v>
      </c>
      <c r="M10" s="203">
        <v>4715</v>
      </c>
      <c r="N10" s="203">
        <v>3567</v>
      </c>
      <c r="O10" s="203">
        <v>3789</v>
      </c>
      <c r="P10" s="203">
        <v>4262</v>
      </c>
      <c r="Q10" s="203">
        <v>5494</v>
      </c>
      <c r="R10" s="203">
        <v>4117</v>
      </c>
      <c r="S10" s="203">
        <v>3705</v>
      </c>
      <c r="T10" s="203">
        <v>2162</v>
      </c>
      <c r="U10" s="203">
        <v>1611</v>
      </c>
      <c r="V10" s="203">
        <v>1317</v>
      </c>
      <c r="W10" s="203">
        <v>1322</v>
      </c>
      <c r="X10" s="203">
        <v>1589</v>
      </c>
      <c r="Y10" s="203">
        <v>975</v>
      </c>
      <c r="Z10" s="203">
        <v>1571</v>
      </c>
      <c r="AA10" s="203">
        <v>1691</v>
      </c>
      <c r="AB10" s="598">
        <v>2022</v>
      </c>
      <c r="AC10" s="606">
        <v>1506</v>
      </c>
      <c r="AD10" s="383">
        <v>921</v>
      </c>
      <c r="AE10" s="396">
        <v>57</v>
      </c>
      <c r="AF10" s="203">
        <v>49</v>
      </c>
      <c r="AG10" s="203">
        <v>115</v>
      </c>
      <c r="AH10" s="203">
        <v>86</v>
      </c>
      <c r="AI10" s="203">
        <v>67</v>
      </c>
      <c r="AJ10" s="203">
        <v>77</v>
      </c>
      <c r="AK10" s="203">
        <v>47</v>
      </c>
      <c r="AL10" s="203">
        <v>126</v>
      </c>
      <c r="AM10" s="203">
        <v>47</v>
      </c>
      <c r="AN10" s="203">
        <v>112</v>
      </c>
      <c r="AO10" s="203">
        <v>76</v>
      </c>
      <c r="AP10" s="397">
        <v>62</v>
      </c>
      <c r="AQ10" s="611">
        <v>-0.3884462151394422</v>
      </c>
    </row>
    <row r="11" spans="2:43" ht="18.75" customHeight="1">
      <c r="B11" s="747" t="s">
        <v>18</v>
      </c>
      <c r="C11" s="210" t="s">
        <v>13</v>
      </c>
      <c r="D11" s="220">
        <v>8676</v>
      </c>
      <c r="E11" s="204">
        <v>9048</v>
      </c>
      <c r="F11" s="204">
        <v>7976</v>
      </c>
      <c r="G11" s="204">
        <v>9481</v>
      </c>
      <c r="H11" s="204">
        <v>7781</v>
      </c>
      <c r="I11" s="204">
        <v>7009</v>
      </c>
      <c r="J11" s="204">
        <v>6961</v>
      </c>
      <c r="K11" s="204">
        <v>6008</v>
      </c>
      <c r="L11" s="204">
        <v>5597</v>
      </c>
      <c r="M11" s="204">
        <v>5231</v>
      </c>
      <c r="N11" s="204">
        <v>5693</v>
      </c>
      <c r="O11" s="204">
        <v>5489</v>
      </c>
      <c r="P11" s="204">
        <v>3835</v>
      </c>
      <c r="Q11" s="204">
        <v>2638</v>
      </c>
      <c r="R11" s="204">
        <v>2256</v>
      </c>
      <c r="S11" s="204">
        <v>2007</v>
      </c>
      <c r="T11" s="204">
        <v>1344</v>
      </c>
      <c r="U11" s="204">
        <v>1611</v>
      </c>
      <c r="V11" s="204">
        <v>1303</v>
      </c>
      <c r="W11" s="204">
        <v>1449</v>
      </c>
      <c r="X11" s="204">
        <v>1538</v>
      </c>
      <c r="Y11" s="204">
        <v>1264</v>
      </c>
      <c r="Z11" s="204">
        <v>1660</v>
      </c>
      <c r="AA11" s="204">
        <v>1533</v>
      </c>
      <c r="AB11" s="597">
        <v>1626</v>
      </c>
      <c r="AC11" s="608">
        <v>1327</v>
      </c>
      <c r="AD11" s="379">
        <v>1599</v>
      </c>
      <c r="AE11" s="398">
        <v>77</v>
      </c>
      <c r="AF11" s="204">
        <v>78</v>
      </c>
      <c r="AG11" s="204">
        <v>98</v>
      </c>
      <c r="AH11" s="204">
        <v>120</v>
      </c>
      <c r="AI11" s="204">
        <v>166</v>
      </c>
      <c r="AJ11" s="204">
        <v>104</v>
      </c>
      <c r="AK11" s="204">
        <v>190</v>
      </c>
      <c r="AL11" s="204">
        <v>243</v>
      </c>
      <c r="AM11" s="204">
        <v>106</v>
      </c>
      <c r="AN11" s="204">
        <v>151</v>
      </c>
      <c r="AO11" s="204">
        <v>73</v>
      </c>
      <c r="AP11" s="399">
        <v>193</v>
      </c>
      <c r="AQ11" s="609">
        <v>0.20497362471740768</v>
      </c>
    </row>
    <row r="12" spans="2:43" ht="18.75" customHeight="1">
      <c r="B12" s="748"/>
      <c r="C12" s="211" t="s">
        <v>15</v>
      </c>
      <c r="D12" s="140">
        <v>6700</v>
      </c>
      <c r="E12" s="200">
        <v>7102</v>
      </c>
      <c r="F12" s="200">
        <v>6170</v>
      </c>
      <c r="G12" s="200">
        <v>7306</v>
      </c>
      <c r="H12" s="200">
        <v>5748</v>
      </c>
      <c r="I12" s="200">
        <v>5314</v>
      </c>
      <c r="J12" s="200">
        <v>5746</v>
      </c>
      <c r="K12" s="200">
        <v>4994</v>
      </c>
      <c r="L12" s="200">
        <v>4244</v>
      </c>
      <c r="M12" s="200">
        <v>4051</v>
      </c>
      <c r="N12" s="200">
        <v>4526</v>
      </c>
      <c r="O12" s="200">
        <v>4275</v>
      </c>
      <c r="P12" s="200">
        <v>2947</v>
      </c>
      <c r="Q12" s="200">
        <v>2135</v>
      </c>
      <c r="R12" s="200">
        <v>1669</v>
      </c>
      <c r="S12" s="200">
        <v>1706</v>
      </c>
      <c r="T12" s="200">
        <v>1184</v>
      </c>
      <c r="U12" s="200">
        <v>1464</v>
      </c>
      <c r="V12" s="200">
        <v>1148</v>
      </c>
      <c r="W12" s="200">
        <v>1330</v>
      </c>
      <c r="X12" s="200">
        <v>1479</v>
      </c>
      <c r="Y12" s="200">
        <v>1182</v>
      </c>
      <c r="Z12" s="200">
        <v>1471</v>
      </c>
      <c r="AA12" s="200">
        <v>1434</v>
      </c>
      <c r="AB12" s="603">
        <v>1539</v>
      </c>
      <c r="AC12" s="607">
        <v>1300</v>
      </c>
      <c r="AD12" s="380">
        <v>1539</v>
      </c>
      <c r="AE12" s="390">
        <v>77</v>
      </c>
      <c r="AF12" s="200">
        <v>78</v>
      </c>
      <c r="AG12" s="200">
        <v>98</v>
      </c>
      <c r="AH12" s="200">
        <v>120</v>
      </c>
      <c r="AI12" s="200">
        <v>146</v>
      </c>
      <c r="AJ12" s="200">
        <v>104</v>
      </c>
      <c r="AK12" s="200">
        <v>184</v>
      </c>
      <c r="AL12" s="200">
        <v>243</v>
      </c>
      <c r="AM12" s="200">
        <v>106</v>
      </c>
      <c r="AN12" s="200">
        <v>117</v>
      </c>
      <c r="AO12" s="200">
        <v>73</v>
      </c>
      <c r="AP12" s="391">
        <v>193</v>
      </c>
      <c r="AQ12" s="610">
        <v>0.18384615384615385</v>
      </c>
    </row>
    <row r="13" spans="2:43" ht="18.75" customHeight="1" thickBot="1">
      <c r="B13" s="758"/>
      <c r="C13" s="215" t="s">
        <v>16</v>
      </c>
      <c r="D13" s="219">
        <v>1976</v>
      </c>
      <c r="E13" s="201">
        <v>1946</v>
      </c>
      <c r="F13" s="201">
        <v>1806</v>
      </c>
      <c r="G13" s="201">
        <v>2175</v>
      </c>
      <c r="H13" s="201">
        <v>2033</v>
      </c>
      <c r="I13" s="201">
        <v>1695</v>
      </c>
      <c r="J13" s="201">
        <v>1215</v>
      </c>
      <c r="K13" s="201">
        <v>1014</v>
      </c>
      <c r="L13" s="201">
        <v>1353</v>
      </c>
      <c r="M13" s="201">
        <v>1180</v>
      </c>
      <c r="N13" s="201">
        <v>1167</v>
      </c>
      <c r="O13" s="201">
        <v>1214</v>
      </c>
      <c r="P13" s="201">
        <v>888</v>
      </c>
      <c r="Q13" s="201">
        <v>503</v>
      </c>
      <c r="R13" s="201">
        <v>587</v>
      </c>
      <c r="S13" s="201">
        <v>301</v>
      </c>
      <c r="T13" s="201">
        <v>160</v>
      </c>
      <c r="U13" s="201">
        <v>147</v>
      </c>
      <c r="V13" s="201">
        <v>155</v>
      </c>
      <c r="W13" s="201">
        <v>119</v>
      </c>
      <c r="X13" s="201">
        <v>59</v>
      </c>
      <c r="Y13" s="201">
        <v>82</v>
      </c>
      <c r="Z13" s="201">
        <v>189</v>
      </c>
      <c r="AA13" s="201">
        <v>99</v>
      </c>
      <c r="AB13" s="596">
        <v>87</v>
      </c>
      <c r="AC13" s="605">
        <v>27</v>
      </c>
      <c r="AD13" s="386">
        <v>60</v>
      </c>
      <c r="AE13" s="407">
        <v>0</v>
      </c>
      <c r="AF13" s="201">
        <v>0</v>
      </c>
      <c r="AG13" s="201">
        <v>0</v>
      </c>
      <c r="AH13" s="201">
        <v>0</v>
      </c>
      <c r="AI13" s="201">
        <v>20</v>
      </c>
      <c r="AJ13" s="201">
        <v>0</v>
      </c>
      <c r="AK13" s="201">
        <v>6</v>
      </c>
      <c r="AL13" s="201">
        <v>0</v>
      </c>
      <c r="AM13" s="201">
        <v>0</v>
      </c>
      <c r="AN13" s="201">
        <v>34</v>
      </c>
      <c r="AO13" s="201">
        <v>0</v>
      </c>
      <c r="AP13" s="408">
        <v>0</v>
      </c>
      <c r="AQ13" s="611">
        <v>1.2222222222222223</v>
      </c>
    </row>
    <row r="14" spans="2:43" ht="18.75" customHeight="1">
      <c r="B14" s="748" t="s">
        <v>19</v>
      </c>
      <c r="C14" s="213" t="s">
        <v>13</v>
      </c>
      <c r="D14" s="332">
        <v>2995</v>
      </c>
      <c r="E14" s="333">
        <v>3093</v>
      </c>
      <c r="F14" s="333">
        <v>3021</v>
      </c>
      <c r="G14" s="333">
        <v>3936</v>
      </c>
      <c r="H14" s="333">
        <v>3152</v>
      </c>
      <c r="I14" s="333">
        <v>3092</v>
      </c>
      <c r="J14" s="333">
        <v>3072</v>
      </c>
      <c r="K14" s="333">
        <v>3014</v>
      </c>
      <c r="L14" s="333">
        <v>2641</v>
      </c>
      <c r="M14" s="333">
        <v>2491</v>
      </c>
      <c r="N14" s="333">
        <v>2641</v>
      </c>
      <c r="O14" s="333">
        <v>2824</v>
      </c>
      <c r="P14" s="333">
        <v>2898</v>
      </c>
      <c r="Q14" s="333">
        <v>2885</v>
      </c>
      <c r="R14" s="333">
        <v>2762</v>
      </c>
      <c r="S14" s="333">
        <v>2490</v>
      </c>
      <c r="T14" s="333">
        <v>2162</v>
      </c>
      <c r="U14" s="333">
        <v>2209</v>
      </c>
      <c r="V14" s="333">
        <v>2118</v>
      </c>
      <c r="W14" s="333">
        <v>2517</v>
      </c>
      <c r="X14" s="333">
        <v>2812</v>
      </c>
      <c r="Y14" s="333">
        <v>2386</v>
      </c>
      <c r="Z14" s="333">
        <v>2654</v>
      </c>
      <c r="AA14" s="333">
        <v>2724</v>
      </c>
      <c r="AB14" s="599">
        <v>2861</v>
      </c>
      <c r="AC14" s="601">
        <v>2424</v>
      </c>
      <c r="AD14" s="382">
        <v>2080</v>
      </c>
      <c r="AE14" s="394">
        <v>167</v>
      </c>
      <c r="AF14" s="333">
        <v>179</v>
      </c>
      <c r="AG14" s="333">
        <v>169</v>
      </c>
      <c r="AH14" s="333">
        <v>177</v>
      </c>
      <c r="AI14" s="333">
        <v>184</v>
      </c>
      <c r="AJ14" s="333">
        <v>183</v>
      </c>
      <c r="AK14" s="333">
        <v>214</v>
      </c>
      <c r="AL14" s="333">
        <v>169</v>
      </c>
      <c r="AM14" s="333">
        <v>152</v>
      </c>
      <c r="AN14" s="333">
        <v>184</v>
      </c>
      <c r="AO14" s="333">
        <v>167</v>
      </c>
      <c r="AP14" s="395">
        <v>135</v>
      </c>
      <c r="AQ14" s="609">
        <v>-0.1419141914191419</v>
      </c>
    </row>
    <row r="15" spans="2:43" ht="18.75" customHeight="1">
      <c r="B15" s="748"/>
      <c r="C15" s="211" t="s">
        <v>15</v>
      </c>
      <c r="D15" s="140">
        <v>1854</v>
      </c>
      <c r="E15" s="200">
        <v>1775</v>
      </c>
      <c r="F15" s="200">
        <v>1608</v>
      </c>
      <c r="G15" s="200">
        <v>2165</v>
      </c>
      <c r="H15" s="200">
        <v>1589</v>
      </c>
      <c r="I15" s="200">
        <v>1702</v>
      </c>
      <c r="J15" s="200">
        <v>1918</v>
      </c>
      <c r="K15" s="200">
        <v>1887</v>
      </c>
      <c r="L15" s="200">
        <v>1496</v>
      </c>
      <c r="M15" s="200">
        <v>1312</v>
      </c>
      <c r="N15" s="200">
        <v>1687</v>
      </c>
      <c r="O15" s="200">
        <v>1661</v>
      </c>
      <c r="P15" s="200">
        <v>2080</v>
      </c>
      <c r="Q15" s="200">
        <v>1876</v>
      </c>
      <c r="R15" s="200">
        <v>1699</v>
      </c>
      <c r="S15" s="200">
        <v>1681</v>
      </c>
      <c r="T15" s="200">
        <v>1694</v>
      </c>
      <c r="U15" s="200">
        <v>1868</v>
      </c>
      <c r="V15" s="200">
        <v>1784</v>
      </c>
      <c r="W15" s="200">
        <v>2065</v>
      </c>
      <c r="X15" s="200">
        <v>2421</v>
      </c>
      <c r="Y15" s="200">
        <v>2118</v>
      </c>
      <c r="Z15" s="200">
        <v>2334</v>
      </c>
      <c r="AA15" s="200">
        <v>2106</v>
      </c>
      <c r="AB15" s="603">
        <v>2245</v>
      </c>
      <c r="AC15" s="607">
        <v>2053</v>
      </c>
      <c r="AD15" s="380">
        <v>1893</v>
      </c>
      <c r="AE15" s="390">
        <v>137</v>
      </c>
      <c r="AF15" s="200">
        <v>167</v>
      </c>
      <c r="AG15" s="200">
        <v>163</v>
      </c>
      <c r="AH15" s="200">
        <v>154</v>
      </c>
      <c r="AI15" s="200">
        <v>164</v>
      </c>
      <c r="AJ15" s="200">
        <v>183</v>
      </c>
      <c r="AK15" s="200">
        <v>214</v>
      </c>
      <c r="AL15" s="200">
        <v>163</v>
      </c>
      <c r="AM15" s="200">
        <v>138</v>
      </c>
      <c r="AN15" s="200">
        <v>144</v>
      </c>
      <c r="AO15" s="200">
        <v>131</v>
      </c>
      <c r="AP15" s="391">
        <v>135</v>
      </c>
      <c r="AQ15" s="610">
        <v>-0.07793472966390648</v>
      </c>
    </row>
    <row r="16" spans="2:43" ht="18.75" customHeight="1">
      <c r="B16" s="748"/>
      <c r="C16" s="214" t="s">
        <v>16</v>
      </c>
      <c r="D16" s="218">
        <v>1141</v>
      </c>
      <c r="E16" s="203">
        <v>1318</v>
      </c>
      <c r="F16" s="203">
        <v>1413</v>
      </c>
      <c r="G16" s="203">
        <v>1771</v>
      </c>
      <c r="H16" s="203">
        <v>1563</v>
      </c>
      <c r="I16" s="203">
        <v>1390</v>
      </c>
      <c r="J16" s="203">
        <v>1154</v>
      </c>
      <c r="K16" s="203">
        <v>1127</v>
      </c>
      <c r="L16" s="203">
        <v>1145</v>
      </c>
      <c r="M16" s="203">
        <v>1179</v>
      </c>
      <c r="N16" s="203">
        <v>954</v>
      </c>
      <c r="O16" s="203">
        <v>1163</v>
      </c>
      <c r="P16" s="203">
        <v>818</v>
      </c>
      <c r="Q16" s="203">
        <v>1009</v>
      </c>
      <c r="R16" s="203">
        <v>1063</v>
      </c>
      <c r="S16" s="203">
        <v>809</v>
      </c>
      <c r="T16" s="203">
        <v>468</v>
      </c>
      <c r="U16" s="203">
        <v>341</v>
      </c>
      <c r="V16" s="203">
        <v>334</v>
      </c>
      <c r="W16" s="203">
        <v>452</v>
      </c>
      <c r="X16" s="203">
        <v>391</v>
      </c>
      <c r="Y16" s="203">
        <v>268</v>
      </c>
      <c r="Z16" s="203">
        <v>320</v>
      </c>
      <c r="AA16" s="203">
        <v>618</v>
      </c>
      <c r="AB16" s="598">
        <v>616</v>
      </c>
      <c r="AC16" s="600">
        <v>371</v>
      </c>
      <c r="AD16" s="383">
        <v>187</v>
      </c>
      <c r="AE16" s="396">
        <v>30</v>
      </c>
      <c r="AF16" s="203">
        <v>12</v>
      </c>
      <c r="AG16" s="203">
        <v>6</v>
      </c>
      <c r="AH16" s="203">
        <v>23</v>
      </c>
      <c r="AI16" s="203">
        <v>20</v>
      </c>
      <c r="AJ16" s="203">
        <v>0</v>
      </c>
      <c r="AK16" s="203">
        <v>0</v>
      </c>
      <c r="AL16" s="203">
        <v>6</v>
      </c>
      <c r="AM16" s="203">
        <v>14</v>
      </c>
      <c r="AN16" s="203">
        <v>40</v>
      </c>
      <c r="AO16" s="203">
        <v>36</v>
      </c>
      <c r="AP16" s="397">
        <v>0</v>
      </c>
      <c r="AQ16" s="611">
        <v>-0.49595687331536387</v>
      </c>
    </row>
    <row r="17" spans="2:43" ht="18.75" customHeight="1">
      <c r="B17" s="747" t="s">
        <v>20</v>
      </c>
      <c r="C17" s="210" t="s">
        <v>13</v>
      </c>
      <c r="D17" s="220">
        <v>3109</v>
      </c>
      <c r="E17" s="204">
        <v>3095</v>
      </c>
      <c r="F17" s="204">
        <v>3722</v>
      </c>
      <c r="G17" s="204">
        <v>3688</v>
      </c>
      <c r="H17" s="204">
        <v>3496</v>
      </c>
      <c r="I17" s="204">
        <v>2449</v>
      </c>
      <c r="J17" s="204">
        <v>2538</v>
      </c>
      <c r="K17" s="204">
        <v>2424</v>
      </c>
      <c r="L17" s="204">
        <v>2465</v>
      </c>
      <c r="M17" s="204">
        <v>2753</v>
      </c>
      <c r="N17" s="204">
        <v>2758</v>
      </c>
      <c r="O17" s="204">
        <v>2521</v>
      </c>
      <c r="P17" s="204">
        <v>3223</v>
      </c>
      <c r="Q17" s="204">
        <v>4609</v>
      </c>
      <c r="R17" s="204">
        <v>3234</v>
      </c>
      <c r="S17" s="204">
        <v>3438</v>
      </c>
      <c r="T17" s="204">
        <v>2926</v>
      </c>
      <c r="U17" s="204">
        <v>2923</v>
      </c>
      <c r="V17" s="204">
        <v>3002</v>
      </c>
      <c r="W17" s="204">
        <v>2656</v>
      </c>
      <c r="X17" s="204">
        <v>3186</v>
      </c>
      <c r="Y17" s="204">
        <v>2541</v>
      </c>
      <c r="Z17" s="204">
        <v>3016</v>
      </c>
      <c r="AA17" s="204">
        <v>3013</v>
      </c>
      <c r="AB17" s="597">
        <v>3243</v>
      </c>
      <c r="AC17" s="608">
        <v>3051</v>
      </c>
      <c r="AD17" s="379">
        <v>2387</v>
      </c>
      <c r="AE17" s="398">
        <v>203</v>
      </c>
      <c r="AF17" s="204">
        <v>169</v>
      </c>
      <c r="AG17" s="204">
        <v>269</v>
      </c>
      <c r="AH17" s="204">
        <v>169</v>
      </c>
      <c r="AI17" s="204">
        <v>196</v>
      </c>
      <c r="AJ17" s="204">
        <v>182</v>
      </c>
      <c r="AK17" s="204">
        <v>201</v>
      </c>
      <c r="AL17" s="204">
        <v>294</v>
      </c>
      <c r="AM17" s="204">
        <v>166</v>
      </c>
      <c r="AN17" s="204">
        <v>161</v>
      </c>
      <c r="AO17" s="204">
        <v>174</v>
      </c>
      <c r="AP17" s="399">
        <v>203</v>
      </c>
      <c r="AQ17" s="609">
        <v>-0.21763356276630613</v>
      </c>
    </row>
    <row r="18" spans="2:43" ht="18.75" customHeight="1">
      <c r="B18" s="748"/>
      <c r="C18" s="211" t="s">
        <v>15</v>
      </c>
      <c r="D18" s="140">
        <v>1459</v>
      </c>
      <c r="E18" s="200">
        <v>1473</v>
      </c>
      <c r="F18" s="200">
        <v>1568</v>
      </c>
      <c r="G18" s="200">
        <v>1956</v>
      </c>
      <c r="H18" s="200">
        <v>1558</v>
      </c>
      <c r="I18" s="200">
        <v>1530</v>
      </c>
      <c r="J18" s="200">
        <v>1514</v>
      </c>
      <c r="K18" s="200">
        <v>1539</v>
      </c>
      <c r="L18" s="200">
        <v>1283</v>
      </c>
      <c r="M18" s="200">
        <v>1361</v>
      </c>
      <c r="N18" s="200">
        <v>1684</v>
      </c>
      <c r="O18" s="200">
        <v>1611</v>
      </c>
      <c r="P18" s="200">
        <v>1818</v>
      </c>
      <c r="Q18" s="200">
        <v>2451</v>
      </c>
      <c r="R18" s="200">
        <v>2072</v>
      </c>
      <c r="S18" s="200">
        <v>2338</v>
      </c>
      <c r="T18" s="200">
        <v>2158</v>
      </c>
      <c r="U18" s="200">
        <v>2368</v>
      </c>
      <c r="V18" s="200">
        <v>2422</v>
      </c>
      <c r="W18" s="200">
        <v>2233</v>
      </c>
      <c r="X18" s="200">
        <v>2530</v>
      </c>
      <c r="Y18" s="200">
        <v>2155</v>
      </c>
      <c r="Z18" s="200">
        <v>2506</v>
      </c>
      <c r="AA18" s="200">
        <v>2446</v>
      </c>
      <c r="AB18" s="603">
        <v>2464</v>
      </c>
      <c r="AC18" s="607">
        <v>2497</v>
      </c>
      <c r="AD18" s="380">
        <v>2004</v>
      </c>
      <c r="AE18" s="390">
        <v>185</v>
      </c>
      <c r="AF18" s="200">
        <v>138</v>
      </c>
      <c r="AG18" s="200">
        <v>181</v>
      </c>
      <c r="AH18" s="200">
        <v>137</v>
      </c>
      <c r="AI18" s="200">
        <v>173</v>
      </c>
      <c r="AJ18" s="200">
        <v>170</v>
      </c>
      <c r="AK18" s="200">
        <v>185</v>
      </c>
      <c r="AL18" s="200">
        <v>225</v>
      </c>
      <c r="AM18" s="200">
        <v>160</v>
      </c>
      <c r="AN18" s="200">
        <v>151</v>
      </c>
      <c r="AO18" s="200">
        <v>142</v>
      </c>
      <c r="AP18" s="391">
        <v>157</v>
      </c>
      <c r="AQ18" s="610">
        <v>-0.197436924309171</v>
      </c>
    </row>
    <row r="19" spans="2:43" ht="18.75" customHeight="1">
      <c r="B19" s="749"/>
      <c r="C19" s="212" t="s">
        <v>16</v>
      </c>
      <c r="D19" s="141">
        <v>1650</v>
      </c>
      <c r="E19" s="202">
        <v>1622</v>
      </c>
      <c r="F19" s="202">
        <v>2154</v>
      </c>
      <c r="G19" s="202">
        <v>1732</v>
      </c>
      <c r="H19" s="202">
        <v>1938</v>
      </c>
      <c r="I19" s="202">
        <v>919</v>
      </c>
      <c r="J19" s="202">
        <v>1024</v>
      </c>
      <c r="K19" s="202">
        <v>885</v>
      </c>
      <c r="L19" s="202">
        <v>1182</v>
      </c>
      <c r="M19" s="202">
        <v>1392</v>
      </c>
      <c r="N19" s="202">
        <v>1074</v>
      </c>
      <c r="O19" s="202">
        <v>910</v>
      </c>
      <c r="P19" s="202">
        <v>1405</v>
      </c>
      <c r="Q19" s="202">
        <v>2158</v>
      </c>
      <c r="R19" s="202">
        <v>1162</v>
      </c>
      <c r="S19" s="202">
        <v>1100</v>
      </c>
      <c r="T19" s="202">
        <v>768</v>
      </c>
      <c r="U19" s="202">
        <v>555</v>
      </c>
      <c r="V19" s="202">
        <v>580</v>
      </c>
      <c r="W19" s="202">
        <v>423</v>
      </c>
      <c r="X19" s="202">
        <v>656</v>
      </c>
      <c r="Y19" s="202">
        <v>386</v>
      </c>
      <c r="Z19" s="202">
        <v>510</v>
      </c>
      <c r="AA19" s="202">
        <v>567</v>
      </c>
      <c r="AB19" s="602">
        <v>779</v>
      </c>
      <c r="AC19" s="606">
        <v>554</v>
      </c>
      <c r="AD19" s="381">
        <v>383</v>
      </c>
      <c r="AE19" s="392">
        <v>18</v>
      </c>
      <c r="AF19" s="202">
        <v>31</v>
      </c>
      <c r="AG19" s="202">
        <v>88</v>
      </c>
      <c r="AH19" s="202">
        <v>32</v>
      </c>
      <c r="AI19" s="202">
        <v>23</v>
      </c>
      <c r="AJ19" s="202">
        <v>12</v>
      </c>
      <c r="AK19" s="202">
        <v>16</v>
      </c>
      <c r="AL19" s="202">
        <v>69</v>
      </c>
      <c r="AM19" s="202">
        <v>6</v>
      </c>
      <c r="AN19" s="202">
        <v>10</v>
      </c>
      <c r="AO19" s="202">
        <v>32</v>
      </c>
      <c r="AP19" s="393">
        <v>46</v>
      </c>
      <c r="AQ19" s="611">
        <v>-0.30866425992779783</v>
      </c>
    </row>
    <row r="20" spans="2:43" ht="18.75" customHeight="1">
      <c r="B20" s="748" t="s">
        <v>21</v>
      </c>
      <c r="C20" s="213" t="s">
        <v>13</v>
      </c>
      <c r="D20" s="332">
        <v>1344</v>
      </c>
      <c r="E20" s="333">
        <v>996</v>
      </c>
      <c r="F20" s="333">
        <v>942</v>
      </c>
      <c r="G20" s="333">
        <v>1059</v>
      </c>
      <c r="H20" s="333">
        <v>771</v>
      </c>
      <c r="I20" s="333">
        <v>721</v>
      </c>
      <c r="J20" s="333">
        <v>702</v>
      </c>
      <c r="K20" s="333">
        <v>641</v>
      </c>
      <c r="L20" s="333">
        <v>561</v>
      </c>
      <c r="M20" s="333">
        <v>628</v>
      </c>
      <c r="N20" s="333">
        <v>599</v>
      </c>
      <c r="O20" s="333">
        <v>737</v>
      </c>
      <c r="P20" s="333">
        <v>885</v>
      </c>
      <c r="Q20" s="333">
        <v>875</v>
      </c>
      <c r="R20" s="333">
        <v>837</v>
      </c>
      <c r="S20" s="333">
        <v>881</v>
      </c>
      <c r="T20" s="333">
        <v>621</v>
      </c>
      <c r="U20" s="333">
        <v>571</v>
      </c>
      <c r="V20" s="333">
        <v>417</v>
      </c>
      <c r="W20" s="333">
        <v>362</v>
      </c>
      <c r="X20" s="333">
        <v>589</v>
      </c>
      <c r="Y20" s="333">
        <v>370</v>
      </c>
      <c r="Z20" s="333">
        <v>476</v>
      </c>
      <c r="AA20" s="333">
        <v>491</v>
      </c>
      <c r="AB20" s="599">
        <v>417</v>
      </c>
      <c r="AC20" s="601">
        <v>433</v>
      </c>
      <c r="AD20" s="382">
        <v>387</v>
      </c>
      <c r="AE20" s="394">
        <v>23</v>
      </c>
      <c r="AF20" s="333">
        <v>29</v>
      </c>
      <c r="AG20" s="333">
        <v>31</v>
      </c>
      <c r="AH20" s="333">
        <v>54</v>
      </c>
      <c r="AI20" s="333">
        <v>33</v>
      </c>
      <c r="AJ20" s="333">
        <v>57</v>
      </c>
      <c r="AK20" s="333">
        <v>26</v>
      </c>
      <c r="AL20" s="333">
        <v>27</v>
      </c>
      <c r="AM20" s="333">
        <v>31</v>
      </c>
      <c r="AN20" s="333">
        <v>31</v>
      </c>
      <c r="AO20" s="333">
        <v>28</v>
      </c>
      <c r="AP20" s="395">
        <v>17</v>
      </c>
      <c r="AQ20" s="609">
        <v>-0.10623556581986143</v>
      </c>
    </row>
    <row r="21" spans="2:43" ht="18.75" customHeight="1">
      <c r="B21" s="748"/>
      <c r="C21" s="211" t="s">
        <v>15</v>
      </c>
      <c r="D21" s="140">
        <v>688</v>
      </c>
      <c r="E21" s="200">
        <v>683</v>
      </c>
      <c r="F21" s="200">
        <v>630</v>
      </c>
      <c r="G21" s="200">
        <v>757</v>
      </c>
      <c r="H21" s="200">
        <v>578</v>
      </c>
      <c r="I21" s="200">
        <v>489</v>
      </c>
      <c r="J21" s="200">
        <v>551</v>
      </c>
      <c r="K21" s="200">
        <v>539</v>
      </c>
      <c r="L21" s="200">
        <v>467</v>
      </c>
      <c r="M21" s="200">
        <v>460</v>
      </c>
      <c r="N21" s="200">
        <v>456</v>
      </c>
      <c r="O21" s="200">
        <v>521</v>
      </c>
      <c r="P21" s="200">
        <v>539</v>
      </c>
      <c r="Q21" s="200">
        <v>663</v>
      </c>
      <c r="R21" s="200">
        <v>560</v>
      </c>
      <c r="S21" s="200">
        <v>585</v>
      </c>
      <c r="T21" s="200">
        <v>517</v>
      </c>
      <c r="U21" s="200">
        <v>475</v>
      </c>
      <c r="V21" s="200">
        <v>399</v>
      </c>
      <c r="W21" s="200">
        <v>358</v>
      </c>
      <c r="X21" s="200">
        <v>513</v>
      </c>
      <c r="Y21" s="200">
        <v>352</v>
      </c>
      <c r="Z21" s="200">
        <v>419</v>
      </c>
      <c r="AA21" s="200">
        <v>453</v>
      </c>
      <c r="AB21" s="603">
        <v>360</v>
      </c>
      <c r="AC21" s="607">
        <v>395</v>
      </c>
      <c r="AD21" s="380">
        <v>347</v>
      </c>
      <c r="AE21" s="390">
        <v>23</v>
      </c>
      <c r="AF21" s="200">
        <v>23</v>
      </c>
      <c r="AG21" s="200">
        <v>25</v>
      </c>
      <c r="AH21" s="200">
        <v>54</v>
      </c>
      <c r="AI21" s="200">
        <v>27</v>
      </c>
      <c r="AJ21" s="200">
        <v>43</v>
      </c>
      <c r="AK21" s="200">
        <v>26</v>
      </c>
      <c r="AL21" s="200">
        <v>27</v>
      </c>
      <c r="AM21" s="200">
        <v>31</v>
      </c>
      <c r="AN21" s="223">
        <v>31</v>
      </c>
      <c r="AO21" s="223">
        <v>20</v>
      </c>
      <c r="AP21" s="409">
        <v>17</v>
      </c>
      <c r="AQ21" s="610">
        <v>-0.12151898734177215</v>
      </c>
    </row>
    <row r="22" spans="2:43" ht="18.75" customHeight="1">
      <c r="B22" s="748"/>
      <c r="C22" s="214" t="s">
        <v>16</v>
      </c>
      <c r="D22" s="218">
        <v>656</v>
      </c>
      <c r="E22" s="203">
        <v>313</v>
      </c>
      <c r="F22" s="203">
        <v>312</v>
      </c>
      <c r="G22" s="203">
        <v>302</v>
      </c>
      <c r="H22" s="203">
        <v>193</v>
      </c>
      <c r="I22" s="203">
        <v>232</v>
      </c>
      <c r="J22" s="203">
        <v>151</v>
      </c>
      <c r="K22" s="203">
        <v>102</v>
      </c>
      <c r="L22" s="203">
        <v>94</v>
      </c>
      <c r="M22" s="203">
        <v>168</v>
      </c>
      <c r="N22" s="203">
        <v>143</v>
      </c>
      <c r="O22" s="203">
        <v>216</v>
      </c>
      <c r="P22" s="203">
        <v>346</v>
      </c>
      <c r="Q22" s="203">
        <v>212</v>
      </c>
      <c r="R22" s="203">
        <v>277</v>
      </c>
      <c r="S22" s="203">
        <v>296</v>
      </c>
      <c r="T22" s="203">
        <v>104</v>
      </c>
      <c r="U22" s="203">
        <v>96</v>
      </c>
      <c r="V22" s="203">
        <v>18</v>
      </c>
      <c r="W22" s="203">
        <v>4</v>
      </c>
      <c r="X22" s="203">
        <v>76</v>
      </c>
      <c r="Y22" s="203">
        <v>18</v>
      </c>
      <c r="Z22" s="203">
        <v>57</v>
      </c>
      <c r="AA22" s="203">
        <v>38</v>
      </c>
      <c r="AB22" s="598">
        <v>57</v>
      </c>
      <c r="AC22" s="600">
        <v>38</v>
      </c>
      <c r="AD22" s="383">
        <v>40</v>
      </c>
      <c r="AE22" s="396">
        <v>0</v>
      </c>
      <c r="AF22" s="203">
        <v>6</v>
      </c>
      <c r="AG22" s="203">
        <v>6</v>
      </c>
      <c r="AH22" s="203">
        <v>0</v>
      </c>
      <c r="AI22" s="203">
        <v>6</v>
      </c>
      <c r="AJ22" s="203">
        <v>14</v>
      </c>
      <c r="AK22" s="203">
        <v>0</v>
      </c>
      <c r="AL22" s="203">
        <v>0</v>
      </c>
      <c r="AM22" s="203">
        <v>0</v>
      </c>
      <c r="AN22" s="224">
        <v>0</v>
      </c>
      <c r="AO22" s="224">
        <v>8</v>
      </c>
      <c r="AP22" s="410">
        <v>0</v>
      </c>
      <c r="AQ22" s="611">
        <v>0.05263157894736842</v>
      </c>
    </row>
    <row r="23" spans="2:43" ht="18.75" customHeight="1">
      <c r="B23" s="747" t="s">
        <v>22</v>
      </c>
      <c r="C23" s="210" t="s">
        <v>13</v>
      </c>
      <c r="D23" s="220">
        <v>1412</v>
      </c>
      <c r="E23" s="204">
        <v>1494</v>
      </c>
      <c r="F23" s="204">
        <v>1861</v>
      </c>
      <c r="G23" s="204">
        <v>2095</v>
      </c>
      <c r="H23" s="204">
        <v>1957</v>
      </c>
      <c r="I23" s="204">
        <v>1744</v>
      </c>
      <c r="J23" s="204">
        <v>1774</v>
      </c>
      <c r="K23" s="204">
        <v>1565</v>
      </c>
      <c r="L23" s="204">
        <v>1696</v>
      </c>
      <c r="M23" s="204">
        <v>1413</v>
      </c>
      <c r="N23" s="204">
        <v>1598</v>
      </c>
      <c r="O23" s="204">
        <v>1649</v>
      </c>
      <c r="P23" s="204">
        <v>2106</v>
      </c>
      <c r="Q23" s="204">
        <v>2569</v>
      </c>
      <c r="R23" s="204">
        <v>2022</v>
      </c>
      <c r="S23" s="204">
        <v>1895</v>
      </c>
      <c r="T23" s="204">
        <v>1418</v>
      </c>
      <c r="U23" s="204">
        <v>1536</v>
      </c>
      <c r="V23" s="204">
        <v>1504</v>
      </c>
      <c r="W23" s="204">
        <v>1335</v>
      </c>
      <c r="X23" s="204">
        <v>1530</v>
      </c>
      <c r="Y23" s="204">
        <v>1433</v>
      </c>
      <c r="Z23" s="204">
        <v>1571</v>
      </c>
      <c r="AA23" s="204">
        <v>1909</v>
      </c>
      <c r="AB23" s="597">
        <v>1841</v>
      </c>
      <c r="AC23" s="608">
        <v>1653</v>
      </c>
      <c r="AD23" s="379">
        <v>1530</v>
      </c>
      <c r="AE23" s="398">
        <v>81</v>
      </c>
      <c r="AF23" s="204">
        <v>223</v>
      </c>
      <c r="AG23" s="204">
        <v>204</v>
      </c>
      <c r="AH23" s="204">
        <v>110</v>
      </c>
      <c r="AI23" s="204">
        <v>86</v>
      </c>
      <c r="AJ23" s="204">
        <v>158</v>
      </c>
      <c r="AK23" s="204">
        <v>150</v>
      </c>
      <c r="AL23" s="204">
        <v>116</v>
      </c>
      <c r="AM23" s="204">
        <v>129</v>
      </c>
      <c r="AN23" s="204">
        <v>113</v>
      </c>
      <c r="AO23" s="204">
        <v>77</v>
      </c>
      <c r="AP23" s="399">
        <v>83</v>
      </c>
      <c r="AQ23" s="609">
        <v>-0.07441016333938294</v>
      </c>
    </row>
    <row r="24" spans="2:43" ht="18.75" customHeight="1">
      <c r="B24" s="748"/>
      <c r="C24" s="211" t="s">
        <v>15</v>
      </c>
      <c r="D24" s="140">
        <v>864</v>
      </c>
      <c r="E24" s="200">
        <v>885</v>
      </c>
      <c r="F24" s="200">
        <v>1029</v>
      </c>
      <c r="G24" s="200">
        <v>1182</v>
      </c>
      <c r="H24" s="200">
        <v>865</v>
      </c>
      <c r="I24" s="200">
        <v>801</v>
      </c>
      <c r="J24" s="200">
        <v>1012</v>
      </c>
      <c r="K24" s="200">
        <v>942</v>
      </c>
      <c r="L24" s="200">
        <v>840</v>
      </c>
      <c r="M24" s="200">
        <v>858</v>
      </c>
      <c r="N24" s="200">
        <v>1090</v>
      </c>
      <c r="O24" s="200">
        <v>1066</v>
      </c>
      <c r="P24" s="200">
        <v>1509</v>
      </c>
      <c r="Q24" s="200">
        <v>1809</v>
      </c>
      <c r="R24" s="200">
        <v>1449</v>
      </c>
      <c r="S24" s="200">
        <v>1446</v>
      </c>
      <c r="T24" s="200">
        <v>1178</v>
      </c>
      <c r="U24" s="200">
        <v>1312</v>
      </c>
      <c r="V24" s="200">
        <v>1346</v>
      </c>
      <c r="W24" s="200">
        <v>1228</v>
      </c>
      <c r="X24" s="200">
        <v>1354</v>
      </c>
      <c r="Y24" s="200">
        <v>1349</v>
      </c>
      <c r="Z24" s="200">
        <v>1417</v>
      </c>
      <c r="AA24" s="200">
        <v>1733</v>
      </c>
      <c r="AB24" s="603">
        <v>1659</v>
      </c>
      <c r="AC24" s="607">
        <v>1556</v>
      </c>
      <c r="AD24" s="380">
        <v>1450</v>
      </c>
      <c r="AE24" s="390">
        <v>81</v>
      </c>
      <c r="AF24" s="200">
        <v>223</v>
      </c>
      <c r="AG24" s="200">
        <v>195</v>
      </c>
      <c r="AH24" s="200">
        <v>110</v>
      </c>
      <c r="AI24" s="200">
        <v>86</v>
      </c>
      <c r="AJ24" s="200">
        <v>144</v>
      </c>
      <c r="AK24" s="200">
        <v>135</v>
      </c>
      <c r="AL24" s="200">
        <v>101</v>
      </c>
      <c r="AM24" s="200">
        <v>118</v>
      </c>
      <c r="AN24" s="223">
        <v>113</v>
      </c>
      <c r="AO24" s="223">
        <v>77</v>
      </c>
      <c r="AP24" s="409">
        <v>67</v>
      </c>
      <c r="AQ24" s="610">
        <v>-0.06812339331619537</v>
      </c>
    </row>
    <row r="25" spans="2:43" ht="18.75" customHeight="1">
      <c r="B25" s="749"/>
      <c r="C25" s="212" t="s">
        <v>16</v>
      </c>
      <c r="D25" s="141">
        <v>548</v>
      </c>
      <c r="E25" s="202">
        <v>609</v>
      </c>
      <c r="F25" s="202">
        <v>832</v>
      </c>
      <c r="G25" s="202">
        <v>913</v>
      </c>
      <c r="H25" s="202">
        <v>1092</v>
      </c>
      <c r="I25" s="202">
        <v>943</v>
      </c>
      <c r="J25" s="202">
        <v>762</v>
      </c>
      <c r="K25" s="202">
        <v>623</v>
      </c>
      <c r="L25" s="202">
        <v>856</v>
      </c>
      <c r="M25" s="202">
        <v>555</v>
      </c>
      <c r="N25" s="202">
        <v>508</v>
      </c>
      <c r="O25" s="202">
        <v>583</v>
      </c>
      <c r="P25" s="202">
        <v>597</v>
      </c>
      <c r="Q25" s="202">
        <v>760</v>
      </c>
      <c r="R25" s="202">
        <v>573</v>
      </c>
      <c r="S25" s="202">
        <v>449</v>
      </c>
      <c r="T25" s="202">
        <v>240</v>
      </c>
      <c r="U25" s="202">
        <v>224</v>
      </c>
      <c r="V25" s="202">
        <v>158</v>
      </c>
      <c r="W25" s="202">
        <v>107</v>
      </c>
      <c r="X25" s="202">
        <v>176</v>
      </c>
      <c r="Y25" s="202">
        <v>84</v>
      </c>
      <c r="Z25" s="202">
        <v>154</v>
      </c>
      <c r="AA25" s="202">
        <v>176</v>
      </c>
      <c r="AB25" s="602">
        <v>182</v>
      </c>
      <c r="AC25" s="606">
        <v>97</v>
      </c>
      <c r="AD25" s="381">
        <v>80</v>
      </c>
      <c r="AE25" s="392">
        <v>0</v>
      </c>
      <c r="AF25" s="202">
        <v>0</v>
      </c>
      <c r="AG25" s="202">
        <v>9</v>
      </c>
      <c r="AH25" s="202">
        <v>0</v>
      </c>
      <c r="AI25" s="202">
        <v>0</v>
      </c>
      <c r="AJ25" s="202">
        <v>14</v>
      </c>
      <c r="AK25" s="202">
        <v>15</v>
      </c>
      <c r="AL25" s="202">
        <v>15</v>
      </c>
      <c r="AM25" s="202">
        <v>11</v>
      </c>
      <c r="AN25" s="225">
        <v>0</v>
      </c>
      <c r="AO25" s="225">
        <v>0</v>
      </c>
      <c r="AP25" s="403">
        <v>16</v>
      </c>
      <c r="AQ25" s="611">
        <v>-0.17525773195876287</v>
      </c>
    </row>
    <row r="26" spans="2:43" ht="18.75" customHeight="1">
      <c r="B26" s="748" t="s">
        <v>23</v>
      </c>
      <c r="C26" s="213" t="s">
        <v>13</v>
      </c>
      <c r="D26" s="332">
        <v>1888</v>
      </c>
      <c r="E26" s="333">
        <v>1388</v>
      </c>
      <c r="F26" s="333">
        <v>1371</v>
      </c>
      <c r="G26" s="333">
        <v>1906</v>
      </c>
      <c r="H26" s="333">
        <v>1675</v>
      </c>
      <c r="I26" s="333">
        <v>1315</v>
      </c>
      <c r="J26" s="333">
        <v>1669</v>
      </c>
      <c r="K26" s="333">
        <v>1427</v>
      </c>
      <c r="L26" s="333">
        <v>1361</v>
      </c>
      <c r="M26" s="333">
        <v>1476</v>
      </c>
      <c r="N26" s="333">
        <v>1861</v>
      </c>
      <c r="O26" s="333">
        <v>1989</v>
      </c>
      <c r="P26" s="333">
        <v>2025</v>
      </c>
      <c r="Q26" s="333">
        <v>2214</v>
      </c>
      <c r="R26" s="333">
        <v>2196</v>
      </c>
      <c r="S26" s="333">
        <v>2343</v>
      </c>
      <c r="T26" s="333">
        <v>1587</v>
      </c>
      <c r="U26" s="333">
        <v>1612</v>
      </c>
      <c r="V26" s="333">
        <v>1443</v>
      </c>
      <c r="W26" s="333">
        <v>1621</v>
      </c>
      <c r="X26" s="333">
        <v>1941</v>
      </c>
      <c r="Y26" s="333">
        <v>1452</v>
      </c>
      <c r="Z26" s="333">
        <v>1920</v>
      </c>
      <c r="AA26" s="333">
        <v>1899</v>
      </c>
      <c r="AB26" s="597">
        <v>1854</v>
      </c>
      <c r="AC26" s="601">
        <v>1677</v>
      </c>
      <c r="AD26" s="382">
        <v>1550</v>
      </c>
      <c r="AE26" s="394">
        <v>120</v>
      </c>
      <c r="AF26" s="333">
        <v>179</v>
      </c>
      <c r="AG26" s="333">
        <v>118</v>
      </c>
      <c r="AH26" s="333">
        <v>132</v>
      </c>
      <c r="AI26" s="333">
        <v>154</v>
      </c>
      <c r="AJ26" s="333">
        <v>168</v>
      </c>
      <c r="AK26" s="333">
        <v>138</v>
      </c>
      <c r="AL26" s="333">
        <v>151</v>
      </c>
      <c r="AM26" s="333">
        <v>79</v>
      </c>
      <c r="AN26" s="333">
        <v>88</v>
      </c>
      <c r="AO26" s="333">
        <v>97</v>
      </c>
      <c r="AP26" s="395">
        <v>126</v>
      </c>
      <c r="AQ26" s="609">
        <v>-0.07573047107930829</v>
      </c>
    </row>
    <row r="27" spans="2:43" ht="18.75" customHeight="1">
      <c r="B27" s="748"/>
      <c r="C27" s="211" t="s">
        <v>15</v>
      </c>
      <c r="D27" s="140">
        <v>821</v>
      </c>
      <c r="E27" s="200">
        <v>815</v>
      </c>
      <c r="F27" s="200">
        <v>785</v>
      </c>
      <c r="G27" s="200">
        <v>1065</v>
      </c>
      <c r="H27" s="200">
        <v>899</v>
      </c>
      <c r="I27" s="200">
        <v>813</v>
      </c>
      <c r="J27" s="200">
        <v>1081</v>
      </c>
      <c r="K27" s="200">
        <v>1033</v>
      </c>
      <c r="L27" s="200">
        <v>984</v>
      </c>
      <c r="M27" s="200">
        <v>1015</v>
      </c>
      <c r="N27" s="200">
        <v>1311</v>
      </c>
      <c r="O27" s="200">
        <v>1358</v>
      </c>
      <c r="P27" s="200">
        <v>1526</v>
      </c>
      <c r="Q27" s="200">
        <v>1610</v>
      </c>
      <c r="R27" s="200">
        <v>1453</v>
      </c>
      <c r="S27" s="200">
        <v>1622</v>
      </c>
      <c r="T27" s="200">
        <v>1235</v>
      </c>
      <c r="U27" s="200">
        <v>1405</v>
      </c>
      <c r="V27" s="200">
        <v>1327</v>
      </c>
      <c r="W27" s="200">
        <v>1380</v>
      </c>
      <c r="X27" s="200">
        <v>1789</v>
      </c>
      <c r="Y27" s="200">
        <v>1367</v>
      </c>
      <c r="Z27" s="200">
        <v>1507</v>
      </c>
      <c r="AA27" s="200">
        <v>1764</v>
      </c>
      <c r="AB27" s="603">
        <v>1660</v>
      </c>
      <c r="AC27" s="607">
        <v>1426</v>
      </c>
      <c r="AD27" s="380">
        <v>1420</v>
      </c>
      <c r="AE27" s="390">
        <v>111</v>
      </c>
      <c r="AF27" s="200">
        <v>179</v>
      </c>
      <c r="AG27" s="200">
        <v>118</v>
      </c>
      <c r="AH27" s="200">
        <v>107</v>
      </c>
      <c r="AI27" s="200">
        <v>146</v>
      </c>
      <c r="AJ27" s="200">
        <v>137</v>
      </c>
      <c r="AK27" s="200">
        <v>136</v>
      </c>
      <c r="AL27" s="200">
        <v>115</v>
      </c>
      <c r="AM27" s="200">
        <v>70</v>
      </c>
      <c r="AN27" s="223">
        <v>78</v>
      </c>
      <c r="AO27" s="223">
        <v>97</v>
      </c>
      <c r="AP27" s="409">
        <v>126</v>
      </c>
      <c r="AQ27" s="610">
        <v>-0.004207573632538569</v>
      </c>
    </row>
    <row r="28" spans="2:43" ht="18.75" customHeight="1">
      <c r="B28" s="748"/>
      <c r="C28" s="214" t="s">
        <v>16</v>
      </c>
      <c r="D28" s="218">
        <v>1067</v>
      </c>
      <c r="E28" s="203">
        <v>573</v>
      </c>
      <c r="F28" s="203">
        <v>586</v>
      </c>
      <c r="G28" s="203">
        <v>841</v>
      </c>
      <c r="H28" s="203">
        <v>776</v>
      </c>
      <c r="I28" s="203">
        <v>502</v>
      </c>
      <c r="J28" s="203">
        <v>588</v>
      </c>
      <c r="K28" s="203">
        <v>394</v>
      </c>
      <c r="L28" s="203">
        <v>377</v>
      </c>
      <c r="M28" s="203">
        <v>461</v>
      </c>
      <c r="N28" s="203">
        <v>550</v>
      </c>
      <c r="O28" s="203">
        <v>631</v>
      </c>
      <c r="P28" s="203">
        <v>499</v>
      </c>
      <c r="Q28" s="203">
        <v>604</v>
      </c>
      <c r="R28" s="203">
        <v>743</v>
      </c>
      <c r="S28" s="203">
        <v>721</v>
      </c>
      <c r="T28" s="203">
        <v>352</v>
      </c>
      <c r="U28" s="203">
        <v>207</v>
      </c>
      <c r="V28" s="203">
        <v>116</v>
      </c>
      <c r="W28" s="203">
        <v>241</v>
      </c>
      <c r="X28" s="203">
        <v>152</v>
      </c>
      <c r="Y28" s="203">
        <v>85</v>
      </c>
      <c r="Z28" s="203">
        <v>413</v>
      </c>
      <c r="AA28" s="203">
        <v>135</v>
      </c>
      <c r="AB28" s="598">
        <v>194</v>
      </c>
      <c r="AC28" s="600">
        <v>251</v>
      </c>
      <c r="AD28" s="383">
        <v>130</v>
      </c>
      <c r="AE28" s="396">
        <v>9</v>
      </c>
      <c r="AF28" s="203">
        <v>0</v>
      </c>
      <c r="AG28" s="203">
        <v>0</v>
      </c>
      <c r="AH28" s="203">
        <v>25</v>
      </c>
      <c r="AI28" s="203">
        <v>8</v>
      </c>
      <c r="AJ28" s="203">
        <v>31</v>
      </c>
      <c r="AK28" s="203">
        <v>2</v>
      </c>
      <c r="AL28" s="203">
        <v>36</v>
      </c>
      <c r="AM28" s="203">
        <v>9</v>
      </c>
      <c r="AN28" s="224">
        <v>10</v>
      </c>
      <c r="AO28" s="224">
        <v>0</v>
      </c>
      <c r="AP28" s="410">
        <v>0</v>
      </c>
      <c r="AQ28" s="611">
        <v>-0.4820717131474104</v>
      </c>
    </row>
    <row r="29" spans="2:44" ht="18.75" customHeight="1">
      <c r="B29" s="747" t="s">
        <v>24</v>
      </c>
      <c r="C29" s="210" t="s">
        <v>13</v>
      </c>
      <c r="D29" s="220">
        <v>504</v>
      </c>
      <c r="E29" s="204">
        <v>477</v>
      </c>
      <c r="F29" s="204">
        <v>403</v>
      </c>
      <c r="G29" s="204">
        <v>502</v>
      </c>
      <c r="H29" s="204">
        <v>449</v>
      </c>
      <c r="I29" s="204">
        <v>351</v>
      </c>
      <c r="J29" s="204">
        <v>436</v>
      </c>
      <c r="K29" s="204">
        <v>334</v>
      </c>
      <c r="L29" s="204">
        <v>271</v>
      </c>
      <c r="M29" s="204">
        <v>426</v>
      </c>
      <c r="N29" s="204">
        <v>343</v>
      </c>
      <c r="O29" s="204">
        <v>266</v>
      </c>
      <c r="P29" s="204">
        <v>191</v>
      </c>
      <c r="Q29" s="204">
        <v>206</v>
      </c>
      <c r="R29" s="204">
        <v>219</v>
      </c>
      <c r="S29" s="204">
        <v>214</v>
      </c>
      <c r="T29" s="204">
        <v>188</v>
      </c>
      <c r="U29" s="204">
        <v>252</v>
      </c>
      <c r="V29" s="204">
        <v>242</v>
      </c>
      <c r="W29" s="204">
        <v>311</v>
      </c>
      <c r="X29" s="204">
        <v>192</v>
      </c>
      <c r="Y29" s="204">
        <v>189</v>
      </c>
      <c r="Z29" s="204">
        <v>221</v>
      </c>
      <c r="AA29" s="204">
        <v>186</v>
      </c>
      <c r="AB29" s="597">
        <v>256</v>
      </c>
      <c r="AC29" s="608">
        <v>222</v>
      </c>
      <c r="AD29" s="379">
        <v>241</v>
      </c>
      <c r="AE29" s="398">
        <v>20</v>
      </c>
      <c r="AF29" s="204">
        <v>25</v>
      </c>
      <c r="AG29" s="204">
        <v>18</v>
      </c>
      <c r="AH29" s="204">
        <v>13</v>
      </c>
      <c r="AI29" s="204">
        <v>33</v>
      </c>
      <c r="AJ29" s="204">
        <v>15</v>
      </c>
      <c r="AK29" s="204">
        <v>23</v>
      </c>
      <c r="AL29" s="204">
        <v>15</v>
      </c>
      <c r="AM29" s="204">
        <v>13</v>
      </c>
      <c r="AN29" s="204">
        <v>42</v>
      </c>
      <c r="AO29" s="204">
        <v>9</v>
      </c>
      <c r="AP29" s="399">
        <v>15</v>
      </c>
      <c r="AQ29" s="609">
        <v>0.08558558558558559</v>
      </c>
      <c r="AR29" s="198"/>
    </row>
    <row r="30" spans="2:44" ht="18.75" customHeight="1">
      <c r="B30" s="748"/>
      <c r="C30" s="211" t="s">
        <v>15</v>
      </c>
      <c r="D30" s="140">
        <v>358</v>
      </c>
      <c r="E30" s="200">
        <v>371</v>
      </c>
      <c r="F30" s="200">
        <v>354</v>
      </c>
      <c r="G30" s="200">
        <v>388</v>
      </c>
      <c r="H30" s="200">
        <v>332</v>
      </c>
      <c r="I30" s="200">
        <v>255</v>
      </c>
      <c r="J30" s="200">
        <v>298</v>
      </c>
      <c r="K30" s="200">
        <v>292</v>
      </c>
      <c r="L30" s="200">
        <v>195</v>
      </c>
      <c r="M30" s="200">
        <v>295</v>
      </c>
      <c r="N30" s="200">
        <v>267</v>
      </c>
      <c r="O30" s="200">
        <v>202</v>
      </c>
      <c r="P30" s="200">
        <v>179</v>
      </c>
      <c r="Q30" s="200">
        <v>22</v>
      </c>
      <c r="R30" s="200">
        <v>193</v>
      </c>
      <c r="S30" s="200">
        <v>194</v>
      </c>
      <c r="T30" s="200">
        <v>170</v>
      </c>
      <c r="U30" s="200">
        <v>229</v>
      </c>
      <c r="V30" s="200">
        <v>187</v>
      </c>
      <c r="W30" s="200">
        <v>293</v>
      </c>
      <c r="X30" s="200">
        <v>184</v>
      </c>
      <c r="Y30" s="200">
        <v>183</v>
      </c>
      <c r="Z30" s="200">
        <v>221</v>
      </c>
      <c r="AA30" s="200">
        <v>186</v>
      </c>
      <c r="AB30" s="603">
        <v>244</v>
      </c>
      <c r="AC30" s="607">
        <v>202</v>
      </c>
      <c r="AD30" s="380">
        <v>228</v>
      </c>
      <c r="AE30" s="390">
        <v>20</v>
      </c>
      <c r="AF30" s="200">
        <v>25</v>
      </c>
      <c r="AG30" s="200">
        <v>18</v>
      </c>
      <c r="AH30" s="200">
        <v>13</v>
      </c>
      <c r="AI30" s="200">
        <v>33</v>
      </c>
      <c r="AJ30" s="200">
        <v>15</v>
      </c>
      <c r="AK30" s="200">
        <v>23</v>
      </c>
      <c r="AL30" s="200">
        <v>15</v>
      </c>
      <c r="AM30" s="200">
        <v>8</v>
      </c>
      <c r="AN30" s="223">
        <v>34</v>
      </c>
      <c r="AO30" s="223">
        <v>9</v>
      </c>
      <c r="AP30" s="409">
        <v>15</v>
      </c>
      <c r="AQ30" s="610">
        <v>0.12871287128712872</v>
      </c>
      <c r="AR30" s="198"/>
    </row>
    <row r="31" spans="2:44" ht="18.75" customHeight="1">
      <c r="B31" s="749"/>
      <c r="C31" s="212" t="s">
        <v>16</v>
      </c>
      <c r="D31" s="141">
        <v>146</v>
      </c>
      <c r="E31" s="202">
        <v>106</v>
      </c>
      <c r="F31" s="202">
        <v>49</v>
      </c>
      <c r="G31" s="202">
        <v>114</v>
      </c>
      <c r="H31" s="202">
        <v>117</v>
      </c>
      <c r="I31" s="202">
        <v>96</v>
      </c>
      <c r="J31" s="202">
        <v>138</v>
      </c>
      <c r="K31" s="202">
        <v>42</v>
      </c>
      <c r="L31" s="202">
        <v>76</v>
      </c>
      <c r="M31" s="202">
        <v>131</v>
      </c>
      <c r="N31" s="202">
        <v>76</v>
      </c>
      <c r="O31" s="202">
        <v>64</v>
      </c>
      <c r="P31" s="202">
        <v>12</v>
      </c>
      <c r="Q31" s="202">
        <v>4</v>
      </c>
      <c r="R31" s="202">
        <v>26</v>
      </c>
      <c r="S31" s="202">
        <v>20</v>
      </c>
      <c r="T31" s="202">
        <v>18</v>
      </c>
      <c r="U31" s="202">
        <v>23</v>
      </c>
      <c r="V31" s="202">
        <v>55</v>
      </c>
      <c r="W31" s="202">
        <v>18</v>
      </c>
      <c r="X31" s="202">
        <v>8</v>
      </c>
      <c r="Y31" s="202">
        <v>6</v>
      </c>
      <c r="Z31" s="202">
        <v>0</v>
      </c>
      <c r="AA31" s="202">
        <v>0</v>
      </c>
      <c r="AB31" s="602">
        <v>12</v>
      </c>
      <c r="AC31" s="606">
        <v>20</v>
      </c>
      <c r="AD31" s="381">
        <v>13</v>
      </c>
      <c r="AE31" s="392">
        <v>0</v>
      </c>
      <c r="AF31" s="202">
        <v>0</v>
      </c>
      <c r="AG31" s="202">
        <v>0</v>
      </c>
      <c r="AH31" s="202">
        <v>0</v>
      </c>
      <c r="AI31" s="202">
        <v>0</v>
      </c>
      <c r="AJ31" s="202">
        <v>0</v>
      </c>
      <c r="AK31" s="202">
        <v>0</v>
      </c>
      <c r="AL31" s="202">
        <v>0</v>
      </c>
      <c r="AM31" s="202">
        <v>5</v>
      </c>
      <c r="AN31" s="225">
        <v>8</v>
      </c>
      <c r="AO31" s="225">
        <v>0</v>
      </c>
      <c r="AP31" s="403">
        <v>0</v>
      </c>
      <c r="AQ31" s="611">
        <v>-0.35</v>
      </c>
      <c r="AR31" s="198"/>
    </row>
    <row r="32" spans="2:43" ht="18.75" customHeight="1">
      <c r="B32" s="748" t="s">
        <v>25</v>
      </c>
      <c r="C32" s="213" t="s">
        <v>13</v>
      </c>
      <c r="D32" s="332">
        <v>809</v>
      </c>
      <c r="E32" s="333">
        <v>858</v>
      </c>
      <c r="F32" s="333">
        <v>834</v>
      </c>
      <c r="G32" s="333">
        <v>1067</v>
      </c>
      <c r="H32" s="333">
        <v>874</v>
      </c>
      <c r="I32" s="333">
        <v>830</v>
      </c>
      <c r="J32" s="333">
        <v>789</v>
      </c>
      <c r="K32" s="333">
        <v>890</v>
      </c>
      <c r="L32" s="333">
        <v>754</v>
      </c>
      <c r="M32" s="333">
        <v>847</v>
      </c>
      <c r="N32" s="333">
        <v>615</v>
      </c>
      <c r="O32" s="333">
        <v>646</v>
      </c>
      <c r="P32" s="333">
        <v>747</v>
      </c>
      <c r="Q32" s="333">
        <v>866</v>
      </c>
      <c r="R32" s="333">
        <v>568</v>
      </c>
      <c r="S32" s="333">
        <v>575</v>
      </c>
      <c r="T32" s="333">
        <v>449</v>
      </c>
      <c r="U32" s="333">
        <v>465</v>
      </c>
      <c r="V32" s="333">
        <v>394</v>
      </c>
      <c r="W32" s="333">
        <v>403</v>
      </c>
      <c r="X32" s="333">
        <v>508</v>
      </c>
      <c r="Y32" s="333">
        <v>425</v>
      </c>
      <c r="Z32" s="333">
        <v>466</v>
      </c>
      <c r="AA32" s="333">
        <v>501</v>
      </c>
      <c r="AB32" s="597">
        <v>559</v>
      </c>
      <c r="AC32" s="608">
        <v>643</v>
      </c>
      <c r="AD32" s="382">
        <v>486</v>
      </c>
      <c r="AE32" s="394">
        <v>29</v>
      </c>
      <c r="AF32" s="333">
        <v>26</v>
      </c>
      <c r="AG32" s="333">
        <v>59</v>
      </c>
      <c r="AH32" s="333">
        <v>44</v>
      </c>
      <c r="AI32" s="333">
        <v>26</v>
      </c>
      <c r="AJ32" s="333">
        <v>41</v>
      </c>
      <c r="AK32" s="333">
        <v>53</v>
      </c>
      <c r="AL32" s="333">
        <v>43</v>
      </c>
      <c r="AM32" s="333">
        <v>32</v>
      </c>
      <c r="AN32" s="333">
        <v>52</v>
      </c>
      <c r="AO32" s="333">
        <v>44</v>
      </c>
      <c r="AP32" s="395">
        <v>37</v>
      </c>
      <c r="AQ32" s="609">
        <v>-0.24416796267496113</v>
      </c>
    </row>
    <row r="33" spans="2:43" ht="18.75" customHeight="1">
      <c r="B33" s="748"/>
      <c r="C33" s="211" t="s">
        <v>15</v>
      </c>
      <c r="D33" s="140">
        <v>448</v>
      </c>
      <c r="E33" s="200">
        <v>518</v>
      </c>
      <c r="F33" s="200">
        <v>615</v>
      </c>
      <c r="G33" s="200">
        <v>722</v>
      </c>
      <c r="H33" s="200">
        <v>591</v>
      </c>
      <c r="I33" s="200">
        <v>529</v>
      </c>
      <c r="J33" s="200">
        <v>517</v>
      </c>
      <c r="K33" s="200">
        <v>558</v>
      </c>
      <c r="L33" s="200">
        <v>440</v>
      </c>
      <c r="M33" s="200">
        <v>407</v>
      </c>
      <c r="N33" s="200">
        <v>491</v>
      </c>
      <c r="O33" s="200">
        <v>506</v>
      </c>
      <c r="P33" s="200">
        <v>473</v>
      </c>
      <c r="Q33" s="200">
        <v>457</v>
      </c>
      <c r="R33" s="200">
        <v>476</v>
      </c>
      <c r="S33" s="200">
        <v>469</v>
      </c>
      <c r="T33" s="200">
        <v>361</v>
      </c>
      <c r="U33" s="200">
        <v>405</v>
      </c>
      <c r="V33" s="200">
        <v>362</v>
      </c>
      <c r="W33" s="200">
        <v>373</v>
      </c>
      <c r="X33" s="200">
        <v>470</v>
      </c>
      <c r="Y33" s="200">
        <v>377</v>
      </c>
      <c r="Z33" s="200">
        <v>430</v>
      </c>
      <c r="AA33" s="200">
        <v>440</v>
      </c>
      <c r="AB33" s="603">
        <v>452</v>
      </c>
      <c r="AC33" s="607">
        <v>500</v>
      </c>
      <c r="AD33" s="380">
        <v>456</v>
      </c>
      <c r="AE33" s="390">
        <v>29</v>
      </c>
      <c r="AF33" s="200">
        <v>26</v>
      </c>
      <c r="AG33" s="200">
        <v>53</v>
      </c>
      <c r="AH33" s="200">
        <v>44</v>
      </c>
      <c r="AI33" s="200">
        <v>26</v>
      </c>
      <c r="AJ33" s="200">
        <v>35</v>
      </c>
      <c r="AK33" s="200">
        <v>39</v>
      </c>
      <c r="AL33" s="200">
        <v>43</v>
      </c>
      <c r="AM33" s="200">
        <v>32</v>
      </c>
      <c r="AN33" s="223">
        <v>48</v>
      </c>
      <c r="AO33" s="223">
        <v>44</v>
      </c>
      <c r="AP33" s="409">
        <v>37</v>
      </c>
      <c r="AQ33" s="610">
        <v>-0.088</v>
      </c>
    </row>
    <row r="34" spans="2:43" ht="18.75" customHeight="1">
      <c r="B34" s="748"/>
      <c r="C34" s="214" t="s">
        <v>16</v>
      </c>
      <c r="D34" s="218">
        <v>361</v>
      </c>
      <c r="E34" s="203">
        <v>340</v>
      </c>
      <c r="F34" s="203">
        <v>219</v>
      </c>
      <c r="G34" s="203">
        <v>345</v>
      </c>
      <c r="H34" s="203">
        <v>283</v>
      </c>
      <c r="I34" s="203">
        <v>301</v>
      </c>
      <c r="J34" s="203">
        <v>272</v>
      </c>
      <c r="K34" s="203">
        <v>332</v>
      </c>
      <c r="L34" s="203">
        <v>314</v>
      </c>
      <c r="M34" s="203">
        <v>440</v>
      </c>
      <c r="N34" s="203">
        <v>124</v>
      </c>
      <c r="O34" s="203">
        <v>140</v>
      </c>
      <c r="P34" s="203">
        <v>274</v>
      </c>
      <c r="Q34" s="203">
        <v>409</v>
      </c>
      <c r="R34" s="203">
        <v>92</v>
      </c>
      <c r="S34" s="203">
        <v>106</v>
      </c>
      <c r="T34" s="203">
        <v>88</v>
      </c>
      <c r="U34" s="203">
        <v>60</v>
      </c>
      <c r="V34" s="203">
        <v>32</v>
      </c>
      <c r="W34" s="203">
        <v>30</v>
      </c>
      <c r="X34" s="203">
        <v>38</v>
      </c>
      <c r="Y34" s="203">
        <v>48</v>
      </c>
      <c r="Z34" s="203">
        <v>36</v>
      </c>
      <c r="AA34" s="203">
        <v>61</v>
      </c>
      <c r="AB34" s="602">
        <v>107</v>
      </c>
      <c r="AC34" s="600">
        <v>143</v>
      </c>
      <c r="AD34" s="383">
        <v>30</v>
      </c>
      <c r="AE34" s="396">
        <v>0</v>
      </c>
      <c r="AF34" s="203">
        <v>0</v>
      </c>
      <c r="AG34" s="203">
        <v>6</v>
      </c>
      <c r="AH34" s="203">
        <v>0</v>
      </c>
      <c r="AI34" s="203">
        <v>0</v>
      </c>
      <c r="AJ34" s="203">
        <v>6</v>
      </c>
      <c r="AK34" s="203">
        <v>14</v>
      </c>
      <c r="AL34" s="203">
        <v>0</v>
      </c>
      <c r="AM34" s="203">
        <v>0</v>
      </c>
      <c r="AN34" s="224">
        <v>4</v>
      </c>
      <c r="AO34" s="224">
        <v>0</v>
      </c>
      <c r="AP34" s="410">
        <v>0</v>
      </c>
      <c r="AQ34" s="611">
        <v>-0.7902097902097902</v>
      </c>
    </row>
    <row r="35" spans="2:43" ht="18.75" customHeight="1">
      <c r="B35" s="747" t="s">
        <v>26</v>
      </c>
      <c r="C35" s="210" t="s">
        <v>13</v>
      </c>
      <c r="D35" s="220">
        <v>556</v>
      </c>
      <c r="E35" s="204">
        <v>457</v>
      </c>
      <c r="F35" s="204">
        <v>566</v>
      </c>
      <c r="G35" s="204">
        <v>638</v>
      </c>
      <c r="H35" s="204">
        <v>458</v>
      </c>
      <c r="I35" s="204">
        <v>408</v>
      </c>
      <c r="J35" s="204">
        <v>289</v>
      </c>
      <c r="K35" s="204">
        <v>461</v>
      </c>
      <c r="L35" s="204">
        <v>337</v>
      </c>
      <c r="M35" s="204">
        <v>456</v>
      </c>
      <c r="N35" s="204">
        <v>386</v>
      </c>
      <c r="O35" s="204">
        <v>225</v>
      </c>
      <c r="P35" s="204">
        <v>312</v>
      </c>
      <c r="Q35" s="204">
        <v>356</v>
      </c>
      <c r="R35" s="204">
        <v>440</v>
      </c>
      <c r="S35" s="204">
        <v>456</v>
      </c>
      <c r="T35" s="204">
        <v>393</v>
      </c>
      <c r="U35" s="204">
        <v>394</v>
      </c>
      <c r="V35" s="204">
        <v>351</v>
      </c>
      <c r="W35" s="204">
        <v>319</v>
      </c>
      <c r="X35" s="204">
        <v>461</v>
      </c>
      <c r="Y35" s="204">
        <v>401</v>
      </c>
      <c r="Z35" s="204">
        <v>455</v>
      </c>
      <c r="AA35" s="204">
        <v>296</v>
      </c>
      <c r="AB35" s="597">
        <v>315</v>
      </c>
      <c r="AC35" s="608">
        <v>394</v>
      </c>
      <c r="AD35" s="379">
        <v>342</v>
      </c>
      <c r="AE35" s="398">
        <v>23</v>
      </c>
      <c r="AF35" s="204">
        <v>35</v>
      </c>
      <c r="AG35" s="204">
        <v>56</v>
      </c>
      <c r="AH35" s="204">
        <v>30</v>
      </c>
      <c r="AI35" s="204">
        <v>40</v>
      </c>
      <c r="AJ35" s="204">
        <v>23</v>
      </c>
      <c r="AK35" s="204">
        <v>26</v>
      </c>
      <c r="AL35" s="204">
        <v>31</v>
      </c>
      <c r="AM35" s="204">
        <v>11</v>
      </c>
      <c r="AN35" s="204">
        <v>23</v>
      </c>
      <c r="AO35" s="204">
        <v>22</v>
      </c>
      <c r="AP35" s="399">
        <v>22</v>
      </c>
      <c r="AQ35" s="609">
        <v>-0.1319796954314721</v>
      </c>
    </row>
    <row r="36" spans="2:43" ht="18.75" customHeight="1">
      <c r="B36" s="748"/>
      <c r="C36" s="211" t="s">
        <v>15</v>
      </c>
      <c r="D36" s="140">
        <v>340</v>
      </c>
      <c r="E36" s="200">
        <v>358</v>
      </c>
      <c r="F36" s="200">
        <v>319</v>
      </c>
      <c r="G36" s="200">
        <v>388</v>
      </c>
      <c r="H36" s="200">
        <v>304</v>
      </c>
      <c r="I36" s="200">
        <v>310</v>
      </c>
      <c r="J36" s="200">
        <v>289</v>
      </c>
      <c r="K36" s="200">
        <v>293</v>
      </c>
      <c r="L36" s="200">
        <v>257</v>
      </c>
      <c r="M36" s="200">
        <v>310</v>
      </c>
      <c r="N36" s="200">
        <v>291</v>
      </c>
      <c r="O36" s="200">
        <v>213</v>
      </c>
      <c r="P36" s="200">
        <v>192</v>
      </c>
      <c r="Q36" s="200">
        <v>314</v>
      </c>
      <c r="R36" s="200">
        <v>403</v>
      </c>
      <c r="S36" s="200">
        <v>392</v>
      </c>
      <c r="T36" s="200">
        <v>389</v>
      </c>
      <c r="U36" s="200">
        <v>368</v>
      </c>
      <c r="V36" s="200">
        <v>345</v>
      </c>
      <c r="W36" s="200">
        <v>319</v>
      </c>
      <c r="X36" s="200">
        <v>449</v>
      </c>
      <c r="Y36" s="200">
        <v>365</v>
      </c>
      <c r="Z36" s="200">
        <v>415</v>
      </c>
      <c r="AA36" s="200">
        <v>296</v>
      </c>
      <c r="AB36" s="603">
        <v>299</v>
      </c>
      <c r="AC36" s="607">
        <v>376</v>
      </c>
      <c r="AD36" s="380">
        <v>326</v>
      </c>
      <c r="AE36" s="390">
        <v>23</v>
      </c>
      <c r="AF36" s="200">
        <v>35</v>
      </c>
      <c r="AG36" s="200">
        <v>56</v>
      </c>
      <c r="AH36" s="200">
        <v>24</v>
      </c>
      <c r="AI36" s="200">
        <v>30</v>
      </c>
      <c r="AJ36" s="200">
        <v>23</v>
      </c>
      <c r="AK36" s="200">
        <v>26</v>
      </c>
      <c r="AL36" s="200">
        <v>31</v>
      </c>
      <c r="AM36" s="200">
        <v>11</v>
      </c>
      <c r="AN36" s="223">
        <v>23</v>
      </c>
      <c r="AO36" s="223">
        <v>22</v>
      </c>
      <c r="AP36" s="409">
        <v>22</v>
      </c>
      <c r="AQ36" s="610">
        <v>-0.13297872340425532</v>
      </c>
    </row>
    <row r="37" spans="2:43" ht="18.75" customHeight="1">
      <c r="B37" s="749"/>
      <c r="C37" s="212" t="s">
        <v>16</v>
      </c>
      <c r="D37" s="141">
        <v>216</v>
      </c>
      <c r="E37" s="202">
        <v>99</v>
      </c>
      <c r="F37" s="202">
        <v>247</v>
      </c>
      <c r="G37" s="202">
        <v>250</v>
      </c>
      <c r="H37" s="202">
        <v>154</v>
      </c>
      <c r="I37" s="202">
        <v>98</v>
      </c>
      <c r="J37" s="202">
        <v>0</v>
      </c>
      <c r="K37" s="202">
        <v>168</v>
      </c>
      <c r="L37" s="202">
        <v>80</v>
      </c>
      <c r="M37" s="202">
        <v>146</v>
      </c>
      <c r="N37" s="202">
        <v>95</v>
      </c>
      <c r="O37" s="202">
        <v>12</v>
      </c>
      <c r="P37" s="202">
        <v>120</v>
      </c>
      <c r="Q37" s="202">
        <v>42</v>
      </c>
      <c r="R37" s="202">
        <v>37</v>
      </c>
      <c r="S37" s="202">
        <v>64</v>
      </c>
      <c r="T37" s="202">
        <v>4</v>
      </c>
      <c r="U37" s="202">
        <v>26</v>
      </c>
      <c r="V37" s="202">
        <v>6</v>
      </c>
      <c r="W37" s="202">
        <v>0</v>
      </c>
      <c r="X37" s="202">
        <v>12</v>
      </c>
      <c r="Y37" s="202">
        <v>36</v>
      </c>
      <c r="Z37" s="202">
        <v>40</v>
      </c>
      <c r="AA37" s="202">
        <v>0</v>
      </c>
      <c r="AB37" s="602">
        <v>16</v>
      </c>
      <c r="AC37" s="606">
        <v>18</v>
      </c>
      <c r="AD37" s="381">
        <v>16</v>
      </c>
      <c r="AE37" s="392">
        <v>0</v>
      </c>
      <c r="AF37" s="202">
        <v>0</v>
      </c>
      <c r="AG37" s="202">
        <v>0</v>
      </c>
      <c r="AH37" s="202">
        <v>6</v>
      </c>
      <c r="AI37" s="202">
        <v>10</v>
      </c>
      <c r="AJ37" s="202">
        <v>0</v>
      </c>
      <c r="AK37" s="202">
        <v>0</v>
      </c>
      <c r="AL37" s="202">
        <v>0</v>
      </c>
      <c r="AM37" s="202">
        <v>0</v>
      </c>
      <c r="AN37" s="225">
        <v>0</v>
      </c>
      <c r="AO37" s="225">
        <v>0</v>
      </c>
      <c r="AP37" s="403">
        <v>0</v>
      </c>
      <c r="AQ37" s="611">
        <v>-0.1111111111111111</v>
      </c>
    </row>
    <row r="38" spans="2:44" ht="18.75" customHeight="1">
      <c r="B38" s="748" t="s">
        <v>27</v>
      </c>
      <c r="C38" s="213" t="s">
        <v>13</v>
      </c>
      <c r="D38" s="332">
        <v>738</v>
      </c>
      <c r="E38" s="333">
        <v>654</v>
      </c>
      <c r="F38" s="333">
        <v>627</v>
      </c>
      <c r="G38" s="333">
        <v>731</v>
      </c>
      <c r="H38" s="333">
        <v>598</v>
      </c>
      <c r="I38" s="333">
        <v>486</v>
      </c>
      <c r="J38" s="333">
        <v>378</v>
      </c>
      <c r="K38" s="333">
        <v>410</v>
      </c>
      <c r="L38" s="333">
        <v>358</v>
      </c>
      <c r="M38" s="333">
        <v>362</v>
      </c>
      <c r="N38" s="333">
        <v>369</v>
      </c>
      <c r="O38" s="333">
        <v>456</v>
      </c>
      <c r="P38" s="333">
        <v>403</v>
      </c>
      <c r="Q38" s="333">
        <v>503</v>
      </c>
      <c r="R38" s="333">
        <v>302</v>
      </c>
      <c r="S38" s="333">
        <v>277</v>
      </c>
      <c r="T38" s="333">
        <v>429</v>
      </c>
      <c r="U38" s="333">
        <v>443</v>
      </c>
      <c r="V38" s="333">
        <v>331</v>
      </c>
      <c r="W38" s="333">
        <v>427</v>
      </c>
      <c r="X38" s="333">
        <v>463</v>
      </c>
      <c r="Y38" s="333">
        <v>335</v>
      </c>
      <c r="Z38" s="333">
        <v>355</v>
      </c>
      <c r="AA38" s="333">
        <v>463</v>
      </c>
      <c r="AB38" s="599">
        <v>405</v>
      </c>
      <c r="AC38" s="601">
        <v>292</v>
      </c>
      <c r="AD38" s="382">
        <v>298</v>
      </c>
      <c r="AE38" s="394">
        <v>24</v>
      </c>
      <c r="AF38" s="333">
        <v>31</v>
      </c>
      <c r="AG38" s="333">
        <v>24</v>
      </c>
      <c r="AH38" s="333">
        <v>20</v>
      </c>
      <c r="AI38" s="333">
        <v>20</v>
      </c>
      <c r="AJ38" s="333">
        <v>29</v>
      </c>
      <c r="AK38" s="333">
        <v>37</v>
      </c>
      <c r="AL38" s="333">
        <v>18</v>
      </c>
      <c r="AM38" s="333">
        <v>35</v>
      </c>
      <c r="AN38" s="333">
        <v>19</v>
      </c>
      <c r="AO38" s="333">
        <v>20</v>
      </c>
      <c r="AP38" s="395">
        <v>21</v>
      </c>
      <c r="AQ38" s="609">
        <v>0.02054794520547945</v>
      </c>
      <c r="AR38" s="198"/>
    </row>
    <row r="39" spans="2:44" ht="18.75" customHeight="1">
      <c r="B39" s="748"/>
      <c r="C39" s="211" t="s">
        <v>15</v>
      </c>
      <c r="D39" s="140">
        <v>523</v>
      </c>
      <c r="E39" s="200">
        <v>526</v>
      </c>
      <c r="F39" s="200">
        <v>476</v>
      </c>
      <c r="G39" s="200">
        <v>553</v>
      </c>
      <c r="H39" s="200">
        <v>361</v>
      </c>
      <c r="I39" s="200">
        <v>354</v>
      </c>
      <c r="J39" s="200">
        <v>345</v>
      </c>
      <c r="K39" s="200">
        <v>348</v>
      </c>
      <c r="L39" s="200">
        <v>297</v>
      </c>
      <c r="M39" s="200">
        <v>312</v>
      </c>
      <c r="N39" s="200">
        <v>348</v>
      </c>
      <c r="O39" s="200">
        <v>418</v>
      </c>
      <c r="P39" s="200">
        <v>339</v>
      </c>
      <c r="Q39" s="200">
        <v>399</v>
      </c>
      <c r="R39" s="200">
        <v>259</v>
      </c>
      <c r="S39" s="200">
        <v>256</v>
      </c>
      <c r="T39" s="200">
        <v>343</v>
      </c>
      <c r="U39" s="200">
        <v>427</v>
      </c>
      <c r="V39" s="200">
        <v>325</v>
      </c>
      <c r="W39" s="200">
        <v>400</v>
      </c>
      <c r="X39" s="200">
        <v>451</v>
      </c>
      <c r="Y39" s="200">
        <v>327</v>
      </c>
      <c r="Z39" s="200">
        <v>329</v>
      </c>
      <c r="AA39" s="200">
        <v>401</v>
      </c>
      <c r="AB39" s="603">
        <v>378</v>
      </c>
      <c r="AC39" s="607">
        <v>286</v>
      </c>
      <c r="AD39" s="380">
        <v>296</v>
      </c>
      <c r="AE39" s="390">
        <v>24</v>
      </c>
      <c r="AF39" s="200">
        <v>31</v>
      </c>
      <c r="AG39" s="200">
        <v>24</v>
      </c>
      <c r="AH39" s="200">
        <v>20</v>
      </c>
      <c r="AI39" s="200">
        <v>20</v>
      </c>
      <c r="AJ39" s="200">
        <v>29</v>
      </c>
      <c r="AK39" s="200">
        <v>37</v>
      </c>
      <c r="AL39" s="200">
        <v>18</v>
      </c>
      <c r="AM39" s="200">
        <v>33</v>
      </c>
      <c r="AN39" s="223">
        <v>19</v>
      </c>
      <c r="AO39" s="223">
        <v>20</v>
      </c>
      <c r="AP39" s="409">
        <v>21</v>
      </c>
      <c r="AQ39" s="610">
        <v>0.03496503496503497</v>
      </c>
      <c r="AR39" s="198"/>
    </row>
    <row r="40" spans="2:44" ht="18.75" customHeight="1">
      <c r="B40" s="748"/>
      <c r="C40" s="214" t="s">
        <v>16</v>
      </c>
      <c r="D40" s="218">
        <v>215</v>
      </c>
      <c r="E40" s="203">
        <v>128</v>
      </c>
      <c r="F40" s="203">
        <v>151</v>
      </c>
      <c r="G40" s="203">
        <v>178</v>
      </c>
      <c r="H40" s="203">
        <v>237</v>
      </c>
      <c r="I40" s="203">
        <v>132</v>
      </c>
      <c r="J40" s="203">
        <v>33</v>
      </c>
      <c r="K40" s="203">
        <v>62</v>
      </c>
      <c r="L40" s="203">
        <v>61</v>
      </c>
      <c r="M40" s="203">
        <v>50</v>
      </c>
      <c r="N40" s="203">
        <v>21</v>
      </c>
      <c r="O40" s="203">
        <v>38</v>
      </c>
      <c r="P40" s="203">
        <v>64</v>
      </c>
      <c r="Q40" s="203">
        <v>104</v>
      </c>
      <c r="R40" s="203">
        <v>43</v>
      </c>
      <c r="S40" s="203">
        <v>21</v>
      </c>
      <c r="T40" s="203">
        <v>86</v>
      </c>
      <c r="U40" s="203">
        <v>16</v>
      </c>
      <c r="V40" s="203">
        <v>6</v>
      </c>
      <c r="W40" s="203">
        <v>27</v>
      </c>
      <c r="X40" s="203">
        <v>12</v>
      </c>
      <c r="Y40" s="203">
        <v>8</v>
      </c>
      <c r="Z40" s="203">
        <v>26</v>
      </c>
      <c r="AA40" s="203">
        <v>62</v>
      </c>
      <c r="AB40" s="598">
        <v>27</v>
      </c>
      <c r="AC40" s="600">
        <v>6</v>
      </c>
      <c r="AD40" s="383">
        <v>2</v>
      </c>
      <c r="AE40" s="396">
        <v>0</v>
      </c>
      <c r="AF40" s="203">
        <v>0</v>
      </c>
      <c r="AG40" s="203">
        <v>0</v>
      </c>
      <c r="AH40" s="203">
        <v>0</v>
      </c>
      <c r="AI40" s="203">
        <v>0</v>
      </c>
      <c r="AJ40" s="203">
        <v>0</v>
      </c>
      <c r="AK40" s="203">
        <v>0</v>
      </c>
      <c r="AL40" s="203">
        <v>0</v>
      </c>
      <c r="AM40" s="203">
        <v>2</v>
      </c>
      <c r="AN40" s="224">
        <v>0</v>
      </c>
      <c r="AO40" s="224">
        <v>0</v>
      </c>
      <c r="AP40" s="410">
        <v>0</v>
      </c>
      <c r="AQ40" s="611">
        <v>-0.6666666666666666</v>
      </c>
      <c r="AR40" s="198"/>
    </row>
    <row r="41" spans="2:43" ht="18.75" customHeight="1">
      <c r="B41" s="747" t="s">
        <v>28</v>
      </c>
      <c r="C41" s="210" t="s">
        <v>13</v>
      </c>
      <c r="D41" s="220">
        <v>519</v>
      </c>
      <c r="E41" s="204">
        <v>541</v>
      </c>
      <c r="F41" s="204">
        <v>507</v>
      </c>
      <c r="G41" s="204">
        <v>608</v>
      </c>
      <c r="H41" s="204">
        <v>516</v>
      </c>
      <c r="I41" s="204">
        <v>338</v>
      </c>
      <c r="J41" s="204">
        <v>324</v>
      </c>
      <c r="K41" s="204">
        <v>358</v>
      </c>
      <c r="L41" s="204">
        <v>306</v>
      </c>
      <c r="M41" s="204">
        <v>324</v>
      </c>
      <c r="N41" s="204">
        <v>217</v>
      </c>
      <c r="O41" s="204">
        <v>242</v>
      </c>
      <c r="P41" s="204">
        <v>319</v>
      </c>
      <c r="Q41" s="204">
        <v>344</v>
      </c>
      <c r="R41" s="204">
        <v>256</v>
      </c>
      <c r="S41" s="204">
        <v>297</v>
      </c>
      <c r="T41" s="204">
        <v>205</v>
      </c>
      <c r="U41" s="204">
        <v>208</v>
      </c>
      <c r="V41" s="204">
        <v>223</v>
      </c>
      <c r="W41" s="204">
        <v>228</v>
      </c>
      <c r="X41" s="204">
        <v>239</v>
      </c>
      <c r="Y41" s="204">
        <v>237</v>
      </c>
      <c r="Z41" s="204">
        <v>230</v>
      </c>
      <c r="AA41" s="204">
        <v>222</v>
      </c>
      <c r="AB41" s="597">
        <v>252</v>
      </c>
      <c r="AC41" s="608">
        <v>197</v>
      </c>
      <c r="AD41" s="379">
        <v>217</v>
      </c>
      <c r="AE41" s="398">
        <v>17</v>
      </c>
      <c r="AF41" s="204">
        <v>12</v>
      </c>
      <c r="AG41" s="204">
        <v>19</v>
      </c>
      <c r="AH41" s="204">
        <v>19</v>
      </c>
      <c r="AI41" s="204">
        <v>16</v>
      </c>
      <c r="AJ41" s="204">
        <v>14</v>
      </c>
      <c r="AK41" s="204">
        <v>18</v>
      </c>
      <c r="AL41" s="204">
        <v>21</v>
      </c>
      <c r="AM41" s="204">
        <v>17</v>
      </c>
      <c r="AN41" s="204">
        <v>51</v>
      </c>
      <c r="AO41" s="204">
        <v>6</v>
      </c>
      <c r="AP41" s="399">
        <v>7</v>
      </c>
      <c r="AQ41" s="609">
        <v>0.10152284263959391</v>
      </c>
    </row>
    <row r="42" spans="2:43" ht="18.75" customHeight="1">
      <c r="B42" s="748"/>
      <c r="C42" s="211" t="s">
        <v>15</v>
      </c>
      <c r="D42" s="140">
        <v>401</v>
      </c>
      <c r="E42" s="200">
        <v>463</v>
      </c>
      <c r="F42" s="200">
        <v>356</v>
      </c>
      <c r="G42" s="200">
        <v>439</v>
      </c>
      <c r="H42" s="200">
        <v>324</v>
      </c>
      <c r="I42" s="200">
        <v>302</v>
      </c>
      <c r="J42" s="200">
        <v>260</v>
      </c>
      <c r="K42" s="200">
        <v>266</v>
      </c>
      <c r="L42" s="200">
        <v>206</v>
      </c>
      <c r="M42" s="200">
        <v>242</v>
      </c>
      <c r="N42" s="200">
        <v>203</v>
      </c>
      <c r="O42" s="200">
        <v>222</v>
      </c>
      <c r="P42" s="200">
        <v>260</v>
      </c>
      <c r="Q42" s="200">
        <v>304</v>
      </c>
      <c r="R42" s="200">
        <v>195</v>
      </c>
      <c r="S42" s="200">
        <v>253</v>
      </c>
      <c r="T42" s="200">
        <v>203</v>
      </c>
      <c r="U42" s="200">
        <v>208</v>
      </c>
      <c r="V42" s="200">
        <v>223</v>
      </c>
      <c r="W42" s="200">
        <v>228</v>
      </c>
      <c r="X42" s="200">
        <v>239</v>
      </c>
      <c r="Y42" s="200">
        <v>207</v>
      </c>
      <c r="Z42" s="200">
        <v>221</v>
      </c>
      <c r="AA42" s="200">
        <v>218</v>
      </c>
      <c r="AB42" s="603">
        <v>228</v>
      </c>
      <c r="AC42" s="607">
        <v>189</v>
      </c>
      <c r="AD42" s="380">
        <v>177</v>
      </c>
      <c r="AE42" s="390">
        <v>17</v>
      </c>
      <c r="AF42" s="200">
        <v>12</v>
      </c>
      <c r="AG42" s="200">
        <v>19</v>
      </c>
      <c r="AH42" s="200">
        <v>19</v>
      </c>
      <c r="AI42" s="200">
        <v>16</v>
      </c>
      <c r="AJ42" s="200">
        <v>14</v>
      </c>
      <c r="AK42" s="200">
        <v>18</v>
      </c>
      <c r="AL42" s="200">
        <v>21</v>
      </c>
      <c r="AM42" s="200">
        <v>17</v>
      </c>
      <c r="AN42" s="223">
        <v>11</v>
      </c>
      <c r="AO42" s="223">
        <v>6</v>
      </c>
      <c r="AP42" s="409">
        <v>7</v>
      </c>
      <c r="AQ42" s="610">
        <v>-0.06349206349206349</v>
      </c>
    </row>
    <row r="43" spans="2:43" ht="18.75" customHeight="1">
      <c r="B43" s="749"/>
      <c r="C43" s="212" t="s">
        <v>16</v>
      </c>
      <c r="D43" s="141">
        <v>118</v>
      </c>
      <c r="E43" s="202">
        <v>78</v>
      </c>
      <c r="F43" s="202">
        <v>151</v>
      </c>
      <c r="G43" s="202">
        <v>169</v>
      </c>
      <c r="H43" s="202">
        <v>192</v>
      </c>
      <c r="I43" s="202">
        <v>36</v>
      </c>
      <c r="J43" s="202">
        <v>64</v>
      </c>
      <c r="K43" s="202">
        <v>92</v>
      </c>
      <c r="L43" s="202">
        <v>100</v>
      </c>
      <c r="M43" s="202">
        <v>82</v>
      </c>
      <c r="N43" s="202">
        <v>14</v>
      </c>
      <c r="O43" s="202">
        <v>20</v>
      </c>
      <c r="P43" s="202">
        <v>59</v>
      </c>
      <c r="Q43" s="202">
        <v>40</v>
      </c>
      <c r="R43" s="202">
        <v>61</v>
      </c>
      <c r="S43" s="202">
        <v>44</v>
      </c>
      <c r="T43" s="202">
        <v>2</v>
      </c>
      <c r="U43" s="202">
        <v>0</v>
      </c>
      <c r="V43" s="202">
        <v>0</v>
      </c>
      <c r="W43" s="202">
        <v>0</v>
      </c>
      <c r="X43" s="202">
        <v>0</v>
      </c>
      <c r="Y43" s="202">
        <v>30</v>
      </c>
      <c r="Z43" s="202">
        <v>9</v>
      </c>
      <c r="AA43" s="202">
        <v>4</v>
      </c>
      <c r="AB43" s="602">
        <v>24</v>
      </c>
      <c r="AC43" s="606">
        <v>8</v>
      </c>
      <c r="AD43" s="381">
        <v>40</v>
      </c>
      <c r="AE43" s="392">
        <v>0</v>
      </c>
      <c r="AF43" s="202">
        <v>0</v>
      </c>
      <c r="AG43" s="202">
        <v>0</v>
      </c>
      <c r="AH43" s="202">
        <v>0</v>
      </c>
      <c r="AI43" s="202">
        <v>0</v>
      </c>
      <c r="AJ43" s="202">
        <v>0</v>
      </c>
      <c r="AK43" s="202">
        <v>0</v>
      </c>
      <c r="AL43" s="202">
        <v>0</v>
      </c>
      <c r="AM43" s="202">
        <v>0</v>
      </c>
      <c r="AN43" s="225">
        <v>40</v>
      </c>
      <c r="AO43" s="225">
        <v>0</v>
      </c>
      <c r="AP43" s="403">
        <v>0</v>
      </c>
      <c r="AQ43" s="611">
        <v>4</v>
      </c>
    </row>
    <row r="44" spans="2:43" ht="18.75" customHeight="1">
      <c r="B44" s="748" t="s">
        <v>29</v>
      </c>
      <c r="C44" s="213" t="s">
        <v>13</v>
      </c>
      <c r="D44" s="332">
        <v>561</v>
      </c>
      <c r="E44" s="333">
        <v>579</v>
      </c>
      <c r="F44" s="333">
        <v>659</v>
      </c>
      <c r="G44" s="333">
        <v>656</v>
      </c>
      <c r="H44" s="333">
        <v>466</v>
      </c>
      <c r="I44" s="333">
        <v>467</v>
      </c>
      <c r="J44" s="333">
        <v>407</v>
      </c>
      <c r="K44" s="333">
        <v>350</v>
      </c>
      <c r="L44" s="333">
        <v>314</v>
      </c>
      <c r="M44" s="333">
        <v>368</v>
      </c>
      <c r="N44" s="333">
        <v>276</v>
      </c>
      <c r="O44" s="333">
        <v>285</v>
      </c>
      <c r="P44" s="333">
        <v>348</v>
      </c>
      <c r="Q44" s="333">
        <v>317</v>
      </c>
      <c r="R44" s="333">
        <v>286</v>
      </c>
      <c r="S44" s="333">
        <v>346</v>
      </c>
      <c r="T44" s="333">
        <v>267</v>
      </c>
      <c r="U44" s="333">
        <v>362</v>
      </c>
      <c r="V44" s="333">
        <v>307</v>
      </c>
      <c r="W44" s="333">
        <v>302</v>
      </c>
      <c r="X44" s="333">
        <v>325</v>
      </c>
      <c r="Y44" s="333">
        <v>222</v>
      </c>
      <c r="Z44" s="333">
        <v>252</v>
      </c>
      <c r="AA44" s="333">
        <v>269</v>
      </c>
      <c r="AB44" s="599">
        <v>263</v>
      </c>
      <c r="AC44" s="601">
        <v>278</v>
      </c>
      <c r="AD44" s="382">
        <v>221</v>
      </c>
      <c r="AE44" s="394">
        <v>26</v>
      </c>
      <c r="AF44" s="333">
        <v>19</v>
      </c>
      <c r="AG44" s="333">
        <v>20</v>
      </c>
      <c r="AH44" s="333">
        <v>19</v>
      </c>
      <c r="AI44" s="333">
        <v>16</v>
      </c>
      <c r="AJ44" s="333">
        <v>14</v>
      </c>
      <c r="AK44" s="333">
        <v>21</v>
      </c>
      <c r="AL44" s="333">
        <v>13</v>
      </c>
      <c r="AM44" s="333">
        <v>24</v>
      </c>
      <c r="AN44" s="333">
        <v>25</v>
      </c>
      <c r="AO44" s="333">
        <v>8</v>
      </c>
      <c r="AP44" s="395">
        <v>16</v>
      </c>
      <c r="AQ44" s="609">
        <v>-0.20503597122302158</v>
      </c>
    </row>
    <row r="45" spans="2:43" ht="18.75" customHeight="1">
      <c r="B45" s="748"/>
      <c r="C45" s="211" t="s">
        <v>15</v>
      </c>
      <c r="D45" s="140">
        <v>484</v>
      </c>
      <c r="E45" s="200">
        <v>459</v>
      </c>
      <c r="F45" s="200">
        <v>456</v>
      </c>
      <c r="G45" s="200">
        <v>540</v>
      </c>
      <c r="H45" s="200">
        <v>374</v>
      </c>
      <c r="I45" s="200">
        <v>348</v>
      </c>
      <c r="J45" s="200">
        <v>343</v>
      </c>
      <c r="K45" s="200">
        <v>317</v>
      </c>
      <c r="L45" s="200">
        <v>228</v>
      </c>
      <c r="M45" s="200">
        <v>257</v>
      </c>
      <c r="N45" s="200">
        <v>268</v>
      </c>
      <c r="O45" s="200">
        <v>273</v>
      </c>
      <c r="P45" s="200">
        <v>280</v>
      </c>
      <c r="Q45" s="200">
        <v>295</v>
      </c>
      <c r="R45" s="200">
        <v>281</v>
      </c>
      <c r="S45" s="200">
        <v>336</v>
      </c>
      <c r="T45" s="200">
        <v>249</v>
      </c>
      <c r="U45" s="200">
        <v>358</v>
      </c>
      <c r="V45" s="200">
        <v>307</v>
      </c>
      <c r="W45" s="200">
        <v>302</v>
      </c>
      <c r="X45" s="200">
        <v>325</v>
      </c>
      <c r="Y45" s="200">
        <v>222</v>
      </c>
      <c r="Z45" s="200">
        <v>252</v>
      </c>
      <c r="AA45" s="200">
        <v>269</v>
      </c>
      <c r="AB45" s="603">
        <v>263</v>
      </c>
      <c r="AC45" s="607">
        <v>278</v>
      </c>
      <c r="AD45" s="380">
        <v>221</v>
      </c>
      <c r="AE45" s="390">
        <v>26</v>
      </c>
      <c r="AF45" s="200">
        <v>19</v>
      </c>
      <c r="AG45" s="200">
        <v>20</v>
      </c>
      <c r="AH45" s="200">
        <v>19</v>
      </c>
      <c r="AI45" s="200">
        <v>16</v>
      </c>
      <c r="AJ45" s="200">
        <v>14</v>
      </c>
      <c r="AK45" s="200">
        <v>21</v>
      </c>
      <c r="AL45" s="200">
        <v>13</v>
      </c>
      <c r="AM45" s="200">
        <v>24</v>
      </c>
      <c r="AN45" s="223">
        <v>25</v>
      </c>
      <c r="AO45" s="223">
        <v>8</v>
      </c>
      <c r="AP45" s="409">
        <v>16</v>
      </c>
      <c r="AQ45" s="610">
        <v>-0.20503597122302158</v>
      </c>
    </row>
    <row r="46" spans="2:43" ht="18.75" customHeight="1">
      <c r="B46" s="748"/>
      <c r="C46" s="214" t="s">
        <v>16</v>
      </c>
      <c r="D46" s="218">
        <v>77</v>
      </c>
      <c r="E46" s="203">
        <v>120</v>
      </c>
      <c r="F46" s="203">
        <v>203</v>
      </c>
      <c r="G46" s="203">
        <v>116</v>
      </c>
      <c r="H46" s="203">
        <v>92</v>
      </c>
      <c r="I46" s="203">
        <v>119</v>
      </c>
      <c r="J46" s="203">
        <v>64</v>
      </c>
      <c r="K46" s="203">
        <v>33</v>
      </c>
      <c r="L46" s="203">
        <v>86</v>
      </c>
      <c r="M46" s="203">
        <v>111</v>
      </c>
      <c r="N46" s="203">
        <v>8</v>
      </c>
      <c r="O46" s="203">
        <v>12</v>
      </c>
      <c r="P46" s="203">
        <v>68</v>
      </c>
      <c r="Q46" s="203">
        <v>22</v>
      </c>
      <c r="R46" s="203">
        <v>5</v>
      </c>
      <c r="S46" s="203">
        <v>10</v>
      </c>
      <c r="T46" s="203">
        <v>18</v>
      </c>
      <c r="U46" s="203">
        <v>4</v>
      </c>
      <c r="V46" s="203">
        <v>0</v>
      </c>
      <c r="W46" s="203">
        <v>0</v>
      </c>
      <c r="X46" s="203">
        <v>0</v>
      </c>
      <c r="Y46" s="203">
        <v>0</v>
      </c>
      <c r="Z46" s="203">
        <v>0</v>
      </c>
      <c r="AA46" s="203">
        <v>0</v>
      </c>
      <c r="AB46" s="598">
        <v>0</v>
      </c>
      <c r="AC46" s="600">
        <v>0</v>
      </c>
      <c r="AD46" s="383">
        <v>0</v>
      </c>
      <c r="AE46" s="396">
        <v>0</v>
      </c>
      <c r="AF46" s="203">
        <v>0</v>
      </c>
      <c r="AG46" s="203">
        <v>0</v>
      </c>
      <c r="AH46" s="203">
        <v>0</v>
      </c>
      <c r="AI46" s="203">
        <v>0</v>
      </c>
      <c r="AJ46" s="203">
        <v>0</v>
      </c>
      <c r="AK46" s="203">
        <v>0</v>
      </c>
      <c r="AL46" s="203">
        <v>0</v>
      </c>
      <c r="AM46" s="203">
        <v>0</v>
      </c>
      <c r="AN46" s="224">
        <v>0</v>
      </c>
      <c r="AO46" s="224">
        <v>0</v>
      </c>
      <c r="AP46" s="410">
        <v>0</v>
      </c>
      <c r="AQ46" s="611" t="s">
        <v>264</v>
      </c>
    </row>
    <row r="47" spans="2:43" ht="18.75" customHeight="1">
      <c r="B47" s="675" t="s">
        <v>86</v>
      </c>
      <c r="C47" s="41" t="s">
        <v>13</v>
      </c>
      <c r="D47" s="334" t="s">
        <v>243</v>
      </c>
      <c r="E47" s="337" t="s">
        <v>243</v>
      </c>
      <c r="F47" s="337" t="s">
        <v>243</v>
      </c>
      <c r="G47" s="337" t="s">
        <v>243</v>
      </c>
      <c r="H47" s="337" t="s">
        <v>243</v>
      </c>
      <c r="I47" s="337" t="s">
        <v>243</v>
      </c>
      <c r="J47" s="337" t="s">
        <v>243</v>
      </c>
      <c r="K47" s="337" t="s">
        <v>243</v>
      </c>
      <c r="L47" s="337" t="s">
        <v>243</v>
      </c>
      <c r="M47" s="337" t="s">
        <v>243</v>
      </c>
      <c r="N47" s="337" t="s">
        <v>243</v>
      </c>
      <c r="O47" s="337" t="s">
        <v>243</v>
      </c>
      <c r="P47" s="337" t="s">
        <v>243</v>
      </c>
      <c r="Q47" s="204">
        <v>476</v>
      </c>
      <c r="R47" s="204">
        <v>285</v>
      </c>
      <c r="S47" s="204">
        <v>440</v>
      </c>
      <c r="T47" s="204">
        <v>291</v>
      </c>
      <c r="U47" s="204">
        <v>324</v>
      </c>
      <c r="V47" s="204">
        <v>290</v>
      </c>
      <c r="W47" s="204">
        <v>304</v>
      </c>
      <c r="X47" s="204">
        <v>421</v>
      </c>
      <c r="Y47" s="204">
        <v>307</v>
      </c>
      <c r="Z47" s="204">
        <v>242</v>
      </c>
      <c r="AA47" s="204">
        <v>280</v>
      </c>
      <c r="AB47" s="597">
        <v>251</v>
      </c>
      <c r="AC47" s="608">
        <v>268</v>
      </c>
      <c r="AD47" s="379">
        <v>270</v>
      </c>
      <c r="AE47" s="398">
        <v>25</v>
      </c>
      <c r="AF47" s="204">
        <v>33</v>
      </c>
      <c r="AG47" s="204">
        <v>25</v>
      </c>
      <c r="AH47" s="204">
        <v>25</v>
      </c>
      <c r="AI47" s="204">
        <v>21</v>
      </c>
      <c r="AJ47" s="204">
        <v>15</v>
      </c>
      <c r="AK47" s="204">
        <v>38</v>
      </c>
      <c r="AL47" s="204">
        <v>26</v>
      </c>
      <c r="AM47" s="204">
        <v>17</v>
      </c>
      <c r="AN47" s="204">
        <v>9</v>
      </c>
      <c r="AO47" s="204">
        <v>15</v>
      </c>
      <c r="AP47" s="399">
        <v>21</v>
      </c>
      <c r="AQ47" s="609">
        <v>0.007462686567164179</v>
      </c>
    </row>
    <row r="48" spans="2:43" ht="18.75" customHeight="1">
      <c r="B48" s="688"/>
      <c r="C48" s="43" t="s">
        <v>15</v>
      </c>
      <c r="D48" s="335" t="s">
        <v>243</v>
      </c>
      <c r="E48" s="338" t="s">
        <v>243</v>
      </c>
      <c r="F48" s="338" t="s">
        <v>243</v>
      </c>
      <c r="G48" s="338" t="s">
        <v>243</v>
      </c>
      <c r="H48" s="338" t="s">
        <v>243</v>
      </c>
      <c r="I48" s="338" t="s">
        <v>243</v>
      </c>
      <c r="J48" s="338" t="s">
        <v>243</v>
      </c>
      <c r="K48" s="338" t="s">
        <v>243</v>
      </c>
      <c r="L48" s="338" t="s">
        <v>243</v>
      </c>
      <c r="M48" s="338" t="s">
        <v>243</v>
      </c>
      <c r="N48" s="338" t="s">
        <v>243</v>
      </c>
      <c r="O48" s="338" t="s">
        <v>243</v>
      </c>
      <c r="P48" s="338" t="s">
        <v>243</v>
      </c>
      <c r="Q48" s="200">
        <v>418</v>
      </c>
      <c r="R48" s="200">
        <v>250</v>
      </c>
      <c r="S48" s="200">
        <v>375</v>
      </c>
      <c r="T48" s="200">
        <v>277</v>
      </c>
      <c r="U48" s="200">
        <v>265</v>
      </c>
      <c r="V48" s="200">
        <v>278</v>
      </c>
      <c r="W48" s="200">
        <v>284</v>
      </c>
      <c r="X48" s="200">
        <v>353</v>
      </c>
      <c r="Y48" s="200">
        <v>301</v>
      </c>
      <c r="Z48" s="200">
        <v>236</v>
      </c>
      <c r="AA48" s="200">
        <v>250</v>
      </c>
      <c r="AB48" s="603">
        <v>243</v>
      </c>
      <c r="AC48" s="607">
        <v>268</v>
      </c>
      <c r="AD48" s="380">
        <v>270</v>
      </c>
      <c r="AE48" s="390">
        <v>25</v>
      </c>
      <c r="AF48" s="200">
        <v>33</v>
      </c>
      <c r="AG48" s="200">
        <v>25</v>
      </c>
      <c r="AH48" s="200">
        <v>25</v>
      </c>
      <c r="AI48" s="200">
        <v>21</v>
      </c>
      <c r="AJ48" s="200">
        <v>15</v>
      </c>
      <c r="AK48" s="200">
        <v>38</v>
      </c>
      <c r="AL48" s="200">
        <v>26</v>
      </c>
      <c r="AM48" s="200">
        <v>17</v>
      </c>
      <c r="AN48" s="223">
        <v>9</v>
      </c>
      <c r="AO48" s="223">
        <v>15</v>
      </c>
      <c r="AP48" s="409">
        <v>21</v>
      </c>
      <c r="AQ48" s="610">
        <v>0.007462686567164179</v>
      </c>
    </row>
    <row r="49" spans="2:43" ht="18.75" customHeight="1" thickBot="1">
      <c r="B49" s="750"/>
      <c r="C49" s="329" t="s">
        <v>16</v>
      </c>
      <c r="D49" s="336" t="s">
        <v>243</v>
      </c>
      <c r="E49" s="339" t="s">
        <v>243</v>
      </c>
      <c r="F49" s="339" t="s">
        <v>243</v>
      </c>
      <c r="G49" s="339" t="s">
        <v>243</v>
      </c>
      <c r="H49" s="339" t="s">
        <v>243</v>
      </c>
      <c r="I49" s="339" t="s">
        <v>243</v>
      </c>
      <c r="J49" s="339" t="s">
        <v>243</v>
      </c>
      <c r="K49" s="339" t="s">
        <v>243</v>
      </c>
      <c r="L49" s="339" t="s">
        <v>243</v>
      </c>
      <c r="M49" s="339" t="s">
        <v>243</v>
      </c>
      <c r="N49" s="339" t="s">
        <v>243</v>
      </c>
      <c r="O49" s="339" t="s">
        <v>243</v>
      </c>
      <c r="P49" s="339" t="s">
        <v>243</v>
      </c>
      <c r="Q49" s="201">
        <v>130</v>
      </c>
      <c r="R49" s="201">
        <v>35</v>
      </c>
      <c r="S49" s="201">
        <v>65</v>
      </c>
      <c r="T49" s="201">
        <v>14</v>
      </c>
      <c r="U49" s="201">
        <v>59</v>
      </c>
      <c r="V49" s="201">
        <v>12</v>
      </c>
      <c r="W49" s="201">
        <v>20</v>
      </c>
      <c r="X49" s="201">
        <v>68</v>
      </c>
      <c r="Y49" s="201">
        <v>6</v>
      </c>
      <c r="Z49" s="201">
        <v>6</v>
      </c>
      <c r="AA49" s="201">
        <v>30</v>
      </c>
      <c r="AB49" s="596">
        <v>8</v>
      </c>
      <c r="AC49" s="605">
        <v>0</v>
      </c>
      <c r="AD49" s="386">
        <v>0</v>
      </c>
      <c r="AE49" s="404">
        <v>0</v>
      </c>
      <c r="AF49" s="405">
        <v>0</v>
      </c>
      <c r="AG49" s="405">
        <v>0</v>
      </c>
      <c r="AH49" s="405">
        <v>0</v>
      </c>
      <c r="AI49" s="405">
        <v>0</v>
      </c>
      <c r="AJ49" s="405">
        <v>0</v>
      </c>
      <c r="AK49" s="405">
        <v>0</v>
      </c>
      <c r="AL49" s="405">
        <v>0</v>
      </c>
      <c r="AM49" s="405">
        <v>0</v>
      </c>
      <c r="AN49" s="411">
        <v>0</v>
      </c>
      <c r="AO49" s="411">
        <v>0</v>
      </c>
      <c r="AP49" s="412">
        <v>0</v>
      </c>
      <c r="AQ49" s="612" t="s">
        <v>264</v>
      </c>
    </row>
    <row r="50" spans="2:43" ht="15" customHeight="1">
      <c r="B50" s="751" t="s">
        <v>242</v>
      </c>
      <c r="C50" s="751"/>
      <c r="D50" s="751"/>
      <c r="E50" s="751"/>
      <c r="F50" s="751"/>
      <c r="G50" s="751"/>
      <c r="H50" s="751"/>
      <c r="I50" s="751"/>
      <c r="J50" s="751"/>
      <c r="K50" s="751"/>
      <c r="L50" s="751"/>
      <c r="M50" s="751"/>
      <c r="N50" s="751"/>
      <c r="O50" s="751"/>
      <c r="P50" s="751"/>
      <c r="Q50" s="751"/>
      <c r="R50" s="751"/>
      <c r="S50" s="751"/>
      <c r="T50" s="751"/>
      <c r="U50" s="751"/>
      <c r="V50" s="751"/>
      <c r="W50" s="751"/>
      <c r="X50" s="751"/>
      <c r="Y50" s="751"/>
      <c r="Z50" s="751"/>
      <c r="AA50" s="751"/>
      <c r="AB50" s="751"/>
      <c r="AC50" s="751"/>
      <c r="AD50" s="751"/>
      <c r="AE50" s="751"/>
      <c r="AF50" s="751"/>
      <c r="AG50" s="751"/>
      <c r="AH50" s="751"/>
      <c r="AI50" s="751"/>
      <c r="AJ50" s="751"/>
      <c r="AK50" s="751"/>
      <c r="AL50" s="751"/>
      <c r="AM50" s="751"/>
      <c r="AN50" s="751"/>
      <c r="AO50" s="751"/>
      <c r="AP50" s="751"/>
      <c r="AQ50" s="751"/>
    </row>
    <row r="51" ht="12.75" customHeight="1"/>
    <row r="59" ht="12">
      <c r="B59" s="199"/>
    </row>
    <row r="60" ht="12">
      <c r="B60" s="199"/>
    </row>
    <row r="61" ht="12">
      <c r="B61" s="199"/>
    </row>
    <row r="62" ht="12">
      <c r="B62" s="199"/>
    </row>
    <row r="63" ht="12">
      <c r="B63" s="199"/>
    </row>
    <row r="64" ht="12">
      <c r="B64" s="199"/>
    </row>
    <row r="65" ht="12">
      <c r="B65" s="199"/>
    </row>
    <row r="66" ht="12">
      <c r="B66" s="199"/>
    </row>
    <row r="67" ht="12">
      <c r="B67" s="199"/>
    </row>
    <row r="68" ht="12">
      <c r="B68" s="199"/>
    </row>
    <row r="69" ht="12">
      <c r="B69" s="199"/>
    </row>
    <row r="70" ht="12">
      <c r="B70" s="199"/>
    </row>
    <row r="71" ht="12">
      <c r="B71" s="199"/>
    </row>
    <row r="72" ht="12">
      <c r="B72" s="199"/>
    </row>
    <row r="73" ht="12">
      <c r="B73" s="199"/>
    </row>
    <row r="74" ht="12">
      <c r="B74" s="199"/>
    </row>
    <row r="75" ht="12">
      <c r="B75" s="199"/>
    </row>
    <row r="76" ht="12">
      <c r="B76" s="199"/>
    </row>
    <row r="77" ht="12">
      <c r="B77" s="199"/>
    </row>
    <row r="78" ht="12">
      <c r="B78" s="199"/>
    </row>
  </sheetData>
  <sheetProtection/>
  <mergeCells count="18">
    <mergeCell ref="B50:AQ50"/>
    <mergeCell ref="AD3:AQ3"/>
    <mergeCell ref="B3:C4"/>
    <mergeCell ref="B32:B34"/>
    <mergeCell ref="B29:B31"/>
    <mergeCell ref="B23:B25"/>
    <mergeCell ref="B20:B22"/>
    <mergeCell ref="B5:B7"/>
    <mergeCell ref="B8:B10"/>
    <mergeCell ref="B11:B13"/>
    <mergeCell ref="B17:B19"/>
    <mergeCell ref="B14:B16"/>
    <mergeCell ref="B47:B49"/>
    <mergeCell ref="B44:B46"/>
    <mergeCell ref="B41:B43"/>
    <mergeCell ref="B38:B40"/>
    <mergeCell ref="B35:B37"/>
    <mergeCell ref="B26:B28"/>
  </mergeCells>
  <printOptions/>
  <pageMargins left="0.7" right="0.7" top="0.75" bottom="0.75" header="0.3" footer="0.3"/>
  <pageSetup horizontalDpi="600" verticalDpi="600" orientation="landscape" paperSize="8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A1:AQ80"/>
  <sheetViews>
    <sheetView zoomScale="85" zoomScaleNormal="85" zoomScaleSheetLayoutView="40" zoomScalePageLayoutView="0" workbookViewId="0" topLeftCell="A1">
      <pane xSplit="3" ySplit="4" topLeftCell="W5" activePane="bottomRight" state="frozen"/>
      <selection pane="topLeft" activeCell="H26" sqref="H26"/>
      <selection pane="topRight" activeCell="H26" sqref="H26"/>
      <selection pane="bottomLeft" activeCell="H26" sqref="H26"/>
      <selection pane="bottomRight" activeCell="H26" sqref="H26"/>
    </sheetView>
  </sheetViews>
  <sheetFormatPr defaultColWidth="10.00390625" defaultRowHeight="13.5"/>
  <cols>
    <col min="1" max="1" width="1.37890625" style="2" customWidth="1"/>
    <col min="2" max="3" width="8.375" style="2" customWidth="1"/>
    <col min="4" max="30" width="7.50390625" style="2" customWidth="1"/>
    <col min="31" max="42" width="6.25390625" style="2" customWidth="1"/>
    <col min="43" max="43" width="7.50390625" style="2" customWidth="1"/>
    <col min="44" max="44" width="1.25" style="2" customWidth="1"/>
    <col min="45" max="16384" width="10.00390625" style="2" customWidth="1"/>
  </cols>
  <sheetData>
    <row r="1" ht="15" customHeight="1">
      <c r="B1" s="126" t="s">
        <v>272</v>
      </c>
    </row>
    <row r="2" spans="1:43" ht="30" customHeight="1" thickBot="1">
      <c r="A2" s="8"/>
      <c r="B2" s="22" t="s">
        <v>263</v>
      </c>
      <c r="AO2" s="152"/>
      <c r="AP2" s="152"/>
      <c r="AQ2" s="144" t="s">
        <v>158</v>
      </c>
    </row>
    <row r="3" spans="1:43" ht="13.5">
      <c r="A3" s="8"/>
      <c r="B3" s="754" t="s">
        <v>225</v>
      </c>
      <c r="C3" s="759"/>
      <c r="D3" s="216" t="s">
        <v>200</v>
      </c>
      <c r="E3" s="205" t="s">
        <v>201</v>
      </c>
      <c r="F3" s="205" t="s">
        <v>202</v>
      </c>
      <c r="G3" s="205" t="s">
        <v>203</v>
      </c>
      <c r="H3" s="205" t="s">
        <v>204</v>
      </c>
      <c r="I3" s="205" t="s">
        <v>205</v>
      </c>
      <c r="J3" s="206" t="s">
        <v>226</v>
      </c>
      <c r="K3" s="206" t="s">
        <v>227</v>
      </c>
      <c r="L3" s="206" t="s">
        <v>228</v>
      </c>
      <c r="M3" s="206" t="s">
        <v>229</v>
      </c>
      <c r="N3" s="206" t="s">
        <v>230</v>
      </c>
      <c r="O3" s="206" t="s">
        <v>231</v>
      </c>
      <c r="P3" s="206" t="s">
        <v>232</v>
      </c>
      <c r="Q3" s="206" t="s">
        <v>213</v>
      </c>
      <c r="R3" s="206" t="s">
        <v>233</v>
      </c>
      <c r="S3" s="206" t="s">
        <v>234</v>
      </c>
      <c r="T3" s="206" t="s">
        <v>235</v>
      </c>
      <c r="U3" s="206" t="s">
        <v>236</v>
      </c>
      <c r="V3" s="206" t="s">
        <v>237</v>
      </c>
      <c r="W3" s="206" t="s">
        <v>219</v>
      </c>
      <c r="X3" s="345" t="s">
        <v>220</v>
      </c>
      <c r="Y3" s="345" t="s">
        <v>241</v>
      </c>
      <c r="Z3" s="564" t="s">
        <v>265</v>
      </c>
      <c r="AA3" s="564" t="s">
        <v>266</v>
      </c>
      <c r="AB3" s="591" t="s">
        <v>268</v>
      </c>
      <c r="AC3" s="580" t="s">
        <v>277</v>
      </c>
      <c r="AD3" s="752" t="s">
        <v>279</v>
      </c>
      <c r="AE3" s="752"/>
      <c r="AF3" s="752"/>
      <c r="AG3" s="752"/>
      <c r="AH3" s="752"/>
      <c r="AI3" s="752"/>
      <c r="AJ3" s="752"/>
      <c r="AK3" s="752"/>
      <c r="AL3" s="752"/>
      <c r="AM3" s="752"/>
      <c r="AN3" s="752"/>
      <c r="AO3" s="752"/>
      <c r="AP3" s="752"/>
      <c r="AQ3" s="753"/>
    </row>
    <row r="4" spans="1:43" ht="14.25" thickBot="1">
      <c r="A4" s="8"/>
      <c r="B4" s="756"/>
      <c r="C4" s="760"/>
      <c r="D4" s="217" t="s">
        <v>221</v>
      </c>
      <c r="E4" s="207" t="s">
        <v>221</v>
      </c>
      <c r="F4" s="207" t="s">
        <v>221</v>
      </c>
      <c r="G4" s="207" t="s">
        <v>221</v>
      </c>
      <c r="H4" s="207" t="s">
        <v>221</v>
      </c>
      <c r="I4" s="207" t="s">
        <v>221</v>
      </c>
      <c r="J4" s="207" t="s">
        <v>221</v>
      </c>
      <c r="K4" s="207" t="s">
        <v>192</v>
      </c>
      <c r="L4" s="207" t="s">
        <v>192</v>
      </c>
      <c r="M4" s="207" t="s">
        <v>192</v>
      </c>
      <c r="N4" s="207" t="s">
        <v>192</v>
      </c>
      <c r="O4" s="207" t="s">
        <v>192</v>
      </c>
      <c r="P4" s="207" t="s">
        <v>192</v>
      </c>
      <c r="Q4" s="207" t="s">
        <v>192</v>
      </c>
      <c r="R4" s="207" t="s">
        <v>192</v>
      </c>
      <c r="S4" s="207" t="s">
        <v>192</v>
      </c>
      <c r="T4" s="207" t="s">
        <v>192</v>
      </c>
      <c r="U4" s="207" t="s">
        <v>192</v>
      </c>
      <c r="V4" s="207" t="s">
        <v>192</v>
      </c>
      <c r="W4" s="207" t="s">
        <v>192</v>
      </c>
      <c r="X4" s="346" t="s">
        <v>192</v>
      </c>
      <c r="Y4" s="346" t="s">
        <v>192</v>
      </c>
      <c r="Z4" s="565" t="s">
        <v>192</v>
      </c>
      <c r="AA4" s="565" t="s">
        <v>192</v>
      </c>
      <c r="AB4" s="590" t="s">
        <v>192</v>
      </c>
      <c r="AC4" s="581" t="s">
        <v>192</v>
      </c>
      <c r="AD4" s="330" t="s">
        <v>156</v>
      </c>
      <c r="AE4" s="130" t="s">
        <v>0</v>
      </c>
      <c r="AF4" s="130" t="s">
        <v>1</v>
      </c>
      <c r="AG4" s="130" t="s">
        <v>2</v>
      </c>
      <c r="AH4" s="130" t="s">
        <v>3</v>
      </c>
      <c r="AI4" s="130" t="s">
        <v>4</v>
      </c>
      <c r="AJ4" s="130" t="s">
        <v>5</v>
      </c>
      <c r="AK4" s="130" t="s">
        <v>6</v>
      </c>
      <c r="AL4" s="130" t="s">
        <v>7</v>
      </c>
      <c r="AM4" s="130" t="s">
        <v>8</v>
      </c>
      <c r="AN4" s="130" t="s">
        <v>9</v>
      </c>
      <c r="AO4" s="130" t="s">
        <v>10</v>
      </c>
      <c r="AP4" s="130" t="s">
        <v>11</v>
      </c>
      <c r="AQ4" s="331" t="s">
        <v>238</v>
      </c>
    </row>
    <row r="5" spans="1:43" ht="17.25" customHeight="1">
      <c r="A5" s="8"/>
      <c r="B5" s="747" t="s">
        <v>31</v>
      </c>
      <c r="C5" s="210" t="s">
        <v>13</v>
      </c>
      <c r="D5" s="220">
        <v>22550</v>
      </c>
      <c r="E5" s="204">
        <v>22101</v>
      </c>
      <c r="F5" s="204">
        <v>22489</v>
      </c>
      <c r="G5" s="204">
        <v>26367</v>
      </c>
      <c r="H5" s="204">
        <v>21727</v>
      </c>
      <c r="I5" s="204">
        <v>19210</v>
      </c>
      <c r="J5" s="204">
        <v>19339</v>
      </c>
      <c r="K5" s="204">
        <v>17532</v>
      </c>
      <c r="L5" s="204">
        <v>16347</v>
      </c>
      <c r="M5" s="204">
        <v>16407</v>
      </c>
      <c r="N5" s="204">
        <v>17356</v>
      </c>
      <c r="O5" s="204">
        <v>17329</v>
      </c>
      <c r="P5" s="204">
        <v>17292</v>
      </c>
      <c r="Q5" s="204">
        <v>18930</v>
      </c>
      <c r="R5" s="204">
        <v>15663</v>
      </c>
      <c r="S5" s="204">
        <v>15659</v>
      </c>
      <c r="T5" s="204">
        <v>12280</v>
      </c>
      <c r="U5" s="204">
        <v>12910</v>
      </c>
      <c r="V5" s="204">
        <v>11925</v>
      </c>
      <c r="W5" s="204">
        <v>12234</v>
      </c>
      <c r="X5" s="247">
        <v>14205</v>
      </c>
      <c r="Y5" s="247">
        <v>11562</v>
      </c>
      <c r="Z5" s="566">
        <v>13518</v>
      </c>
      <c r="AA5" s="566">
        <v>13786</v>
      </c>
      <c r="AB5" s="589">
        <v>14143</v>
      </c>
      <c r="AC5" s="608">
        <v>12859</v>
      </c>
      <c r="AD5" s="379">
        <v>11608</v>
      </c>
      <c r="AE5" s="387">
        <v>835</v>
      </c>
      <c r="AF5" s="388">
        <v>1038</v>
      </c>
      <c r="AG5" s="388">
        <v>1110</v>
      </c>
      <c r="AH5" s="388">
        <v>932</v>
      </c>
      <c r="AI5" s="388">
        <v>991</v>
      </c>
      <c r="AJ5" s="388">
        <v>1003</v>
      </c>
      <c r="AK5" s="388">
        <v>1135</v>
      </c>
      <c r="AL5" s="388">
        <v>1167</v>
      </c>
      <c r="AM5" s="388">
        <v>812</v>
      </c>
      <c r="AN5" s="388">
        <v>949</v>
      </c>
      <c r="AO5" s="388">
        <v>740</v>
      </c>
      <c r="AP5" s="389">
        <v>896</v>
      </c>
      <c r="AQ5" s="574">
        <v>-0.09728594758534878</v>
      </c>
    </row>
    <row r="6" spans="1:43" ht="17.25" customHeight="1">
      <c r="A6" s="8"/>
      <c r="B6" s="748"/>
      <c r="C6" s="211" t="s">
        <v>30</v>
      </c>
      <c r="D6" s="140">
        <v>11741</v>
      </c>
      <c r="E6" s="200">
        <v>12497</v>
      </c>
      <c r="F6" s="200">
        <v>11784</v>
      </c>
      <c r="G6" s="200">
        <v>14687</v>
      </c>
      <c r="H6" s="200">
        <v>10196</v>
      </c>
      <c r="I6" s="200">
        <v>10422</v>
      </c>
      <c r="J6" s="200">
        <v>11139</v>
      </c>
      <c r="K6" s="200">
        <v>10290</v>
      </c>
      <c r="L6" s="200">
        <v>8022</v>
      </c>
      <c r="M6" s="200">
        <v>7758</v>
      </c>
      <c r="N6" s="200">
        <v>8583</v>
      </c>
      <c r="O6" s="200">
        <v>8807</v>
      </c>
      <c r="P6" s="200">
        <v>8269</v>
      </c>
      <c r="Q6" s="200">
        <v>8888</v>
      </c>
      <c r="R6" s="200">
        <v>7556</v>
      </c>
      <c r="S6" s="200">
        <v>7809</v>
      </c>
      <c r="T6" s="200">
        <v>6516</v>
      </c>
      <c r="U6" s="200">
        <v>7141</v>
      </c>
      <c r="V6" s="200">
        <v>6865</v>
      </c>
      <c r="W6" s="200">
        <v>6943</v>
      </c>
      <c r="X6" s="347">
        <v>8073</v>
      </c>
      <c r="Y6" s="347">
        <v>6305</v>
      </c>
      <c r="Z6" s="567">
        <v>6704</v>
      </c>
      <c r="AA6" s="567">
        <v>6582</v>
      </c>
      <c r="AB6" s="588">
        <v>6399</v>
      </c>
      <c r="AC6" s="607">
        <v>6333</v>
      </c>
      <c r="AD6" s="380">
        <v>6169</v>
      </c>
      <c r="AE6" s="390">
        <v>508</v>
      </c>
      <c r="AF6" s="200">
        <v>558</v>
      </c>
      <c r="AG6" s="200">
        <v>590</v>
      </c>
      <c r="AH6" s="200">
        <v>539</v>
      </c>
      <c r="AI6" s="200">
        <v>516</v>
      </c>
      <c r="AJ6" s="200">
        <v>546</v>
      </c>
      <c r="AK6" s="200">
        <v>578</v>
      </c>
      <c r="AL6" s="200">
        <v>552</v>
      </c>
      <c r="AM6" s="200">
        <v>441</v>
      </c>
      <c r="AN6" s="200">
        <v>420</v>
      </c>
      <c r="AO6" s="200">
        <v>378</v>
      </c>
      <c r="AP6" s="391">
        <v>543</v>
      </c>
      <c r="AQ6" s="575">
        <v>-0.025896099794726037</v>
      </c>
    </row>
    <row r="7" spans="1:43" ht="17.25" customHeight="1">
      <c r="A7" s="8"/>
      <c r="B7" s="748"/>
      <c r="C7" s="211" t="s">
        <v>32</v>
      </c>
      <c r="D7" s="140">
        <v>8007</v>
      </c>
      <c r="E7" s="200">
        <v>7074</v>
      </c>
      <c r="F7" s="200">
        <v>8163</v>
      </c>
      <c r="G7" s="200">
        <v>9305</v>
      </c>
      <c r="H7" s="200">
        <v>8678</v>
      </c>
      <c r="I7" s="200">
        <v>6619</v>
      </c>
      <c r="J7" s="200">
        <v>5954</v>
      </c>
      <c r="K7" s="200">
        <v>5556</v>
      </c>
      <c r="L7" s="200">
        <v>6317</v>
      </c>
      <c r="M7" s="200">
        <v>6812</v>
      </c>
      <c r="N7" s="200">
        <v>6630</v>
      </c>
      <c r="O7" s="200">
        <v>6158</v>
      </c>
      <c r="P7" s="200">
        <v>6001</v>
      </c>
      <c r="Q7" s="200">
        <v>6133</v>
      </c>
      <c r="R7" s="200">
        <v>5697</v>
      </c>
      <c r="S7" s="200">
        <v>6017</v>
      </c>
      <c r="T7" s="200">
        <v>4460</v>
      </c>
      <c r="U7" s="200">
        <v>4129</v>
      </c>
      <c r="V7" s="200">
        <v>3459</v>
      </c>
      <c r="W7" s="200">
        <v>3520</v>
      </c>
      <c r="X7" s="347">
        <v>3721</v>
      </c>
      <c r="Y7" s="347">
        <v>3342</v>
      </c>
      <c r="Z7" s="567">
        <v>4580</v>
      </c>
      <c r="AA7" s="567">
        <v>4861</v>
      </c>
      <c r="AB7" s="588">
        <v>4982</v>
      </c>
      <c r="AC7" s="607">
        <v>3946</v>
      </c>
      <c r="AD7" s="380">
        <v>2710</v>
      </c>
      <c r="AE7" s="390">
        <v>162</v>
      </c>
      <c r="AF7" s="200">
        <v>248</v>
      </c>
      <c r="AG7" s="200">
        <v>253</v>
      </c>
      <c r="AH7" s="200">
        <v>191</v>
      </c>
      <c r="AI7" s="200">
        <v>216</v>
      </c>
      <c r="AJ7" s="200">
        <v>240</v>
      </c>
      <c r="AK7" s="200">
        <v>282</v>
      </c>
      <c r="AL7" s="200">
        <v>369</v>
      </c>
      <c r="AM7" s="200">
        <v>145</v>
      </c>
      <c r="AN7" s="200">
        <v>269</v>
      </c>
      <c r="AO7" s="200">
        <v>166</v>
      </c>
      <c r="AP7" s="391">
        <v>169</v>
      </c>
      <c r="AQ7" s="575">
        <v>-0.31322858590978203</v>
      </c>
    </row>
    <row r="8" spans="1:43" ht="17.25" customHeight="1">
      <c r="A8" s="8"/>
      <c r="B8" s="748"/>
      <c r="C8" s="211" t="s">
        <v>33</v>
      </c>
      <c r="D8" s="140">
        <v>412</v>
      </c>
      <c r="E8" s="200">
        <v>458</v>
      </c>
      <c r="F8" s="200">
        <v>282</v>
      </c>
      <c r="G8" s="200">
        <v>287</v>
      </c>
      <c r="H8" s="200">
        <v>240</v>
      </c>
      <c r="I8" s="200">
        <v>246</v>
      </c>
      <c r="J8" s="200">
        <v>182</v>
      </c>
      <c r="K8" s="200">
        <v>197</v>
      </c>
      <c r="L8" s="200">
        <v>114</v>
      </c>
      <c r="M8" s="200">
        <v>229</v>
      </c>
      <c r="N8" s="200">
        <v>145</v>
      </c>
      <c r="O8" s="200">
        <v>85</v>
      </c>
      <c r="P8" s="200">
        <v>145</v>
      </c>
      <c r="Q8" s="200">
        <v>218</v>
      </c>
      <c r="R8" s="200">
        <v>141</v>
      </c>
      <c r="S8" s="200">
        <v>131</v>
      </c>
      <c r="T8" s="200">
        <v>116</v>
      </c>
      <c r="U8" s="200">
        <v>82</v>
      </c>
      <c r="V8" s="200">
        <v>34</v>
      </c>
      <c r="W8" s="200">
        <v>70</v>
      </c>
      <c r="X8" s="347">
        <v>16</v>
      </c>
      <c r="Y8" s="347">
        <v>44</v>
      </c>
      <c r="Z8" s="567">
        <v>46</v>
      </c>
      <c r="AA8" s="567">
        <v>12</v>
      </c>
      <c r="AB8" s="588">
        <v>41</v>
      </c>
      <c r="AC8" s="607">
        <v>69</v>
      </c>
      <c r="AD8" s="380">
        <v>84</v>
      </c>
      <c r="AE8" s="390">
        <v>0</v>
      </c>
      <c r="AF8" s="200">
        <v>2</v>
      </c>
      <c r="AG8" s="200">
        <v>14</v>
      </c>
      <c r="AH8" s="200">
        <v>1</v>
      </c>
      <c r="AI8" s="200">
        <v>8</v>
      </c>
      <c r="AJ8" s="200">
        <v>1</v>
      </c>
      <c r="AK8" s="200">
        <v>0</v>
      </c>
      <c r="AL8" s="200">
        <v>1</v>
      </c>
      <c r="AM8" s="200">
        <v>0</v>
      </c>
      <c r="AN8" s="200">
        <v>40</v>
      </c>
      <c r="AO8" s="200">
        <v>15</v>
      </c>
      <c r="AP8" s="391">
        <v>2</v>
      </c>
      <c r="AQ8" s="575">
        <v>0.21739130434782608</v>
      </c>
    </row>
    <row r="9" spans="1:43" ht="17.25" customHeight="1">
      <c r="A9" s="8"/>
      <c r="B9" s="749"/>
      <c r="C9" s="212" t="s">
        <v>34</v>
      </c>
      <c r="D9" s="141">
        <v>2390</v>
      </c>
      <c r="E9" s="202">
        <v>2072</v>
      </c>
      <c r="F9" s="202">
        <v>2260</v>
      </c>
      <c r="G9" s="202">
        <v>2088</v>
      </c>
      <c r="H9" s="202">
        <v>2613</v>
      </c>
      <c r="I9" s="202">
        <v>1923</v>
      </c>
      <c r="J9" s="202">
        <v>2064</v>
      </c>
      <c r="K9" s="202">
        <v>1489</v>
      </c>
      <c r="L9" s="202">
        <v>1894</v>
      </c>
      <c r="M9" s="202">
        <v>1608</v>
      </c>
      <c r="N9" s="202">
        <v>1998</v>
      </c>
      <c r="O9" s="202">
        <v>2279</v>
      </c>
      <c r="P9" s="202">
        <v>2877</v>
      </c>
      <c r="Q9" s="202">
        <v>3691</v>
      </c>
      <c r="R9" s="202">
        <v>2269</v>
      </c>
      <c r="S9" s="202">
        <v>1702</v>
      </c>
      <c r="T9" s="202">
        <v>1188</v>
      </c>
      <c r="U9" s="202">
        <v>1558</v>
      </c>
      <c r="V9" s="202">
        <v>1567</v>
      </c>
      <c r="W9" s="202">
        <v>1701</v>
      </c>
      <c r="X9" s="348">
        <v>2395</v>
      </c>
      <c r="Y9" s="348">
        <v>1871</v>
      </c>
      <c r="Z9" s="568">
        <v>2188</v>
      </c>
      <c r="AA9" s="568">
        <v>2331</v>
      </c>
      <c r="AB9" s="587">
        <v>2721</v>
      </c>
      <c r="AC9" s="606">
        <v>2511</v>
      </c>
      <c r="AD9" s="381">
        <v>2645</v>
      </c>
      <c r="AE9" s="392">
        <v>165</v>
      </c>
      <c r="AF9" s="202">
        <v>230</v>
      </c>
      <c r="AG9" s="202">
        <v>253</v>
      </c>
      <c r="AH9" s="202">
        <v>201</v>
      </c>
      <c r="AI9" s="202">
        <v>251</v>
      </c>
      <c r="AJ9" s="202">
        <v>216</v>
      </c>
      <c r="AK9" s="202">
        <v>275</v>
      </c>
      <c r="AL9" s="202">
        <v>245</v>
      </c>
      <c r="AM9" s="202">
        <v>226</v>
      </c>
      <c r="AN9" s="202">
        <v>220</v>
      </c>
      <c r="AO9" s="202">
        <v>181</v>
      </c>
      <c r="AP9" s="393">
        <v>182</v>
      </c>
      <c r="AQ9" s="578">
        <v>0.053365193150139385</v>
      </c>
    </row>
    <row r="10" spans="1:43" ht="17.25" customHeight="1">
      <c r="A10" s="8"/>
      <c r="B10" s="747" t="s">
        <v>17</v>
      </c>
      <c r="C10" s="213" t="s">
        <v>13</v>
      </c>
      <c r="D10" s="332">
        <v>13874</v>
      </c>
      <c r="E10" s="333">
        <v>13053</v>
      </c>
      <c r="F10" s="333">
        <v>14513</v>
      </c>
      <c r="G10" s="333">
        <v>16886</v>
      </c>
      <c r="H10" s="333">
        <v>13946</v>
      </c>
      <c r="I10" s="333">
        <v>11734</v>
      </c>
      <c r="J10" s="333">
        <v>12378</v>
      </c>
      <c r="K10" s="333">
        <v>11524</v>
      </c>
      <c r="L10" s="333">
        <v>10750</v>
      </c>
      <c r="M10" s="333">
        <v>11176</v>
      </c>
      <c r="N10" s="333">
        <v>11663</v>
      </c>
      <c r="O10" s="333">
        <v>11840</v>
      </c>
      <c r="P10" s="333">
        <v>13457</v>
      </c>
      <c r="Q10" s="333">
        <v>16292</v>
      </c>
      <c r="R10" s="333">
        <v>13407</v>
      </c>
      <c r="S10" s="333">
        <v>13652</v>
      </c>
      <c r="T10" s="333">
        <v>10936</v>
      </c>
      <c r="U10" s="333">
        <v>11299</v>
      </c>
      <c r="V10" s="333">
        <v>10622</v>
      </c>
      <c r="W10" s="333">
        <v>10785</v>
      </c>
      <c r="X10" s="349">
        <v>12667</v>
      </c>
      <c r="Y10" s="349">
        <v>10298</v>
      </c>
      <c r="Z10" s="569">
        <v>11858</v>
      </c>
      <c r="AA10" s="569">
        <v>12253</v>
      </c>
      <c r="AB10" s="586">
        <v>12517</v>
      </c>
      <c r="AC10" s="601">
        <v>11532</v>
      </c>
      <c r="AD10" s="382">
        <v>10009</v>
      </c>
      <c r="AE10" s="394">
        <v>758</v>
      </c>
      <c r="AF10" s="333">
        <v>960</v>
      </c>
      <c r="AG10" s="333">
        <v>1012</v>
      </c>
      <c r="AH10" s="333">
        <v>812</v>
      </c>
      <c r="AI10" s="333">
        <v>825</v>
      </c>
      <c r="AJ10" s="333">
        <v>899</v>
      </c>
      <c r="AK10" s="333">
        <v>945</v>
      </c>
      <c r="AL10" s="333">
        <v>924</v>
      </c>
      <c r="AM10" s="333">
        <v>706</v>
      </c>
      <c r="AN10" s="333">
        <v>798</v>
      </c>
      <c r="AO10" s="333">
        <v>667</v>
      </c>
      <c r="AP10" s="395">
        <v>703</v>
      </c>
      <c r="AQ10" s="574">
        <v>-0.13206729101630246</v>
      </c>
    </row>
    <row r="11" spans="1:43" ht="17.25" customHeight="1">
      <c r="A11" s="8"/>
      <c r="B11" s="748"/>
      <c r="C11" s="211" t="s">
        <v>30</v>
      </c>
      <c r="D11" s="140">
        <v>6589</v>
      </c>
      <c r="E11" s="200">
        <v>6774</v>
      </c>
      <c r="F11" s="200">
        <v>6686</v>
      </c>
      <c r="G11" s="200">
        <v>8546</v>
      </c>
      <c r="H11" s="200">
        <v>5828</v>
      </c>
      <c r="I11" s="200">
        <v>5670</v>
      </c>
      <c r="J11" s="200">
        <v>6306</v>
      </c>
      <c r="K11" s="200">
        <v>6080</v>
      </c>
      <c r="L11" s="200">
        <v>4707</v>
      </c>
      <c r="M11" s="200">
        <v>4553</v>
      </c>
      <c r="N11" s="200">
        <v>5186</v>
      </c>
      <c r="O11" s="200">
        <v>5520</v>
      </c>
      <c r="P11" s="200">
        <v>6106</v>
      </c>
      <c r="Q11" s="200">
        <v>7355</v>
      </c>
      <c r="R11" s="200">
        <v>6204</v>
      </c>
      <c r="S11" s="200">
        <v>6511</v>
      </c>
      <c r="T11" s="200">
        <v>5612</v>
      </c>
      <c r="U11" s="200">
        <v>6152</v>
      </c>
      <c r="V11" s="200">
        <v>5917</v>
      </c>
      <c r="W11" s="200">
        <v>5992</v>
      </c>
      <c r="X11" s="347">
        <v>6950</v>
      </c>
      <c r="Y11" s="347">
        <v>5491</v>
      </c>
      <c r="Z11" s="567">
        <v>5765</v>
      </c>
      <c r="AA11" s="567">
        <v>5665</v>
      </c>
      <c r="AB11" s="588">
        <v>5466</v>
      </c>
      <c r="AC11" s="607">
        <v>5463</v>
      </c>
      <c r="AD11" s="380">
        <v>5185</v>
      </c>
      <c r="AE11" s="390">
        <v>447</v>
      </c>
      <c r="AF11" s="200">
        <v>494</v>
      </c>
      <c r="AG11" s="200">
        <v>519</v>
      </c>
      <c r="AH11" s="200">
        <v>457</v>
      </c>
      <c r="AI11" s="200">
        <v>424</v>
      </c>
      <c r="AJ11" s="200">
        <v>486</v>
      </c>
      <c r="AK11" s="200">
        <v>466</v>
      </c>
      <c r="AL11" s="200">
        <v>404</v>
      </c>
      <c r="AM11" s="200">
        <v>365</v>
      </c>
      <c r="AN11" s="200">
        <v>357</v>
      </c>
      <c r="AO11" s="200">
        <v>350</v>
      </c>
      <c r="AP11" s="391">
        <v>416</v>
      </c>
      <c r="AQ11" s="575">
        <v>-0.05088779059125023</v>
      </c>
    </row>
    <row r="12" spans="1:43" ht="17.25" customHeight="1">
      <c r="A12" s="8"/>
      <c r="B12" s="748"/>
      <c r="C12" s="211" t="s">
        <v>32</v>
      </c>
      <c r="D12" s="140">
        <v>5792</v>
      </c>
      <c r="E12" s="200">
        <v>5202</v>
      </c>
      <c r="F12" s="200">
        <v>6260</v>
      </c>
      <c r="G12" s="200">
        <v>7039</v>
      </c>
      <c r="H12" s="200">
        <v>6266</v>
      </c>
      <c r="I12" s="200">
        <v>4643</v>
      </c>
      <c r="J12" s="200">
        <v>4463</v>
      </c>
      <c r="K12" s="200">
        <v>4300</v>
      </c>
      <c r="L12" s="200">
        <v>4607</v>
      </c>
      <c r="M12" s="200">
        <v>5166</v>
      </c>
      <c r="N12" s="200">
        <v>4952</v>
      </c>
      <c r="O12" s="200">
        <v>4362</v>
      </c>
      <c r="P12" s="200">
        <v>4635</v>
      </c>
      <c r="Q12" s="200">
        <v>5285</v>
      </c>
      <c r="R12" s="200">
        <v>4919</v>
      </c>
      <c r="S12" s="200">
        <v>5436</v>
      </c>
      <c r="T12" s="200">
        <v>4070</v>
      </c>
      <c r="U12" s="200">
        <v>3592</v>
      </c>
      <c r="V12" s="200">
        <v>3163</v>
      </c>
      <c r="W12" s="200">
        <v>3146</v>
      </c>
      <c r="X12" s="347">
        <v>3448</v>
      </c>
      <c r="Y12" s="347">
        <v>3014</v>
      </c>
      <c r="Z12" s="567">
        <v>4063</v>
      </c>
      <c r="AA12" s="567">
        <v>4454</v>
      </c>
      <c r="AB12" s="588">
        <v>4527</v>
      </c>
      <c r="AC12" s="607">
        <v>3700</v>
      </c>
      <c r="AD12" s="380">
        <v>2429</v>
      </c>
      <c r="AE12" s="390">
        <v>155</v>
      </c>
      <c r="AF12" s="200">
        <v>248</v>
      </c>
      <c r="AG12" s="200">
        <v>253</v>
      </c>
      <c r="AH12" s="200">
        <v>177</v>
      </c>
      <c r="AI12" s="200">
        <v>193</v>
      </c>
      <c r="AJ12" s="200">
        <v>212</v>
      </c>
      <c r="AK12" s="200">
        <v>236</v>
      </c>
      <c r="AL12" s="200">
        <v>329</v>
      </c>
      <c r="AM12" s="200">
        <v>145</v>
      </c>
      <c r="AN12" s="200">
        <v>209</v>
      </c>
      <c r="AO12" s="200">
        <v>141</v>
      </c>
      <c r="AP12" s="391">
        <v>131</v>
      </c>
      <c r="AQ12" s="575">
        <v>-0.3435135135135135</v>
      </c>
    </row>
    <row r="13" spans="1:43" ht="17.25" customHeight="1">
      <c r="A13" s="8"/>
      <c r="B13" s="748"/>
      <c r="C13" s="211" t="s">
        <v>33</v>
      </c>
      <c r="D13" s="140">
        <v>304</v>
      </c>
      <c r="E13" s="200">
        <v>210</v>
      </c>
      <c r="F13" s="200">
        <v>204</v>
      </c>
      <c r="G13" s="200">
        <v>131</v>
      </c>
      <c r="H13" s="200">
        <v>182</v>
      </c>
      <c r="I13" s="200">
        <v>189</v>
      </c>
      <c r="J13" s="200">
        <v>133</v>
      </c>
      <c r="K13" s="200">
        <v>158</v>
      </c>
      <c r="L13" s="200">
        <v>68</v>
      </c>
      <c r="M13" s="200">
        <v>153</v>
      </c>
      <c r="N13" s="200">
        <v>92</v>
      </c>
      <c r="O13" s="200">
        <v>48</v>
      </c>
      <c r="P13" s="200">
        <v>111</v>
      </c>
      <c r="Q13" s="200">
        <v>191</v>
      </c>
      <c r="R13" s="200">
        <v>93</v>
      </c>
      <c r="S13" s="200">
        <v>118</v>
      </c>
      <c r="T13" s="200">
        <v>113</v>
      </c>
      <c r="U13" s="200">
        <v>73</v>
      </c>
      <c r="V13" s="200">
        <v>31</v>
      </c>
      <c r="W13" s="200">
        <v>57</v>
      </c>
      <c r="X13" s="347">
        <v>13</v>
      </c>
      <c r="Y13" s="347">
        <v>34</v>
      </c>
      <c r="Z13" s="567">
        <v>6</v>
      </c>
      <c r="AA13" s="567">
        <v>8</v>
      </c>
      <c r="AB13" s="588">
        <v>30</v>
      </c>
      <c r="AC13" s="607">
        <v>66</v>
      </c>
      <c r="AD13" s="380">
        <v>78</v>
      </c>
      <c r="AE13" s="390">
        <v>0</v>
      </c>
      <c r="AF13" s="200">
        <v>2</v>
      </c>
      <c r="AG13" s="200">
        <v>12</v>
      </c>
      <c r="AH13" s="200">
        <v>0</v>
      </c>
      <c r="AI13" s="200">
        <v>6</v>
      </c>
      <c r="AJ13" s="200">
        <v>1</v>
      </c>
      <c r="AK13" s="200">
        <v>0</v>
      </c>
      <c r="AL13" s="200">
        <v>0</v>
      </c>
      <c r="AM13" s="200">
        <v>0</v>
      </c>
      <c r="AN13" s="200">
        <v>40</v>
      </c>
      <c r="AO13" s="200">
        <v>15</v>
      </c>
      <c r="AP13" s="391">
        <v>2</v>
      </c>
      <c r="AQ13" s="575">
        <v>0.18181818181818182</v>
      </c>
    </row>
    <row r="14" spans="1:43" ht="17.25" customHeight="1">
      <c r="A14" s="8"/>
      <c r="B14" s="749"/>
      <c r="C14" s="214" t="s">
        <v>34</v>
      </c>
      <c r="D14" s="218">
        <v>1189</v>
      </c>
      <c r="E14" s="203">
        <v>867</v>
      </c>
      <c r="F14" s="203">
        <v>1363</v>
      </c>
      <c r="G14" s="203">
        <v>1170</v>
      </c>
      <c r="H14" s="203">
        <v>1670</v>
      </c>
      <c r="I14" s="203">
        <v>1232</v>
      </c>
      <c r="J14" s="203">
        <v>1476</v>
      </c>
      <c r="K14" s="203">
        <v>986</v>
      </c>
      <c r="L14" s="203">
        <v>1368</v>
      </c>
      <c r="M14" s="203">
        <v>1304</v>
      </c>
      <c r="N14" s="203">
        <v>1433</v>
      </c>
      <c r="O14" s="203">
        <v>1910</v>
      </c>
      <c r="P14" s="203">
        <v>2605</v>
      </c>
      <c r="Q14" s="203">
        <v>3461</v>
      </c>
      <c r="R14" s="203">
        <v>2191</v>
      </c>
      <c r="S14" s="203">
        <v>1587</v>
      </c>
      <c r="T14" s="203">
        <v>1141</v>
      </c>
      <c r="U14" s="203">
        <v>1482</v>
      </c>
      <c r="V14" s="203">
        <v>1511</v>
      </c>
      <c r="W14" s="203">
        <v>1590</v>
      </c>
      <c r="X14" s="350">
        <v>2256</v>
      </c>
      <c r="Y14" s="350">
        <v>1759</v>
      </c>
      <c r="Z14" s="570">
        <v>2024</v>
      </c>
      <c r="AA14" s="570">
        <v>2126</v>
      </c>
      <c r="AB14" s="585">
        <v>2494</v>
      </c>
      <c r="AC14" s="600">
        <v>2303</v>
      </c>
      <c r="AD14" s="383">
        <v>2317</v>
      </c>
      <c r="AE14" s="396">
        <v>156</v>
      </c>
      <c r="AF14" s="203">
        <v>216</v>
      </c>
      <c r="AG14" s="203">
        <v>228</v>
      </c>
      <c r="AH14" s="203">
        <v>178</v>
      </c>
      <c r="AI14" s="203">
        <v>202</v>
      </c>
      <c r="AJ14" s="203">
        <v>200</v>
      </c>
      <c r="AK14" s="203">
        <v>243</v>
      </c>
      <c r="AL14" s="203">
        <v>191</v>
      </c>
      <c r="AM14" s="203">
        <v>196</v>
      </c>
      <c r="AN14" s="203">
        <v>192</v>
      </c>
      <c r="AO14" s="203">
        <v>161</v>
      </c>
      <c r="AP14" s="397">
        <v>154</v>
      </c>
      <c r="AQ14" s="578">
        <v>0.0060790273556231</v>
      </c>
    </row>
    <row r="15" spans="1:43" ht="17.25" customHeight="1">
      <c r="A15" s="8"/>
      <c r="B15" s="747" t="s">
        <v>18</v>
      </c>
      <c r="C15" s="210" t="s">
        <v>13</v>
      </c>
      <c r="D15" s="220">
        <v>8676</v>
      </c>
      <c r="E15" s="204">
        <v>9048</v>
      </c>
      <c r="F15" s="204">
        <v>7976</v>
      </c>
      <c r="G15" s="204">
        <v>9481</v>
      </c>
      <c r="H15" s="204">
        <v>7781</v>
      </c>
      <c r="I15" s="204">
        <v>7009</v>
      </c>
      <c r="J15" s="204">
        <v>6961</v>
      </c>
      <c r="K15" s="204">
        <v>6008</v>
      </c>
      <c r="L15" s="204">
        <v>5597</v>
      </c>
      <c r="M15" s="204">
        <v>5231</v>
      </c>
      <c r="N15" s="204">
        <v>5693</v>
      </c>
      <c r="O15" s="204">
        <v>5489</v>
      </c>
      <c r="P15" s="204">
        <v>3835</v>
      </c>
      <c r="Q15" s="204">
        <v>2638</v>
      </c>
      <c r="R15" s="204">
        <v>2256</v>
      </c>
      <c r="S15" s="204">
        <v>2007</v>
      </c>
      <c r="T15" s="204">
        <v>1344</v>
      </c>
      <c r="U15" s="204">
        <v>1611</v>
      </c>
      <c r="V15" s="204">
        <v>1303</v>
      </c>
      <c r="W15" s="204">
        <v>1449</v>
      </c>
      <c r="X15" s="247">
        <v>1538</v>
      </c>
      <c r="Y15" s="247">
        <v>1264</v>
      </c>
      <c r="Z15" s="566">
        <v>1660</v>
      </c>
      <c r="AA15" s="566">
        <v>1533</v>
      </c>
      <c r="AB15" s="589">
        <v>1626</v>
      </c>
      <c r="AC15" s="608">
        <v>1327</v>
      </c>
      <c r="AD15" s="379">
        <v>1599</v>
      </c>
      <c r="AE15" s="398">
        <v>77</v>
      </c>
      <c r="AF15" s="204">
        <v>78</v>
      </c>
      <c r="AG15" s="204">
        <v>98</v>
      </c>
      <c r="AH15" s="204">
        <v>120</v>
      </c>
      <c r="AI15" s="204">
        <v>166</v>
      </c>
      <c r="AJ15" s="204">
        <v>104</v>
      </c>
      <c r="AK15" s="204">
        <v>190</v>
      </c>
      <c r="AL15" s="204">
        <v>243</v>
      </c>
      <c r="AM15" s="204">
        <v>106</v>
      </c>
      <c r="AN15" s="204">
        <v>151</v>
      </c>
      <c r="AO15" s="204">
        <v>73</v>
      </c>
      <c r="AP15" s="399">
        <v>193</v>
      </c>
      <c r="AQ15" s="574">
        <v>0.20497362471740768</v>
      </c>
    </row>
    <row r="16" spans="1:43" ht="17.25" customHeight="1">
      <c r="A16" s="8"/>
      <c r="B16" s="748"/>
      <c r="C16" s="211" t="s">
        <v>30</v>
      </c>
      <c r="D16" s="140">
        <v>5152</v>
      </c>
      <c r="E16" s="200">
        <v>5723</v>
      </c>
      <c r="F16" s="200">
        <v>5098</v>
      </c>
      <c r="G16" s="200">
        <v>6141</v>
      </c>
      <c r="H16" s="200">
        <v>4368</v>
      </c>
      <c r="I16" s="200">
        <v>4452</v>
      </c>
      <c r="J16" s="200">
        <v>4833</v>
      </c>
      <c r="K16" s="200">
        <v>4210</v>
      </c>
      <c r="L16" s="200">
        <v>3315</v>
      </c>
      <c r="M16" s="200">
        <v>3205</v>
      </c>
      <c r="N16" s="200">
        <v>3397</v>
      </c>
      <c r="O16" s="200">
        <v>3287</v>
      </c>
      <c r="P16" s="200">
        <v>2163</v>
      </c>
      <c r="Q16" s="200">
        <v>1533</v>
      </c>
      <c r="R16" s="200">
        <v>1352</v>
      </c>
      <c r="S16" s="200">
        <v>1298</v>
      </c>
      <c r="T16" s="200">
        <v>904</v>
      </c>
      <c r="U16" s="200">
        <v>989</v>
      </c>
      <c r="V16" s="200">
        <v>948</v>
      </c>
      <c r="W16" s="200">
        <v>951</v>
      </c>
      <c r="X16" s="347">
        <v>1123</v>
      </c>
      <c r="Y16" s="347">
        <v>814</v>
      </c>
      <c r="Z16" s="567">
        <v>939</v>
      </c>
      <c r="AA16" s="567">
        <v>917</v>
      </c>
      <c r="AB16" s="588">
        <v>933</v>
      </c>
      <c r="AC16" s="607">
        <v>870</v>
      </c>
      <c r="AD16" s="380">
        <v>984</v>
      </c>
      <c r="AE16" s="390">
        <v>61</v>
      </c>
      <c r="AF16" s="200">
        <v>64</v>
      </c>
      <c r="AG16" s="200">
        <v>71</v>
      </c>
      <c r="AH16" s="200">
        <v>82</v>
      </c>
      <c r="AI16" s="200">
        <v>92</v>
      </c>
      <c r="AJ16" s="200">
        <v>60</v>
      </c>
      <c r="AK16" s="200">
        <v>112</v>
      </c>
      <c r="AL16" s="200">
        <v>148</v>
      </c>
      <c r="AM16" s="200">
        <v>76</v>
      </c>
      <c r="AN16" s="200">
        <v>63</v>
      </c>
      <c r="AO16" s="200">
        <v>28</v>
      </c>
      <c r="AP16" s="391">
        <v>127</v>
      </c>
      <c r="AQ16" s="575">
        <v>0.1310344827586207</v>
      </c>
    </row>
    <row r="17" spans="1:43" ht="17.25" customHeight="1">
      <c r="A17" s="8"/>
      <c r="B17" s="748"/>
      <c r="C17" s="211" t="s">
        <v>32</v>
      </c>
      <c r="D17" s="140">
        <v>2215</v>
      </c>
      <c r="E17" s="200">
        <v>1872</v>
      </c>
      <c r="F17" s="200">
        <v>1903</v>
      </c>
      <c r="G17" s="200">
        <v>2266</v>
      </c>
      <c r="H17" s="200">
        <v>2412</v>
      </c>
      <c r="I17" s="200">
        <v>1861</v>
      </c>
      <c r="J17" s="200">
        <v>1491</v>
      </c>
      <c r="K17" s="200">
        <v>1256</v>
      </c>
      <c r="L17" s="200">
        <v>1710</v>
      </c>
      <c r="M17" s="200">
        <v>1646</v>
      </c>
      <c r="N17" s="200">
        <v>1678</v>
      </c>
      <c r="O17" s="200">
        <v>1796</v>
      </c>
      <c r="P17" s="200">
        <v>1366</v>
      </c>
      <c r="Q17" s="200">
        <v>848</v>
      </c>
      <c r="R17" s="200">
        <v>778</v>
      </c>
      <c r="S17" s="200">
        <v>581</v>
      </c>
      <c r="T17" s="200">
        <v>390</v>
      </c>
      <c r="U17" s="200">
        <v>537</v>
      </c>
      <c r="V17" s="200">
        <v>296</v>
      </c>
      <c r="W17" s="200">
        <v>374</v>
      </c>
      <c r="X17" s="347">
        <v>273</v>
      </c>
      <c r="Y17" s="347">
        <v>328</v>
      </c>
      <c r="Z17" s="567">
        <v>517</v>
      </c>
      <c r="AA17" s="567">
        <v>407</v>
      </c>
      <c r="AB17" s="588">
        <v>455</v>
      </c>
      <c r="AC17" s="607">
        <v>246</v>
      </c>
      <c r="AD17" s="380">
        <v>281</v>
      </c>
      <c r="AE17" s="390">
        <v>7</v>
      </c>
      <c r="AF17" s="200">
        <v>0</v>
      </c>
      <c r="AG17" s="200">
        <v>0</v>
      </c>
      <c r="AH17" s="200">
        <v>14</v>
      </c>
      <c r="AI17" s="200">
        <v>23</v>
      </c>
      <c r="AJ17" s="200">
        <v>28</v>
      </c>
      <c r="AK17" s="200">
        <v>46</v>
      </c>
      <c r="AL17" s="200">
        <v>40</v>
      </c>
      <c r="AM17" s="200">
        <v>0</v>
      </c>
      <c r="AN17" s="200">
        <v>60</v>
      </c>
      <c r="AO17" s="200">
        <v>25</v>
      </c>
      <c r="AP17" s="391">
        <v>38</v>
      </c>
      <c r="AQ17" s="575">
        <v>0.14227642276422764</v>
      </c>
    </row>
    <row r="18" spans="1:43" ht="17.25" customHeight="1">
      <c r="A18" s="8"/>
      <c r="B18" s="748"/>
      <c r="C18" s="211" t="s">
        <v>33</v>
      </c>
      <c r="D18" s="140">
        <v>108</v>
      </c>
      <c r="E18" s="200">
        <v>248</v>
      </c>
      <c r="F18" s="200">
        <v>78</v>
      </c>
      <c r="G18" s="200">
        <v>156</v>
      </c>
      <c r="H18" s="200">
        <v>58</v>
      </c>
      <c r="I18" s="200">
        <v>56</v>
      </c>
      <c r="J18" s="200">
        <v>49</v>
      </c>
      <c r="K18" s="200">
        <v>39</v>
      </c>
      <c r="L18" s="200">
        <v>46</v>
      </c>
      <c r="M18" s="200">
        <v>76</v>
      </c>
      <c r="N18" s="200">
        <v>53</v>
      </c>
      <c r="O18" s="200">
        <v>37</v>
      </c>
      <c r="P18" s="200">
        <v>34</v>
      </c>
      <c r="Q18" s="200">
        <v>27</v>
      </c>
      <c r="R18" s="200">
        <v>48</v>
      </c>
      <c r="S18" s="200">
        <v>13</v>
      </c>
      <c r="T18" s="200">
        <v>3</v>
      </c>
      <c r="U18" s="200">
        <v>9</v>
      </c>
      <c r="V18" s="200">
        <v>3</v>
      </c>
      <c r="W18" s="200">
        <v>13</v>
      </c>
      <c r="X18" s="347">
        <v>3</v>
      </c>
      <c r="Y18" s="347">
        <v>10</v>
      </c>
      <c r="Z18" s="567">
        <v>40</v>
      </c>
      <c r="AA18" s="567">
        <v>4</v>
      </c>
      <c r="AB18" s="588">
        <v>11</v>
      </c>
      <c r="AC18" s="607">
        <v>3</v>
      </c>
      <c r="AD18" s="380">
        <v>6</v>
      </c>
      <c r="AE18" s="390">
        <v>0</v>
      </c>
      <c r="AF18" s="200">
        <v>0</v>
      </c>
      <c r="AG18" s="200">
        <v>2</v>
      </c>
      <c r="AH18" s="200">
        <v>1</v>
      </c>
      <c r="AI18" s="200">
        <v>2</v>
      </c>
      <c r="AJ18" s="200">
        <v>0</v>
      </c>
      <c r="AK18" s="200">
        <v>0</v>
      </c>
      <c r="AL18" s="200">
        <v>1</v>
      </c>
      <c r="AM18" s="200">
        <v>0</v>
      </c>
      <c r="AN18" s="200">
        <v>0</v>
      </c>
      <c r="AO18" s="200">
        <v>0</v>
      </c>
      <c r="AP18" s="391">
        <v>0</v>
      </c>
      <c r="AQ18" s="575">
        <v>1</v>
      </c>
    </row>
    <row r="19" spans="1:43" ht="17.25" customHeight="1" thickBot="1">
      <c r="A19" s="8"/>
      <c r="B19" s="748"/>
      <c r="C19" s="214" t="s">
        <v>34</v>
      </c>
      <c r="D19" s="218">
        <v>1201</v>
      </c>
      <c r="E19" s="203">
        <v>1205</v>
      </c>
      <c r="F19" s="203">
        <v>897</v>
      </c>
      <c r="G19" s="203">
        <v>918</v>
      </c>
      <c r="H19" s="203">
        <v>943</v>
      </c>
      <c r="I19" s="203">
        <v>640</v>
      </c>
      <c r="J19" s="203">
        <v>588</v>
      </c>
      <c r="K19" s="203">
        <v>503</v>
      </c>
      <c r="L19" s="203">
        <v>526</v>
      </c>
      <c r="M19" s="203">
        <v>304</v>
      </c>
      <c r="N19" s="203">
        <v>565</v>
      </c>
      <c r="O19" s="203">
        <v>369</v>
      </c>
      <c r="P19" s="203">
        <v>272</v>
      </c>
      <c r="Q19" s="203">
        <v>230</v>
      </c>
      <c r="R19" s="203">
        <v>78</v>
      </c>
      <c r="S19" s="203">
        <v>115</v>
      </c>
      <c r="T19" s="203">
        <v>47</v>
      </c>
      <c r="U19" s="203">
        <v>76</v>
      </c>
      <c r="V19" s="203">
        <v>56</v>
      </c>
      <c r="W19" s="203">
        <v>111</v>
      </c>
      <c r="X19" s="350">
        <v>139</v>
      </c>
      <c r="Y19" s="350">
        <v>112</v>
      </c>
      <c r="Z19" s="570">
        <v>164</v>
      </c>
      <c r="AA19" s="570">
        <v>205</v>
      </c>
      <c r="AB19" s="585">
        <v>227</v>
      </c>
      <c r="AC19" s="600">
        <v>208</v>
      </c>
      <c r="AD19" s="383">
        <v>328</v>
      </c>
      <c r="AE19" s="396">
        <v>9</v>
      </c>
      <c r="AF19" s="203">
        <v>14</v>
      </c>
      <c r="AG19" s="203">
        <v>25</v>
      </c>
      <c r="AH19" s="203">
        <v>23</v>
      </c>
      <c r="AI19" s="203">
        <v>49</v>
      </c>
      <c r="AJ19" s="203">
        <v>16</v>
      </c>
      <c r="AK19" s="203">
        <v>32</v>
      </c>
      <c r="AL19" s="203">
        <v>54</v>
      </c>
      <c r="AM19" s="203">
        <v>30</v>
      </c>
      <c r="AN19" s="203">
        <v>28</v>
      </c>
      <c r="AO19" s="203">
        <v>20</v>
      </c>
      <c r="AP19" s="397">
        <v>28</v>
      </c>
      <c r="AQ19" s="577">
        <v>0.5769230769230769</v>
      </c>
    </row>
    <row r="20" spans="1:43" ht="17.25" customHeight="1">
      <c r="A20" s="8"/>
      <c r="B20" s="761" t="s">
        <v>19</v>
      </c>
      <c r="C20" s="342" t="s">
        <v>13</v>
      </c>
      <c r="D20" s="343">
        <v>2995</v>
      </c>
      <c r="E20" s="344">
        <v>3093</v>
      </c>
      <c r="F20" s="344">
        <v>3021</v>
      </c>
      <c r="G20" s="344">
        <v>3936</v>
      </c>
      <c r="H20" s="344">
        <v>3152</v>
      </c>
      <c r="I20" s="344">
        <v>3092</v>
      </c>
      <c r="J20" s="344">
        <v>3072</v>
      </c>
      <c r="K20" s="344">
        <v>3014</v>
      </c>
      <c r="L20" s="344">
        <v>2641</v>
      </c>
      <c r="M20" s="344">
        <v>2491</v>
      </c>
      <c r="N20" s="344">
        <v>2641</v>
      </c>
      <c r="O20" s="344">
        <v>2824</v>
      </c>
      <c r="P20" s="344">
        <v>2898</v>
      </c>
      <c r="Q20" s="344">
        <v>2885</v>
      </c>
      <c r="R20" s="344">
        <v>2762</v>
      </c>
      <c r="S20" s="344">
        <v>2490</v>
      </c>
      <c r="T20" s="344">
        <v>2162</v>
      </c>
      <c r="U20" s="344">
        <v>2209</v>
      </c>
      <c r="V20" s="344">
        <v>2118</v>
      </c>
      <c r="W20" s="344">
        <v>2517</v>
      </c>
      <c r="X20" s="351">
        <v>2812</v>
      </c>
      <c r="Y20" s="351">
        <v>2386</v>
      </c>
      <c r="Z20" s="571">
        <v>2654</v>
      </c>
      <c r="AA20" s="571">
        <v>2724</v>
      </c>
      <c r="AB20" s="584">
        <v>2861</v>
      </c>
      <c r="AC20" s="593">
        <v>2424</v>
      </c>
      <c r="AD20" s="384">
        <v>2080</v>
      </c>
      <c r="AE20" s="400">
        <v>167</v>
      </c>
      <c r="AF20" s="344">
        <v>179</v>
      </c>
      <c r="AG20" s="344">
        <v>169</v>
      </c>
      <c r="AH20" s="344">
        <v>177</v>
      </c>
      <c r="AI20" s="344">
        <v>184</v>
      </c>
      <c r="AJ20" s="344">
        <v>183</v>
      </c>
      <c r="AK20" s="344">
        <v>214</v>
      </c>
      <c r="AL20" s="344">
        <v>169</v>
      </c>
      <c r="AM20" s="344">
        <v>152</v>
      </c>
      <c r="AN20" s="344">
        <v>184</v>
      </c>
      <c r="AO20" s="344">
        <v>167</v>
      </c>
      <c r="AP20" s="401">
        <v>135</v>
      </c>
      <c r="AQ20" s="576">
        <v>-0.1419141914191419</v>
      </c>
    </row>
    <row r="21" spans="1:43" ht="17.25" customHeight="1">
      <c r="A21" s="8"/>
      <c r="B21" s="748"/>
      <c r="C21" s="211" t="s">
        <v>30</v>
      </c>
      <c r="D21" s="140">
        <v>1619</v>
      </c>
      <c r="E21" s="200">
        <v>1571</v>
      </c>
      <c r="F21" s="200">
        <v>1267</v>
      </c>
      <c r="G21" s="200">
        <v>1791</v>
      </c>
      <c r="H21" s="200">
        <v>1278</v>
      </c>
      <c r="I21" s="200">
        <v>1356</v>
      </c>
      <c r="J21" s="200">
        <v>1489</v>
      </c>
      <c r="K21" s="200">
        <v>1503</v>
      </c>
      <c r="L21" s="200">
        <v>1120</v>
      </c>
      <c r="M21" s="200">
        <v>971</v>
      </c>
      <c r="N21" s="200">
        <v>1175</v>
      </c>
      <c r="O21" s="200">
        <v>1190</v>
      </c>
      <c r="P21" s="200">
        <v>1462</v>
      </c>
      <c r="Q21" s="200">
        <v>1311</v>
      </c>
      <c r="R21" s="200">
        <v>1169</v>
      </c>
      <c r="S21" s="200">
        <v>1246</v>
      </c>
      <c r="T21" s="200">
        <v>1148</v>
      </c>
      <c r="U21" s="200">
        <v>1292</v>
      </c>
      <c r="V21" s="200">
        <v>1184</v>
      </c>
      <c r="W21" s="200">
        <v>1226</v>
      </c>
      <c r="X21" s="347">
        <v>1507</v>
      </c>
      <c r="Y21" s="347">
        <v>1223</v>
      </c>
      <c r="Z21" s="567">
        <v>1245</v>
      </c>
      <c r="AA21" s="567">
        <v>1180</v>
      </c>
      <c r="AB21" s="588">
        <v>1129</v>
      </c>
      <c r="AC21" s="607">
        <v>1089</v>
      </c>
      <c r="AD21" s="380">
        <v>1092</v>
      </c>
      <c r="AE21" s="390">
        <v>79</v>
      </c>
      <c r="AF21" s="200">
        <v>105</v>
      </c>
      <c r="AG21" s="200">
        <v>97</v>
      </c>
      <c r="AH21" s="200">
        <v>107</v>
      </c>
      <c r="AI21" s="200">
        <v>92</v>
      </c>
      <c r="AJ21" s="200">
        <v>105</v>
      </c>
      <c r="AK21" s="200">
        <v>98</v>
      </c>
      <c r="AL21" s="200">
        <v>84</v>
      </c>
      <c r="AM21" s="200">
        <v>84</v>
      </c>
      <c r="AN21" s="200">
        <v>79</v>
      </c>
      <c r="AO21" s="200">
        <v>79</v>
      </c>
      <c r="AP21" s="391">
        <v>83</v>
      </c>
      <c r="AQ21" s="575">
        <v>0.0027548209366391185</v>
      </c>
    </row>
    <row r="22" spans="1:43" ht="17.25" customHeight="1">
      <c r="A22" s="8"/>
      <c r="B22" s="748"/>
      <c r="C22" s="211" t="s">
        <v>32</v>
      </c>
      <c r="D22" s="140">
        <v>1180</v>
      </c>
      <c r="E22" s="200">
        <v>1244</v>
      </c>
      <c r="F22" s="200">
        <v>1477</v>
      </c>
      <c r="G22" s="200">
        <v>1765</v>
      </c>
      <c r="H22" s="200">
        <v>1571</v>
      </c>
      <c r="I22" s="200">
        <v>1296</v>
      </c>
      <c r="J22" s="200">
        <v>1161</v>
      </c>
      <c r="K22" s="200">
        <v>1058</v>
      </c>
      <c r="L22" s="200">
        <v>1195</v>
      </c>
      <c r="M22" s="200">
        <v>919</v>
      </c>
      <c r="N22" s="200">
        <v>1204</v>
      </c>
      <c r="O22" s="200">
        <v>989</v>
      </c>
      <c r="P22" s="200">
        <v>1074</v>
      </c>
      <c r="Q22" s="200">
        <v>986</v>
      </c>
      <c r="R22" s="200">
        <v>882</v>
      </c>
      <c r="S22" s="200">
        <v>737</v>
      </c>
      <c r="T22" s="200">
        <v>607</v>
      </c>
      <c r="U22" s="200">
        <v>509</v>
      </c>
      <c r="V22" s="200">
        <v>668</v>
      </c>
      <c r="W22" s="200">
        <v>916</v>
      </c>
      <c r="X22" s="347">
        <v>835</v>
      </c>
      <c r="Y22" s="347">
        <v>812</v>
      </c>
      <c r="Z22" s="567">
        <v>964</v>
      </c>
      <c r="AA22" s="567">
        <v>1065</v>
      </c>
      <c r="AB22" s="588">
        <v>1249</v>
      </c>
      <c r="AC22" s="607">
        <v>800</v>
      </c>
      <c r="AD22" s="380">
        <v>444</v>
      </c>
      <c r="AE22" s="390">
        <v>30</v>
      </c>
      <c r="AF22" s="200">
        <v>31</v>
      </c>
      <c r="AG22" s="200">
        <v>30</v>
      </c>
      <c r="AH22" s="200">
        <v>39</v>
      </c>
      <c r="AI22" s="200">
        <v>29</v>
      </c>
      <c r="AJ22" s="200">
        <v>42</v>
      </c>
      <c r="AK22" s="200">
        <v>43</v>
      </c>
      <c r="AL22" s="200">
        <v>38</v>
      </c>
      <c r="AM22" s="200">
        <v>21</v>
      </c>
      <c r="AN22" s="200">
        <v>71</v>
      </c>
      <c r="AO22" s="200">
        <v>62</v>
      </c>
      <c r="AP22" s="391">
        <v>8</v>
      </c>
      <c r="AQ22" s="575">
        <v>-0.445</v>
      </c>
    </row>
    <row r="23" spans="1:43" ht="17.25" customHeight="1">
      <c r="A23" s="8"/>
      <c r="B23" s="748"/>
      <c r="C23" s="211" t="s">
        <v>33</v>
      </c>
      <c r="D23" s="140">
        <v>30</v>
      </c>
      <c r="E23" s="200">
        <v>71</v>
      </c>
      <c r="F23" s="200">
        <v>14</v>
      </c>
      <c r="G23" s="200">
        <v>30</v>
      </c>
      <c r="H23" s="200">
        <v>44</v>
      </c>
      <c r="I23" s="200">
        <v>22</v>
      </c>
      <c r="J23" s="200">
        <v>31</v>
      </c>
      <c r="K23" s="200">
        <v>59</v>
      </c>
      <c r="L23" s="200">
        <v>45</v>
      </c>
      <c r="M23" s="200">
        <v>47</v>
      </c>
      <c r="N23" s="200">
        <v>10</v>
      </c>
      <c r="O23" s="200">
        <v>3</v>
      </c>
      <c r="P23" s="200">
        <v>0</v>
      </c>
      <c r="Q23" s="200">
        <v>65</v>
      </c>
      <c r="R23" s="200">
        <v>5</v>
      </c>
      <c r="S23" s="200">
        <v>7</v>
      </c>
      <c r="T23" s="200">
        <v>67</v>
      </c>
      <c r="U23" s="200">
        <v>1</v>
      </c>
      <c r="V23" s="200">
        <v>5</v>
      </c>
      <c r="W23" s="200">
        <v>1</v>
      </c>
      <c r="X23" s="347">
        <v>10</v>
      </c>
      <c r="Y23" s="347">
        <v>0</v>
      </c>
      <c r="Z23" s="567">
        <v>2</v>
      </c>
      <c r="AA23" s="567">
        <v>0</v>
      </c>
      <c r="AB23" s="588">
        <v>0</v>
      </c>
      <c r="AC23" s="607">
        <v>0</v>
      </c>
      <c r="AD23" s="380">
        <v>7</v>
      </c>
      <c r="AE23" s="390">
        <v>0</v>
      </c>
      <c r="AF23" s="200">
        <v>0</v>
      </c>
      <c r="AG23" s="200">
        <v>6</v>
      </c>
      <c r="AH23" s="200">
        <v>0</v>
      </c>
      <c r="AI23" s="200">
        <v>0</v>
      </c>
      <c r="AJ23" s="200">
        <v>0</v>
      </c>
      <c r="AK23" s="200">
        <v>0</v>
      </c>
      <c r="AL23" s="200">
        <v>0</v>
      </c>
      <c r="AM23" s="200">
        <v>0</v>
      </c>
      <c r="AN23" s="200">
        <v>0</v>
      </c>
      <c r="AO23" s="200">
        <v>0</v>
      </c>
      <c r="AP23" s="391">
        <v>1</v>
      </c>
      <c r="AQ23" s="575" t="s">
        <v>264</v>
      </c>
    </row>
    <row r="24" spans="1:43" ht="17.25" customHeight="1">
      <c r="A24" s="8"/>
      <c r="B24" s="749"/>
      <c r="C24" s="212" t="s">
        <v>34</v>
      </c>
      <c r="D24" s="141">
        <v>166</v>
      </c>
      <c r="E24" s="202">
        <v>207</v>
      </c>
      <c r="F24" s="202">
        <v>263</v>
      </c>
      <c r="G24" s="202">
        <v>350</v>
      </c>
      <c r="H24" s="202">
        <v>259</v>
      </c>
      <c r="I24" s="202">
        <v>418</v>
      </c>
      <c r="J24" s="202">
        <v>391</v>
      </c>
      <c r="K24" s="202">
        <v>394</v>
      </c>
      <c r="L24" s="202">
        <v>281</v>
      </c>
      <c r="M24" s="202">
        <v>554</v>
      </c>
      <c r="N24" s="202">
        <v>252</v>
      </c>
      <c r="O24" s="202">
        <v>642</v>
      </c>
      <c r="P24" s="202">
        <v>362</v>
      </c>
      <c r="Q24" s="202">
        <v>523</v>
      </c>
      <c r="R24" s="202">
        <v>706</v>
      </c>
      <c r="S24" s="202">
        <v>500</v>
      </c>
      <c r="T24" s="202">
        <v>340</v>
      </c>
      <c r="U24" s="202">
        <v>407</v>
      </c>
      <c r="V24" s="202">
        <v>261</v>
      </c>
      <c r="W24" s="202">
        <v>374</v>
      </c>
      <c r="X24" s="348">
        <v>460</v>
      </c>
      <c r="Y24" s="348">
        <v>351</v>
      </c>
      <c r="Z24" s="568">
        <v>443</v>
      </c>
      <c r="AA24" s="568">
        <v>479</v>
      </c>
      <c r="AB24" s="587">
        <v>483</v>
      </c>
      <c r="AC24" s="606">
        <v>535</v>
      </c>
      <c r="AD24" s="381">
        <v>537</v>
      </c>
      <c r="AE24" s="392">
        <v>58</v>
      </c>
      <c r="AF24" s="202">
        <v>43</v>
      </c>
      <c r="AG24" s="202">
        <v>36</v>
      </c>
      <c r="AH24" s="202">
        <v>31</v>
      </c>
      <c r="AI24" s="202">
        <v>63</v>
      </c>
      <c r="AJ24" s="202">
        <v>36</v>
      </c>
      <c r="AK24" s="202">
        <v>73</v>
      </c>
      <c r="AL24" s="202">
        <v>47</v>
      </c>
      <c r="AM24" s="202">
        <v>47</v>
      </c>
      <c r="AN24" s="202">
        <v>34</v>
      </c>
      <c r="AO24" s="202">
        <v>26</v>
      </c>
      <c r="AP24" s="393">
        <v>43</v>
      </c>
      <c r="AQ24" s="578">
        <v>0.003738317757009346</v>
      </c>
    </row>
    <row r="25" spans="1:43" ht="17.25" customHeight="1">
      <c r="A25" s="8"/>
      <c r="B25" s="747" t="s">
        <v>20</v>
      </c>
      <c r="C25" s="210" t="s">
        <v>13</v>
      </c>
      <c r="D25" s="220">
        <v>3109</v>
      </c>
      <c r="E25" s="204">
        <v>3095</v>
      </c>
      <c r="F25" s="204">
        <v>3722</v>
      </c>
      <c r="G25" s="204">
        <v>3688</v>
      </c>
      <c r="H25" s="204">
        <v>3496</v>
      </c>
      <c r="I25" s="204">
        <v>2449</v>
      </c>
      <c r="J25" s="204">
        <v>2538</v>
      </c>
      <c r="K25" s="204">
        <v>2424</v>
      </c>
      <c r="L25" s="204">
        <v>2465</v>
      </c>
      <c r="M25" s="204">
        <v>2753</v>
      </c>
      <c r="N25" s="204">
        <v>2758</v>
      </c>
      <c r="O25" s="204">
        <v>2521</v>
      </c>
      <c r="P25" s="204">
        <v>3223</v>
      </c>
      <c r="Q25" s="204">
        <v>4609</v>
      </c>
      <c r="R25" s="204">
        <v>3234</v>
      </c>
      <c r="S25" s="204">
        <v>3438</v>
      </c>
      <c r="T25" s="204">
        <v>2926</v>
      </c>
      <c r="U25" s="204">
        <v>2923</v>
      </c>
      <c r="V25" s="204">
        <v>3002</v>
      </c>
      <c r="W25" s="204">
        <v>2656</v>
      </c>
      <c r="X25" s="247">
        <v>3186</v>
      </c>
      <c r="Y25" s="247">
        <v>2541</v>
      </c>
      <c r="Z25" s="566">
        <v>3016</v>
      </c>
      <c r="AA25" s="566">
        <v>3013</v>
      </c>
      <c r="AB25" s="589">
        <v>3243</v>
      </c>
      <c r="AC25" s="608">
        <v>3051</v>
      </c>
      <c r="AD25" s="379">
        <v>2387</v>
      </c>
      <c r="AE25" s="398">
        <v>203</v>
      </c>
      <c r="AF25" s="204">
        <v>169</v>
      </c>
      <c r="AG25" s="204">
        <v>269</v>
      </c>
      <c r="AH25" s="204">
        <v>169</v>
      </c>
      <c r="AI25" s="204">
        <v>196</v>
      </c>
      <c r="AJ25" s="204">
        <v>182</v>
      </c>
      <c r="AK25" s="204">
        <v>201</v>
      </c>
      <c r="AL25" s="204">
        <v>294</v>
      </c>
      <c r="AM25" s="204">
        <v>166</v>
      </c>
      <c r="AN25" s="204">
        <v>161</v>
      </c>
      <c r="AO25" s="204">
        <v>174</v>
      </c>
      <c r="AP25" s="399">
        <v>203</v>
      </c>
      <c r="AQ25" s="574">
        <v>-0.21763356276630613</v>
      </c>
    </row>
    <row r="26" spans="1:43" ht="17.25" customHeight="1">
      <c r="A26" s="8"/>
      <c r="B26" s="748"/>
      <c r="C26" s="211" t="s">
        <v>30</v>
      </c>
      <c r="D26" s="140">
        <v>1206</v>
      </c>
      <c r="E26" s="200">
        <v>1179</v>
      </c>
      <c r="F26" s="200">
        <v>1264</v>
      </c>
      <c r="G26" s="200">
        <v>1589</v>
      </c>
      <c r="H26" s="200">
        <v>1185</v>
      </c>
      <c r="I26" s="200">
        <v>1178</v>
      </c>
      <c r="J26" s="200">
        <v>1203</v>
      </c>
      <c r="K26" s="200">
        <v>1224</v>
      </c>
      <c r="L26" s="200">
        <v>930</v>
      </c>
      <c r="M26" s="200">
        <v>918</v>
      </c>
      <c r="N26" s="200">
        <v>978</v>
      </c>
      <c r="O26" s="200">
        <v>956</v>
      </c>
      <c r="P26" s="200">
        <v>1123</v>
      </c>
      <c r="Q26" s="200">
        <v>1621</v>
      </c>
      <c r="R26" s="200">
        <v>1343</v>
      </c>
      <c r="S26" s="200">
        <v>1441</v>
      </c>
      <c r="T26" s="200">
        <v>1268</v>
      </c>
      <c r="U26" s="200">
        <v>1312</v>
      </c>
      <c r="V26" s="200">
        <v>1495</v>
      </c>
      <c r="W26" s="200">
        <v>1399</v>
      </c>
      <c r="X26" s="347">
        <v>1577</v>
      </c>
      <c r="Y26" s="347">
        <v>1236</v>
      </c>
      <c r="Z26" s="567">
        <v>1369</v>
      </c>
      <c r="AA26" s="567">
        <v>1314</v>
      </c>
      <c r="AB26" s="588">
        <v>1341</v>
      </c>
      <c r="AC26" s="607">
        <v>1335</v>
      </c>
      <c r="AD26" s="380">
        <v>1195</v>
      </c>
      <c r="AE26" s="390">
        <v>125</v>
      </c>
      <c r="AF26" s="200">
        <v>94</v>
      </c>
      <c r="AG26" s="200">
        <v>103</v>
      </c>
      <c r="AH26" s="200">
        <v>105</v>
      </c>
      <c r="AI26" s="200">
        <v>119</v>
      </c>
      <c r="AJ26" s="200">
        <v>113</v>
      </c>
      <c r="AK26" s="200">
        <v>99</v>
      </c>
      <c r="AL26" s="200">
        <v>94</v>
      </c>
      <c r="AM26" s="200">
        <v>94</v>
      </c>
      <c r="AN26" s="200">
        <v>66</v>
      </c>
      <c r="AO26" s="200">
        <v>77</v>
      </c>
      <c r="AP26" s="391">
        <v>106</v>
      </c>
      <c r="AQ26" s="575">
        <v>-0.10486891385767791</v>
      </c>
    </row>
    <row r="27" spans="1:43" ht="17.25" customHeight="1">
      <c r="A27" s="8"/>
      <c r="B27" s="748"/>
      <c r="C27" s="211" t="s">
        <v>32</v>
      </c>
      <c r="D27" s="140">
        <v>1426</v>
      </c>
      <c r="E27" s="200">
        <v>1627</v>
      </c>
      <c r="F27" s="200">
        <v>1899</v>
      </c>
      <c r="G27" s="200">
        <v>1688</v>
      </c>
      <c r="H27" s="200">
        <v>1578</v>
      </c>
      <c r="I27" s="200">
        <v>885</v>
      </c>
      <c r="J27" s="200">
        <v>737</v>
      </c>
      <c r="K27" s="200">
        <v>911</v>
      </c>
      <c r="L27" s="200">
        <v>975</v>
      </c>
      <c r="M27" s="200">
        <v>1547</v>
      </c>
      <c r="N27" s="200">
        <v>1187</v>
      </c>
      <c r="O27" s="200">
        <v>1040</v>
      </c>
      <c r="P27" s="200">
        <v>1054</v>
      </c>
      <c r="Q27" s="200">
        <v>1350</v>
      </c>
      <c r="R27" s="200">
        <v>1163</v>
      </c>
      <c r="S27" s="200">
        <v>1486</v>
      </c>
      <c r="T27" s="200">
        <v>1367</v>
      </c>
      <c r="U27" s="200">
        <v>1130</v>
      </c>
      <c r="V27" s="200">
        <v>983</v>
      </c>
      <c r="W27" s="200">
        <v>837</v>
      </c>
      <c r="X27" s="347">
        <v>856</v>
      </c>
      <c r="Y27" s="347">
        <v>822</v>
      </c>
      <c r="Z27" s="567">
        <v>1186</v>
      </c>
      <c r="AA27" s="567">
        <v>1155</v>
      </c>
      <c r="AB27" s="588">
        <v>1121</v>
      </c>
      <c r="AC27" s="607">
        <v>1142</v>
      </c>
      <c r="AD27" s="380">
        <v>673</v>
      </c>
      <c r="AE27" s="390">
        <v>38</v>
      </c>
      <c r="AF27" s="200">
        <v>46</v>
      </c>
      <c r="AG27" s="200">
        <v>118</v>
      </c>
      <c r="AH27" s="200">
        <v>39</v>
      </c>
      <c r="AI27" s="200">
        <v>34</v>
      </c>
      <c r="AJ27" s="200">
        <v>30</v>
      </c>
      <c r="AK27" s="200">
        <v>41</v>
      </c>
      <c r="AL27" s="200">
        <v>158</v>
      </c>
      <c r="AM27" s="200">
        <v>41</v>
      </c>
      <c r="AN27" s="200">
        <v>36</v>
      </c>
      <c r="AO27" s="200">
        <v>38</v>
      </c>
      <c r="AP27" s="391">
        <v>54</v>
      </c>
      <c r="AQ27" s="575">
        <v>-0.4106830122591944</v>
      </c>
    </row>
    <row r="28" spans="1:43" ht="17.25" customHeight="1">
      <c r="A28" s="8"/>
      <c r="B28" s="748"/>
      <c r="C28" s="211" t="s">
        <v>33</v>
      </c>
      <c r="D28" s="140">
        <v>42</v>
      </c>
      <c r="E28" s="200">
        <v>33</v>
      </c>
      <c r="F28" s="200">
        <v>50</v>
      </c>
      <c r="G28" s="200">
        <v>55</v>
      </c>
      <c r="H28" s="200">
        <v>14</v>
      </c>
      <c r="I28" s="200">
        <v>62</v>
      </c>
      <c r="J28" s="200">
        <v>48</v>
      </c>
      <c r="K28" s="200">
        <v>20</v>
      </c>
      <c r="L28" s="200">
        <v>18</v>
      </c>
      <c r="M28" s="200">
        <v>33</v>
      </c>
      <c r="N28" s="200">
        <v>4</v>
      </c>
      <c r="O28" s="200">
        <v>1</v>
      </c>
      <c r="P28" s="200">
        <v>12</v>
      </c>
      <c r="Q28" s="200">
        <v>97</v>
      </c>
      <c r="R28" s="200">
        <v>30</v>
      </c>
      <c r="S28" s="200">
        <v>38</v>
      </c>
      <c r="T28" s="200">
        <v>11</v>
      </c>
      <c r="U28" s="200">
        <v>32</v>
      </c>
      <c r="V28" s="200">
        <v>21</v>
      </c>
      <c r="W28" s="200">
        <v>2</v>
      </c>
      <c r="X28" s="347">
        <v>3</v>
      </c>
      <c r="Y28" s="347">
        <v>1</v>
      </c>
      <c r="Z28" s="567">
        <v>2</v>
      </c>
      <c r="AA28" s="567">
        <v>1</v>
      </c>
      <c r="AB28" s="588">
        <v>4</v>
      </c>
      <c r="AC28" s="607">
        <v>13</v>
      </c>
      <c r="AD28" s="380">
        <v>22</v>
      </c>
      <c r="AE28" s="390">
        <v>0</v>
      </c>
      <c r="AF28" s="200">
        <v>1</v>
      </c>
      <c r="AG28" s="200">
        <v>0</v>
      </c>
      <c r="AH28" s="200">
        <v>0</v>
      </c>
      <c r="AI28" s="200">
        <v>6</v>
      </c>
      <c r="AJ28" s="200">
        <v>0</v>
      </c>
      <c r="AK28" s="200">
        <v>0</v>
      </c>
      <c r="AL28" s="200">
        <v>0</v>
      </c>
      <c r="AM28" s="200">
        <v>0</v>
      </c>
      <c r="AN28" s="200">
        <v>0</v>
      </c>
      <c r="AO28" s="200">
        <v>15</v>
      </c>
      <c r="AP28" s="391">
        <v>0</v>
      </c>
      <c r="AQ28" s="575">
        <v>0.6923076923076923</v>
      </c>
    </row>
    <row r="29" spans="1:43" ht="17.25" customHeight="1">
      <c r="A29" s="8"/>
      <c r="B29" s="749"/>
      <c r="C29" s="212" t="s">
        <v>34</v>
      </c>
      <c r="D29" s="141">
        <v>435</v>
      </c>
      <c r="E29" s="202">
        <v>256</v>
      </c>
      <c r="F29" s="202">
        <v>509</v>
      </c>
      <c r="G29" s="202">
        <v>356</v>
      </c>
      <c r="H29" s="202">
        <v>719</v>
      </c>
      <c r="I29" s="202">
        <v>324</v>
      </c>
      <c r="J29" s="202">
        <v>550</v>
      </c>
      <c r="K29" s="202">
        <v>269</v>
      </c>
      <c r="L29" s="202">
        <v>542</v>
      </c>
      <c r="M29" s="202">
        <v>255</v>
      </c>
      <c r="N29" s="202">
        <v>589</v>
      </c>
      <c r="O29" s="202">
        <v>524</v>
      </c>
      <c r="P29" s="202">
        <v>1034</v>
      </c>
      <c r="Q29" s="202">
        <v>1541</v>
      </c>
      <c r="R29" s="202">
        <v>698</v>
      </c>
      <c r="S29" s="202">
        <v>473</v>
      </c>
      <c r="T29" s="202">
        <v>280</v>
      </c>
      <c r="U29" s="202">
        <v>449</v>
      </c>
      <c r="V29" s="202">
        <v>503</v>
      </c>
      <c r="W29" s="202">
        <v>418</v>
      </c>
      <c r="X29" s="348">
        <v>750</v>
      </c>
      <c r="Y29" s="348">
        <v>482</v>
      </c>
      <c r="Z29" s="568">
        <v>459</v>
      </c>
      <c r="AA29" s="568">
        <v>543</v>
      </c>
      <c r="AB29" s="587">
        <v>777</v>
      </c>
      <c r="AC29" s="606">
        <v>561</v>
      </c>
      <c r="AD29" s="381">
        <v>497</v>
      </c>
      <c r="AE29" s="392">
        <v>40</v>
      </c>
      <c r="AF29" s="202">
        <v>28</v>
      </c>
      <c r="AG29" s="202">
        <v>48</v>
      </c>
      <c r="AH29" s="202">
        <v>25</v>
      </c>
      <c r="AI29" s="202">
        <v>37</v>
      </c>
      <c r="AJ29" s="202">
        <v>39</v>
      </c>
      <c r="AK29" s="202">
        <v>61</v>
      </c>
      <c r="AL29" s="202">
        <v>42</v>
      </c>
      <c r="AM29" s="202">
        <v>31</v>
      </c>
      <c r="AN29" s="202">
        <v>59</v>
      </c>
      <c r="AO29" s="202">
        <v>44</v>
      </c>
      <c r="AP29" s="393">
        <v>43</v>
      </c>
      <c r="AQ29" s="578">
        <v>-0.1140819964349376</v>
      </c>
    </row>
    <row r="30" spans="1:43" ht="17.25" customHeight="1">
      <c r="A30" s="8"/>
      <c r="B30" s="747" t="s">
        <v>21</v>
      </c>
      <c r="C30" s="213" t="s">
        <v>13</v>
      </c>
      <c r="D30" s="332">
        <v>1344</v>
      </c>
      <c r="E30" s="333">
        <v>996</v>
      </c>
      <c r="F30" s="333">
        <v>942</v>
      </c>
      <c r="G30" s="333">
        <v>1059</v>
      </c>
      <c r="H30" s="333">
        <v>771</v>
      </c>
      <c r="I30" s="333">
        <v>721</v>
      </c>
      <c r="J30" s="333">
        <v>702</v>
      </c>
      <c r="K30" s="333">
        <v>641</v>
      </c>
      <c r="L30" s="333">
        <v>561</v>
      </c>
      <c r="M30" s="333">
        <v>628</v>
      </c>
      <c r="N30" s="333">
        <v>599</v>
      </c>
      <c r="O30" s="333">
        <v>737</v>
      </c>
      <c r="P30" s="333">
        <v>885</v>
      </c>
      <c r="Q30" s="333">
        <v>875</v>
      </c>
      <c r="R30" s="333">
        <v>837</v>
      </c>
      <c r="S30" s="333">
        <v>881</v>
      </c>
      <c r="T30" s="333">
        <v>621</v>
      </c>
      <c r="U30" s="333">
        <v>571</v>
      </c>
      <c r="V30" s="333">
        <v>417</v>
      </c>
      <c r="W30" s="333">
        <v>362</v>
      </c>
      <c r="X30" s="349">
        <v>589</v>
      </c>
      <c r="Y30" s="349">
        <v>370</v>
      </c>
      <c r="Z30" s="569">
        <v>476</v>
      </c>
      <c r="AA30" s="569">
        <v>491</v>
      </c>
      <c r="AB30" s="586">
        <v>417</v>
      </c>
      <c r="AC30" s="601">
        <v>433</v>
      </c>
      <c r="AD30" s="382">
        <v>387</v>
      </c>
      <c r="AE30" s="394">
        <v>23</v>
      </c>
      <c r="AF30" s="333">
        <v>29</v>
      </c>
      <c r="AG30" s="333">
        <v>31</v>
      </c>
      <c r="AH30" s="333">
        <v>54</v>
      </c>
      <c r="AI30" s="333">
        <v>33</v>
      </c>
      <c r="AJ30" s="333">
        <v>57</v>
      </c>
      <c r="AK30" s="333">
        <v>26</v>
      </c>
      <c r="AL30" s="333">
        <v>27</v>
      </c>
      <c r="AM30" s="333">
        <v>31</v>
      </c>
      <c r="AN30" s="333">
        <v>31</v>
      </c>
      <c r="AO30" s="333">
        <v>28</v>
      </c>
      <c r="AP30" s="395">
        <v>17</v>
      </c>
      <c r="AQ30" s="574">
        <v>-0.10623556581986143</v>
      </c>
    </row>
    <row r="31" spans="1:43" ht="17.25" customHeight="1">
      <c r="A31" s="8"/>
      <c r="B31" s="748"/>
      <c r="C31" s="211" t="s">
        <v>30</v>
      </c>
      <c r="D31" s="140">
        <v>595</v>
      </c>
      <c r="E31" s="200">
        <v>592</v>
      </c>
      <c r="F31" s="200">
        <v>543</v>
      </c>
      <c r="G31" s="200">
        <v>656</v>
      </c>
      <c r="H31" s="200">
        <v>479</v>
      </c>
      <c r="I31" s="200">
        <v>430</v>
      </c>
      <c r="J31" s="200">
        <v>444</v>
      </c>
      <c r="K31" s="200">
        <v>481</v>
      </c>
      <c r="L31" s="200">
        <v>381</v>
      </c>
      <c r="M31" s="200">
        <v>362</v>
      </c>
      <c r="N31" s="200">
        <v>343</v>
      </c>
      <c r="O31" s="200">
        <v>420</v>
      </c>
      <c r="P31" s="200">
        <v>411</v>
      </c>
      <c r="Q31" s="200">
        <v>479</v>
      </c>
      <c r="R31" s="200">
        <v>402</v>
      </c>
      <c r="S31" s="200">
        <v>401</v>
      </c>
      <c r="T31" s="200">
        <v>299</v>
      </c>
      <c r="U31" s="200">
        <v>355</v>
      </c>
      <c r="V31" s="200">
        <v>308</v>
      </c>
      <c r="W31" s="200">
        <v>304</v>
      </c>
      <c r="X31" s="347">
        <v>356</v>
      </c>
      <c r="Y31" s="347">
        <v>272</v>
      </c>
      <c r="Z31" s="567">
        <v>284</v>
      </c>
      <c r="AA31" s="567">
        <v>328</v>
      </c>
      <c r="AB31" s="588">
        <v>254</v>
      </c>
      <c r="AC31" s="607">
        <v>270</v>
      </c>
      <c r="AD31" s="380">
        <v>255</v>
      </c>
      <c r="AE31" s="390">
        <v>21</v>
      </c>
      <c r="AF31" s="200">
        <v>21</v>
      </c>
      <c r="AG31" s="200">
        <v>23</v>
      </c>
      <c r="AH31" s="200">
        <v>30</v>
      </c>
      <c r="AI31" s="200">
        <v>15</v>
      </c>
      <c r="AJ31" s="200">
        <v>31</v>
      </c>
      <c r="AK31" s="200">
        <v>16</v>
      </c>
      <c r="AL31" s="200">
        <v>24</v>
      </c>
      <c r="AM31" s="200">
        <v>17</v>
      </c>
      <c r="AN31" s="200">
        <v>25</v>
      </c>
      <c r="AO31" s="200">
        <v>15</v>
      </c>
      <c r="AP31" s="391">
        <v>17</v>
      </c>
      <c r="AQ31" s="575">
        <v>-0.05555555555555555</v>
      </c>
    </row>
    <row r="32" spans="1:43" ht="17.25" customHeight="1">
      <c r="A32" s="8"/>
      <c r="B32" s="748"/>
      <c r="C32" s="211" t="s">
        <v>32</v>
      </c>
      <c r="D32" s="140">
        <v>667</v>
      </c>
      <c r="E32" s="200">
        <v>319</v>
      </c>
      <c r="F32" s="200">
        <v>311</v>
      </c>
      <c r="G32" s="200">
        <v>318</v>
      </c>
      <c r="H32" s="200">
        <v>224</v>
      </c>
      <c r="I32" s="200">
        <v>254</v>
      </c>
      <c r="J32" s="200">
        <v>215</v>
      </c>
      <c r="K32" s="200">
        <v>138</v>
      </c>
      <c r="L32" s="200">
        <v>148</v>
      </c>
      <c r="M32" s="200">
        <v>167</v>
      </c>
      <c r="N32" s="200">
        <v>214</v>
      </c>
      <c r="O32" s="200">
        <v>248</v>
      </c>
      <c r="P32" s="200">
        <v>300</v>
      </c>
      <c r="Q32" s="200">
        <v>257</v>
      </c>
      <c r="R32" s="200">
        <v>366</v>
      </c>
      <c r="S32" s="200">
        <v>446</v>
      </c>
      <c r="T32" s="200">
        <v>256</v>
      </c>
      <c r="U32" s="200">
        <v>135</v>
      </c>
      <c r="V32" s="200">
        <v>53</v>
      </c>
      <c r="W32" s="200">
        <v>31</v>
      </c>
      <c r="X32" s="347">
        <v>171</v>
      </c>
      <c r="Y32" s="347">
        <v>77</v>
      </c>
      <c r="Z32" s="567">
        <v>136</v>
      </c>
      <c r="AA32" s="567">
        <v>118</v>
      </c>
      <c r="AB32" s="588">
        <v>95</v>
      </c>
      <c r="AC32" s="607">
        <v>54</v>
      </c>
      <c r="AD32" s="380">
        <v>62</v>
      </c>
      <c r="AE32" s="390">
        <v>0</v>
      </c>
      <c r="AF32" s="200">
        <v>6</v>
      </c>
      <c r="AG32" s="200">
        <v>6</v>
      </c>
      <c r="AH32" s="200">
        <v>16</v>
      </c>
      <c r="AI32" s="200">
        <v>6</v>
      </c>
      <c r="AJ32" s="200">
        <v>20</v>
      </c>
      <c r="AK32" s="200">
        <v>0</v>
      </c>
      <c r="AL32" s="200">
        <v>0</v>
      </c>
      <c r="AM32" s="200">
        <v>0</v>
      </c>
      <c r="AN32" s="200">
        <v>0</v>
      </c>
      <c r="AO32" s="200">
        <v>8</v>
      </c>
      <c r="AP32" s="391">
        <v>0</v>
      </c>
      <c r="AQ32" s="575">
        <v>0.14814814814814814</v>
      </c>
    </row>
    <row r="33" spans="1:43" ht="17.25" customHeight="1">
      <c r="A33" s="8"/>
      <c r="B33" s="748"/>
      <c r="C33" s="211" t="s">
        <v>33</v>
      </c>
      <c r="D33" s="140">
        <v>4</v>
      </c>
      <c r="E33" s="200">
        <v>29</v>
      </c>
      <c r="F33" s="200">
        <v>16</v>
      </c>
      <c r="G33" s="200">
        <v>7</v>
      </c>
      <c r="H33" s="200">
        <v>2</v>
      </c>
      <c r="I33" s="200">
        <v>0</v>
      </c>
      <c r="J33" s="200">
        <v>3</v>
      </c>
      <c r="K33" s="200">
        <v>0</v>
      </c>
      <c r="L33" s="200">
        <v>0</v>
      </c>
      <c r="M33" s="200">
        <v>50</v>
      </c>
      <c r="N33" s="200">
        <v>0</v>
      </c>
      <c r="O33" s="200">
        <v>36</v>
      </c>
      <c r="P33" s="200">
        <v>3</v>
      </c>
      <c r="Q33" s="200">
        <v>8</v>
      </c>
      <c r="R33" s="200">
        <v>3</v>
      </c>
      <c r="S33" s="200">
        <v>0</v>
      </c>
      <c r="T33" s="200">
        <v>1</v>
      </c>
      <c r="U33" s="200">
        <v>31</v>
      </c>
      <c r="V33" s="200">
        <v>0</v>
      </c>
      <c r="W33" s="200">
        <v>0</v>
      </c>
      <c r="X33" s="347">
        <v>0</v>
      </c>
      <c r="Y33" s="347">
        <v>0</v>
      </c>
      <c r="Z33" s="567">
        <v>1</v>
      </c>
      <c r="AA33" s="567">
        <v>1</v>
      </c>
      <c r="AB33" s="588">
        <v>2</v>
      </c>
      <c r="AC33" s="607">
        <v>2</v>
      </c>
      <c r="AD33" s="380">
        <v>0</v>
      </c>
      <c r="AE33" s="390">
        <v>0</v>
      </c>
      <c r="AF33" s="200">
        <v>0</v>
      </c>
      <c r="AG33" s="200">
        <v>0</v>
      </c>
      <c r="AH33" s="200">
        <v>0</v>
      </c>
      <c r="AI33" s="200">
        <v>0</v>
      </c>
      <c r="AJ33" s="200">
        <v>0</v>
      </c>
      <c r="AK33" s="200">
        <v>0</v>
      </c>
      <c r="AL33" s="200">
        <v>0</v>
      </c>
      <c r="AM33" s="200">
        <v>0</v>
      </c>
      <c r="AN33" s="200">
        <v>0</v>
      </c>
      <c r="AO33" s="200">
        <v>0</v>
      </c>
      <c r="AP33" s="391">
        <v>0</v>
      </c>
      <c r="AQ33" s="575">
        <v>-1</v>
      </c>
    </row>
    <row r="34" spans="1:43" ht="17.25" customHeight="1">
      <c r="A34" s="8"/>
      <c r="B34" s="749"/>
      <c r="C34" s="214" t="s">
        <v>34</v>
      </c>
      <c r="D34" s="218">
        <v>78</v>
      </c>
      <c r="E34" s="203">
        <v>56</v>
      </c>
      <c r="F34" s="203">
        <v>72</v>
      </c>
      <c r="G34" s="203">
        <v>78</v>
      </c>
      <c r="H34" s="203">
        <v>66</v>
      </c>
      <c r="I34" s="203">
        <v>37</v>
      </c>
      <c r="J34" s="203">
        <v>40</v>
      </c>
      <c r="K34" s="203">
        <v>22</v>
      </c>
      <c r="L34" s="203">
        <v>32</v>
      </c>
      <c r="M34" s="203">
        <v>49</v>
      </c>
      <c r="N34" s="203">
        <v>42</v>
      </c>
      <c r="O34" s="203">
        <v>33</v>
      </c>
      <c r="P34" s="203">
        <v>171</v>
      </c>
      <c r="Q34" s="203">
        <v>131</v>
      </c>
      <c r="R34" s="203">
        <v>66</v>
      </c>
      <c r="S34" s="203">
        <v>34</v>
      </c>
      <c r="T34" s="203">
        <v>65</v>
      </c>
      <c r="U34" s="203">
        <v>50</v>
      </c>
      <c r="V34" s="203">
        <v>56</v>
      </c>
      <c r="W34" s="203">
        <v>27</v>
      </c>
      <c r="X34" s="350">
        <v>62</v>
      </c>
      <c r="Y34" s="350">
        <v>21</v>
      </c>
      <c r="Z34" s="570">
        <v>55</v>
      </c>
      <c r="AA34" s="570">
        <v>44</v>
      </c>
      <c r="AB34" s="585">
        <v>66</v>
      </c>
      <c r="AC34" s="600">
        <v>107</v>
      </c>
      <c r="AD34" s="383">
        <v>70</v>
      </c>
      <c r="AE34" s="396">
        <v>2</v>
      </c>
      <c r="AF34" s="203">
        <v>2</v>
      </c>
      <c r="AG34" s="203">
        <v>2</v>
      </c>
      <c r="AH34" s="203">
        <v>8</v>
      </c>
      <c r="AI34" s="203">
        <v>12</v>
      </c>
      <c r="AJ34" s="203">
        <v>6</v>
      </c>
      <c r="AK34" s="203">
        <v>10</v>
      </c>
      <c r="AL34" s="203">
        <v>3</v>
      </c>
      <c r="AM34" s="203">
        <v>14</v>
      </c>
      <c r="AN34" s="203">
        <v>6</v>
      </c>
      <c r="AO34" s="203">
        <v>5</v>
      </c>
      <c r="AP34" s="397">
        <v>0</v>
      </c>
      <c r="AQ34" s="578">
        <v>-0.34579439252336447</v>
      </c>
    </row>
    <row r="35" spans="1:43" ht="17.25" customHeight="1">
      <c r="A35" s="8"/>
      <c r="B35" s="747" t="s">
        <v>22</v>
      </c>
      <c r="C35" s="210" t="s">
        <v>13</v>
      </c>
      <c r="D35" s="220">
        <v>1412</v>
      </c>
      <c r="E35" s="204">
        <v>1494</v>
      </c>
      <c r="F35" s="204">
        <v>1861</v>
      </c>
      <c r="G35" s="204">
        <v>2095</v>
      </c>
      <c r="H35" s="204">
        <v>1957</v>
      </c>
      <c r="I35" s="204">
        <v>1744</v>
      </c>
      <c r="J35" s="204">
        <v>1774</v>
      </c>
      <c r="K35" s="204">
        <v>1565</v>
      </c>
      <c r="L35" s="204">
        <v>1696</v>
      </c>
      <c r="M35" s="204">
        <v>1413</v>
      </c>
      <c r="N35" s="204">
        <v>1598</v>
      </c>
      <c r="O35" s="204">
        <v>1649</v>
      </c>
      <c r="P35" s="204">
        <v>2106</v>
      </c>
      <c r="Q35" s="204">
        <v>2569</v>
      </c>
      <c r="R35" s="204">
        <v>2022</v>
      </c>
      <c r="S35" s="204">
        <v>1895</v>
      </c>
      <c r="T35" s="204">
        <v>1418</v>
      </c>
      <c r="U35" s="204">
        <v>1536</v>
      </c>
      <c r="V35" s="204">
        <v>1504</v>
      </c>
      <c r="W35" s="204">
        <v>1335</v>
      </c>
      <c r="X35" s="247">
        <v>1530</v>
      </c>
      <c r="Y35" s="247">
        <v>1433</v>
      </c>
      <c r="Z35" s="566">
        <v>1571</v>
      </c>
      <c r="AA35" s="566">
        <v>1909</v>
      </c>
      <c r="AB35" s="589">
        <v>1841</v>
      </c>
      <c r="AC35" s="608">
        <v>1653</v>
      </c>
      <c r="AD35" s="379">
        <v>1530</v>
      </c>
      <c r="AE35" s="398">
        <v>81</v>
      </c>
      <c r="AF35" s="204">
        <v>223</v>
      </c>
      <c r="AG35" s="204">
        <v>204</v>
      </c>
      <c r="AH35" s="204">
        <v>110</v>
      </c>
      <c r="AI35" s="204">
        <v>86</v>
      </c>
      <c r="AJ35" s="204">
        <v>158</v>
      </c>
      <c r="AK35" s="204">
        <v>150</v>
      </c>
      <c r="AL35" s="204">
        <v>116</v>
      </c>
      <c r="AM35" s="204">
        <v>129</v>
      </c>
      <c r="AN35" s="204">
        <v>113</v>
      </c>
      <c r="AO35" s="204">
        <v>77</v>
      </c>
      <c r="AP35" s="399">
        <v>83</v>
      </c>
      <c r="AQ35" s="574">
        <v>-0.07441016333938294</v>
      </c>
    </row>
    <row r="36" spans="1:43" ht="17.25" customHeight="1">
      <c r="A36" s="8"/>
      <c r="B36" s="748"/>
      <c r="C36" s="211" t="s">
        <v>30</v>
      </c>
      <c r="D36" s="140">
        <v>768</v>
      </c>
      <c r="E36" s="200">
        <v>790</v>
      </c>
      <c r="F36" s="200">
        <v>756</v>
      </c>
      <c r="G36" s="200">
        <v>953</v>
      </c>
      <c r="H36" s="200">
        <v>598</v>
      </c>
      <c r="I36" s="200">
        <v>619</v>
      </c>
      <c r="J36" s="200">
        <v>671</v>
      </c>
      <c r="K36" s="200">
        <v>693</v>
      </c>
      <c r="L36" s="200">
        <v>556</v>
      </c>
      <c r="M36" s="200">
        <v>552</v>
      </c>
      <c r="N36" s="200">
        <v>570</v>
      </c>
      <c r="O36" s="200">
        <v>602</v>
      </c>
      <c r="P36" s="200">
        <v>932</v>
      </c>
      <c r="Q36" s="200">
        <v>1036</v>
      </c>
      <c r="R36" s="200">
        <v>855</v>
      </c>
      <c r="S36" s="200">
        <v>827</v>
      </c>
      <c r="T36" s="200">
        <v>712</v>
      </c>
      <c r="U36" s="200">
        <v>770</v>
      </c>
      <c r="V36" s="200">
        <v>758</v>
      </c>
      <c r="W36" s="200">
        <v>749</v>
      </c>
      <c r="X36" s="347">
        <v>812</v>
      </c>
      <c r="Y36" s="347">
        <v>751</v>
      </c>
      <c r="Z36" s="567">
        <v>754</v>
      </c>
      <c r="AA36" s="567">
        <v>747</v>
      </c>
      <c r="AB36" s="588">
        <v>683</v>
      </c>
      <c r="AC36" s="607">
        <v>727</v>
      </c>
      <c r="AD36" s="380">
        <v>726</v>
      </c>
      <c r="AE36" s="390">
        <v>33</v>
      </c>
      <c r="AF36" s="200">
        <v>102</v>
      </c>
      <c r="AG36" s="200">
        <v>107</v>
      </c>
      <c r="AH36" s="200">
        <v>52</v>
      </c>
      <c r="AI36" s="200">
        <v>46</v>
      </c>
      <c r="AJ36" s="200">
        <v>79</v>
      </c>
      <c r="AK36" s="200">
        <v>75</v>
      </c>
      <c r="AL36" s="200">
        <v>42</v>
      </c>
      <c r="AM36" s="200">
        <v>50</v>
      </c>
      <c r="AN36" s="200">
        <v>60</v>
      </c>
      <c r="AO36" s="200">
        <v>41</v>
      </c>
      <c r="AP36" s="391">
        <v>39</v>
      </c>
      <c r="AQ36" s="575">
        <v>-0.001375515818431912</v>
      </c>
    </row>
    <row r="37" spans="1:43" ht="17.25" customHeight="1">
      <c r="A37" s="8"/>
      <c r="B37" s="748"/>
      <c r="C37" s="211" t="s">
        <v>32</v>
      </c>
      <c r="D37" s="140">
        <v>584</v>
      </c>
      <c r="E37" s="200">
        <v>613</v>
      </c>
      <c r="F37" s="200">
        <v>837</v>
      </c>
      <c r="G37" s="200">
        <v>1031</v>
      </c>
      <c r="H37" s="200">
        <v>1163</v>
      </c>
      <c r="I37" s="200">
        <v>913</v>
      </c>
      <c r="J37" s="200">
        <v>897</v>
      </c>
      <c r="K37" s="200">
        <v>750</v>
      </c>
      <c r="L37" s="200">
        <v>901</v>
      </c>
      <c r="M37" s="200">
        <v>701</v>
      </c>
      <c r="N37" s="200">
        <v>818</v>
      </c>
      <c r="O37" s="200">
        <v>748</v>
      </c>
      <c r="P37" s="200">
        <v>742</v>
      </c>
      <c r="Q37" s="200">
        <v>933</v>
      </c>
      <c r="R37" s="200">
        <v>830</v>
      </c>
      <c r="S37" s="200">
        <v>848</v>
      </c>
      <c r="T37" s="200">
        <v>483</v>
      </c>
      <c r="U37" s="200">
        <v>537</v>
      </c>
      <c r="V37" s="200">
        <v>485</v>
      </c>
      <c r="W37" s="200">
        <v>315</v>
      </c>
      <c r="X37" s="347">
        <v>395</v>
      </c>
      <c r="Y37" s="347">
        <v>417</v>
      </c>
      <c r="Z37" s="567">
        <v>426</v>
      </c>
      <c r="AA37" s="567">
        <v>731</v>
      </c>
      <c r="AB37" s="588">
        <v>711</v>
      </c>
      <c r="AC37" s="607">
        <v>526</v>
      </c>
      <c r="AD37" s="380">
        <v>350</v>
      </c>
      <c r="AE37" s="390">
        <v>26</v>
      </c>
      <c r="AF37" s="200">
        <v>44</v>
      </c>
      <c r="AG37" s="200">
        <v>34</v>
      </c>
      <c r="AH37" s="200">
        <v>24</v>
      </c>
      <c r="AI37" s="200">
        <v>18</v>
      </c>
      <c r="AJ37" s="200">
        <v>32</v>
      </c>
      <c r="AK37" s="200">
        <v>41</v>
      </c>
      <c r="AL37" s="200">
        <v>46</v>
      </c>
      <c r="AM37" s="200">
        <v>33</v>
      </c>
      <c r="AN37" s="200">
        <v>14</v>
      </c>
      <c r="AO37" s="200">
        <v>12</v>
      </c>
      <c r="AP37" s="391">
        <v>26</v>
      </c>
      <c r="AQ37" s="575">
        <v>-0.33460076045627374</v>
      </c>
    </row>
    <row r="38" spans="1:43" ht="17.25" customHeight="1">
      <c r="A38" s="8"/>
      <c r="B38" s="748"/>
      <c r="C38" s="211" t="s">
        <v>33</v>
      </c>
      <c r="D38" s="140">
        <v>1</v>
      </c>
      <c r="E38" s="200">
        <v>18</v>
      </c>
      <c r="F38" s="200">
        <v>70</v>
      </c>
      <c r="G38" s="200">
        <v>0</v>
      </c>
      <c r="H38" s="200">
        <v>3</v>
      </c>
      <c r="I38" s="200">
        <v>8</v>
      </c>
      <c r="J38" s="200">
        <v>0</v>
      </c>
      <c r="K38" s="200">
        <v>0</v>
      </c>
      <c r="L38" s="200">
        <v>1</v>
      </c>
      <c r="M38" s="200">
        <v>1</v>
      </c>
      <c r="N38" s="200">
        <v>26</v>
      </c>
      <c r="O38" s="200">
        <v>1</v>
      </c>
      <c r="P38" s="200">
        <v>43</v>
      </c>
      <c r="Q38" s="200">
        <v>6</v>
      </c>
      <c r="R38" s="200">
        <v>32</v>
      </c>
      <c r="S38" s="200">
        <v>0</v>
      </c>
      <c r="T38" s="200">
        <v>18</v>
      </c>
      <c r="U38" s="200">
        <v>1</v>
      </c>
      <c r="V38" s="200">
        <v>0</v>
      </c>
      <c r="W38" s="200">
        <v>0</v>
      </c>
      <c r="X38" s="347">
        <v>0</v>
      </c>
      <c r="Y38" s="347">
        <v>0</v>
      </c>
      <c r="Z38" s="567">
        <v>0</v>
      </c>
      <c r="AA38" s="567">
        <v>1</v>
      </c>
      <c r="AB38" s="588">
        <v>2</v>
      </c>
      <c r="AC38" s="607">
        <v>3</v>
      </c>
      <c r="AD38" s="380">
        <v>0</v>
      </c>
      <c r="AE38" s="390">
        <v>0</v>
      </c>
      <c r="AF38" s="200">
        <v>0</v>
      </c>
      <c r="AG38" s="200">
        <v>0</v>
      </c>
      <c r="AH38" s="200">
        <v>0</v>
      </c>
      <c r="AI38" s="200">
        <v>0</v>
      </c>
      <c r="AJ38" s="200">
        <v>0</v>
      </c>
      <c r="AK38" s="200">
        <v>0</v>
      </c>
      <c r="AL38" s="200">
        <v>0</v>
      </c>
      <c r="AM38" s="200">
        <v>0</v>
      </c>
      <c r="AN38" s="200">
        <v>0</v>
      </c>
      <c r="AO38" s="200">
        <v>0</v>
      </c>
      <c r="AP38" s="391">
        <v>0</v>
      </c>
      <c r="AQ38" s="575">
        <v>-1</v>
      </c>
    </row>
    <row r="39" spans="1:43" ht="17.25" customHeight="1">
      <c r="A39" s="8"/>
      <c r="B39" s="749"/>
      <c r="C39" s="212" t="s">
        <v>34</v>
      </c>
      <c r="D39" s="141">
        <v>59</v>
      </c>
      <c r="E39" s="202">
        <v>73</v>
      </c>
      <c r="F39" s="202">
        <v>198</v>
      </c>
      <c r="G39" s="202">
        <v>111</v>
      </c>
      <c r="H39" s="202">
        <v>193</v>
      </c>
      <c r="I39" s="202">
        <v>204</v>
      </c>
      <c r="J39" s="202">
        <v>206</v>
      </c>
      <c r="K39" s="202">
        <v>122</v>
      </c>
      <c r="L39" s="202">
        <v>238</v>
      </c>
      <c r="M39" s="202">
        <v>159</v>
      </c>
      <c r="N39" s="202">
        <v>184</v>
      </c>
      <c r="O39" s="202">
        <v>298</v>
      </c>
      <c r="P39" s="202">
        <v>389</v>
      </c>
      <c r="Q39" s="202">
        <v>594</v>
      </c>
      <c r="R39" s="202">
        <v>305</v>
      </c>
      <c r="S39" s="202">
        <v>220</v>
      </c>
      <c r="T39" s="202">
        <v>205</v>
      </c>
      <c r="U39" s="202">
        <v>228</v>
      </c>
      <c r="V39" s="202">
        <v>261</v>
      </c>
      <c r="W39" s="202">
        <v>271</v>
      </c>
      <c r="X39" s="348">
        <v>323</v>
      </c>
      <c r="Y39" s="348">
        <v>265</v>
      </c>
      <c r="Z39" s="568">
        <v>391</v>
      </c>
      <c r="AA39" s="568">
        <v>430</v>
      </c>
      <c r="AB39" s="587">
        <v>445</v>
      </c>
      <c r="AC39" s="606">
        <v>397</v>
      </c>
      <c r="AD39" s="381">
        <v>454</v>
      </c>
      <c r="AE39" s="392">
        <v>22</v>
      </c>
      <c r="AF39" s="202">
        <v>77</v>
      </c>
      <c r="AG39" s="202">
        <v>63</v>
      </c>
      <c r="AH39" s="202">
        <v>34</v>
      </c>
      <c r="AI39" s="202">
        <v>22</v>
      </c>
      <c r="AJ39" s="202">
        <v>47</v>
      </c>
      <c r="AK39" s="202">
        <v>34</v>
      </c>
      <c r="AL39" s="202">
        <v>28</v>
      </c>
      <c r="AM39" s="202">
        <v>46</v>
      </c>
      <c r="AN39" s="202">
        <v>39</v>
      </c>
      <c r="AO39" s="202">
        <v>24</v>
      </c>
      <c r="AP39" s="393">
        <v>18</v>
      </c>
      <c r="AQ39" s="578">
        <v>0.14357682619647355</v>
      </c>
    </row>
    <row r="40" spans="1:43" ht="17.25" customHeight="1">
      <c r="A40" s="8"/>
      <c r="B40" s="747" t="s">
        <v>23</v>
      </c>
      <c r="C40" s="213" t="s">
        <v>13</v>
      </c>
      <c r="D40" s="332">
        <v>1888</v>
      </c>
      <c r="E40" s="333">
        <v>1388</v>
      </c>
      <c r="F40" s="333">
        <v>1371</v>
      </c>
      <c r="G40" s="333">
        <v>1906</v>
      </c>
      <c r="H40" s="333">
        <v>1675</v>
      </c>
      <c r="I40" s="333">
        <v>1315</v>
      </c>
      <c r="J40" s="333">
        <v>1669</v>
      </c>
      <c r="K40" s="333">
        <v>1427</v>
      </c>
      <c r="L40" s="333">
        <v>1361</v>
      </c>
      <c r="M40" s="333">
        <v>1476</v>
      </c>
      <c r="N40" s="333">
        <v>1861</v>
      </c>
      <c r="O40" s="333">
        <v>1989</v>
      </c>
      <c r="P40" s="333">
        <v>2025</v>
      </c>
      <c r="Q40" s="333">
        <v>2214</v>
      </c>
      <c r="R40" s="333">
        <v>2196</v>
      </c>
      <c r="S40" s="333">
        <v>2343</v>
      </c>
      <c r="T40" s="333">
        <v>1587</v>
      </c>
      <c r="U40" s="333">
        <v>1612</v>
      </c>
      <c r="V40" s="333">
        <v>1443</v>
      </c>
      <c r="W40" s="333">
        <v>1621</v>
      </c>
      <c r="X40" s="349">
        <v>1941</v>
      </c>
      <c r="Y40" s="349">
        <v>1452</v>
      </c>
      <c r="Z40" s="569">
        <v>1920</v>
      </c>
      <c r="AA40" s="569">
        <v>1899</v>
      </c>
      <c r="AB40" s="586">
        <v>1854</v>
      </c>
      <c r="AC40" s="601">
        <v>1677</v>
      </c>
      <c r="AD40" s="382">
        <v>1550</v>
      </c>
      <c r="AE40" s="394">
        <v>120</v>
      </c>
      <c r="AF40" s="333">
        <v>179</v>
      </c>
      <c r="AG40" s="333">
        <v>118</v>
      </c>
      <c r="AH40" s="333">
        <v>132</v>
      </c>
      <c r="AI40" s="333">
        <v>154</v>
      </c>
      <c r="AJ40" s="333">
        <v>168</v>
      </c>
      <c r="AK40" s="333">
        <v>138</v>
      </c>
      <c r="AL40" s="333">
        <v>151</v>
      </c>
      <c r="AM40" s="333">
        <v>79</v>
      </c>
      <c r="AN40" s="333">
        <v>88</v>
      </c>
      <c r="AO40" s="333">
        <v>97</v>
      </c>
      <c r="AP40" s="395">
        <v>126</v>
      </c>
      <c r="AQ40" s="574">
        <v>-0.07573047107930829</v>
      </c>
    </row>
    <row r="41" spans="1:43" ht="17.25" customHeight="1">
      <c r="A41" s="8"/>
      <c r="B41" s="748"/>
      <c r="C41" s="211" t="s">
        <v>30</v>
      </c>
      <c r="D41" s="140">
        <v>695</v>
      </c>
      <c r="E41" s="200">
        <v>714</v>
      </c>
      <c r="F41" s="200">
        <v>705</v>
      </c>
      <c r="G41" s="200">
        <v>884</v>
      </c>
      <c r="H41" s="200">
        <v>730</v>
      </c>
      <c r="I41" s="200">
        <v>662</v>
      </c>
      <c r="J41" s="200">
        <v>774</v>
      </c>
      <c r="K41" s="200">
        <v>800</v>
      </c>
      <c r="L41" s="200">
        <v>684</v>
      </c>
      <c r="M41" s="200">
        <v>741</v>
      </c>
      <c r="N41" s="200">
        <v>860</v>
      </c>
      <c r="O41" s="200">
        <v>939</v>
      </c>
      <c r="P41" s="200">
        <v>956</v>
      </c>
      <c r="Q41" s="200">
        <v>1116</v>
      </c>
      <c r="R41" s="200">
        <v>887</v>
      </c>
      <c r="S41" s="200">
        <v>1054</v>
      </c>
      <c r="T41" s="200">
        <v>804</v>
      </c>
      <c r="U41" s="200">
        <v>917</v>
      </c>
      <c r="V41" s="200">
        <v>788</v>
      </c>
      <c r="W41" s="200">
        <v>838</v>
      </c>
      <c r="X41" s="347">
        <v>1051</v>
      </c>
      <c r="Y41" s="347">
        <v>731</v>
      </c>
      <c r="Z41" s="567">
        <v>798</v>
      </c>
      <c r="AA41" s="567">
        <v>815</v>
      </c>
      <c r="AB41" s="588">
        <v>811</v>
      </c>
      <c r="AC41" s="607">
        <v>805</v>
      </c>
      <c r="AD41" s="380">
        <v>675</v>
      </c>
      <c r="AE41" s="390">
        <v>67</v>
      </c>
      <c r="AF41" s="200">
        <v>60</v>
      </c>
      <c r="AG41" s="200">
        <v>61</v>
      </c>
      <c r="AH41" s="200">
        <v>46</v>
      </c>
      <c r="AI41" s="200">
        <v>62</v>
      </c>
      <c r="AJ41" s="200">
        <v>62</v>
      </c>
      <c r="AK41" s="200">
        <v>60</v>
      </c>
      <c r="AL41" s="200">
        <v>51</v>
      </c>
      <c r="AM41" s="200">
        <v>42</v>
      </c>
      <c r="AN41" s="200">
        <v>46</v>
      </c>
      <c r="AO41" s="200">
        <v>54</v>
      </c>
      <c r="AP41" s="391">
        <v>64</v>
      </c>
      <c r="AQ41" s="575">
        <v>-0.16149068322981366</v>
      </c>
    </row>
    <row r="42" spans="1:43" ht="17.25" customHeight="1">
      <c r="A42" s="8"/>
      <c r="B42" s="748"/>
      <c r="C42" s="211" t="s">
        <v>32</v>
      </c>
      <c r="D42" s="140">
        <v>850</v>
      </c>
      <c r="E42" s="200">
        <v>564</v>
      </c>
      <c r="F42" s="200">
        <v>568</v>
      </c>
      <c r="G42" s="200">
        <v>956</v>
      </c>
      <c r="H42" s="200">
        <v>610</v>
      </c>
      <c r="I42" s="200">
        <v>586</v>
      </c>
      <c r="J42" s="200">
        <v>762</v>
      </c>
      <c r="K42" s="200">
        <v>551</v>
      </c>
      <c r="L42" s="200">
        <v>530</v>
      </c>
      <c r="M42" s="200">
        <v>675</v>
      </c>
      <c r="N42" s="200">
        <v>821</v>
      </c>
      <c r="O42" s="200">
        <v>832</v>
      </c>
      <c r="P42" s="200">
        <v>717</v>
      </c>
      <c r="Q42" s="200">
        <v>794</v>
      </c>
      <c r="R42" s="200">
        <v>1058</v>
      </c>
      <c r="S42" s="200">
        <v>1055</v>
      </c>
      <c r="T42" s="200">
        <v>670</v>
      </c>
      <c r="U42" s="200">
        <v>528</v>
      </c>
      <c r="V42" s="200">
        <v>416</v>
      </c>
      <c r="W42" s="200">
        <v>485</v>
      </c>
      <c r="X42" s="347">
        <v>568</v>
      </c>
      <c r="Y42" s="347">
        <v>320</v>
      </c>
      <c r="Z42" s="567">
        <v>740</v>
      </c>
      <c r="AA42" s="567">
        <v>721</v>
      </c>
      <c r="AB42" s="588">
        <v>678</v>
      </c>
      <c r="AC42" s="607">
        <v>545</v>
      </c>
      <c r="AD42" s="380">
        <v>538</v>
      </c>
      <c r="AE42" s="390">
        <v>47</v>
      </c>
      <c r="AF42" s="200">
        <v>88</v>
      </c>
      <c r="AG42" s="200">
        <v>22</v>
      </c>
      <c r="AH42" s="200">
        <v>44</v>
      </c>
      <c r="AI42" s="200">
        <v>66</v>
      </c>
      <c r="AJ42" s="200">
        <v>81</v>
      </c>
      <c r="AK42" s="200">
        <v>41</v>
      </c>
      <c r="AL42" s="200">
        <v>62</v>
      </c>
      <c r="AM42" s="200">
        <v>25</v>
      </c>
      <c r="AN42" s="200">
        <v>20</v>
      </c>
      <c r="AO42" s="200">
        <v>10</v>
      </c>
      <c r="AP42" s="391">
        <v>32</v>
      </c>
      <c r="AQ42" s="575">
        <v>-0.012844036697247707</v>
      </c>
    </row>
    <row r="43" spans="1:43" ht="17.25" customHeight="1">
      <c r="A43" s="8"/>
      <c r="B43" s="748"/>
      <c r="C43" s="211" t="s">
        <v>33</v>
      </c>
      <c r="D43" s="140">
        <v>116</v>
      </c>
      <c r="E43" s="200">
        <v>24</v>
      </c>
      <c r="F43" s="200">
        <v>37</v>
      </c>
      <c r="G43" s="200">
        <v>4</v>
      </c>
      <c r="H43" s="200">
        <v>49</v>
      </c>
      <c r="I43" s="200">
        <v>13</v>
      </c>
      <c r="J43" s="200">
        <v>8</v>
      </c>
      <c r="K43" s="200">
        <v>1</v>
      </c>
      <c r="L43" s="200">
        <v>2</v>
      </c>
      <c r="M43" s="200">
        <v>1</v>
      </c>
      <c r="N43" s="200">
        <v>48</v>
      </c>
      <c r="O43" s="200">
        <v>0</v>
      </c>
      <c r="P43" s="200">
        <v>17</v>
      </c>
      <c r="Q43" s="200">
        <v>6</v>
      </c>
      <c r="R43" s="200">
        <v>12</v>
      </c>
      <c r="S43" s="200">
        <v>71</v>
      </c>
      <c r="T43" s="200">
        <v>7</v>
      </c>
      <c r="U43" s="200">
        <v>6</v>
      </c>
      <c r="V43" s="200">
        <v>3</v>
      </c>
      <c r="W43" s="200">
        <v>52</v>
      </c>
      <c r="X43" s="347">
        <v>0</v>
      </c>
      <c r="Y43" s="347">
        <v>1</v>
      </c>
      <c r="Z43" s="567">
        <v>0</v>
      </c>
      <c r="AA43" s="567">
        <v>2</v>
      </c>
      <c r="AB43" s="588">
        <v>2</v>
      </c>
      <c r="AC43" s="607">
        <v>3</v>
      </c>
      <c r="AD43" s="380">
        <v>1</v>
      </c>
      <c r="AE43" s="390">
        <v>0</v>
      </c>
      <c r="AF43" s="200">
        <v>0</v>
      </c>
      <c r="AG43" s="200">
        <v>0</v>
      </c>
      <c r="AH43" s="200">
        <v>0</v>
      </c>
      <c r="AI43" s="200">
        <v>0</v>
      </c>
      <c r="AJ43" s="200">
        <v>0</v>
      </c>
      <c r="AK43" s="200">
        <v>0</v>
      </c>
      <c r="AL43" s="200">
        <v>0</v>
      </c>
      <c r="AM43" s="200">
        <v>0</v>
      </c>
      <c r="AN43" s="200">
        <v>0</v>
      </c>
      <c r="AO43" s="200">
        <v>0</v>
      </c>
      <c r="AP43" s="391">
        <v>1</v>
      </c>
      <c r="AQ43" s="575">
        <v>-0.6666666666666666</v>
      </c>
    </row>
    <row r="44" spans="1:43" ht="17.25" customHeight="1">
      <c r="A44" s="8"/>
      <c r="B44" s="749"/>
      <c r="C44" s="214" t="s">
        <v>34</v>
      </c>
      <c r="D44" s="218">
        <v>227</v>
      </c>
      <c r="E44" s="203">
        <v>86</v>
      </c>
      <c r="F44" s="203">
        <v>61</v>
      </c>
      <c r="G44" s="203">
        <v>62</v>
      </c>
      <c r="H44" s="203">
        <v>286</v>
      </c>
      <c r="I44" s="203">
        <v>54</v>
      </c>
      <c r="J44" s="203">
        <v>125</v>
      </c>
      <c r="K44" s="203">
        <v>75</v>
      </c>
      <c r="L44" s="203">
        <v>145</v>
      </c>
      <c r="M44" s="203">
        <v>59</v>
      </c>
      <c r="N44" s="203">
        <v>132</v>
      </c>
      <c r="O44" s="203">
        <v>218</v>
      </c>
      <c r="P44" s="203">
        <v>335</v>
      </c>
      <c r="Q44" s="203">
        <v>298</v>
      </c>
      <c r="R44" s="203">
        <v>239</v>
      </c>
      <c r="S44" s="203">
        <v>163</v>
      </c>
      <c r="T44" s="203">
        <v>106</v>
      </c>
      <c r="U44" s="203">
        <v>161</v>
      </c>
      <c r="V44" s="203">
        <v>236</v>
      </c>
      <c r="W44" s="203">
        <v>246</v>
      </c>
      <c r="X44" s="350">
        <v>322</v>
      </c>
      <c r="Y44" s="350">
        <v>400</v>
      </c>
      <c r="Z44" s="570">
        <v>382</v>
      </c>
      <c r="AA44" s="570">
        <v>361</v>
      </c>
      <c r="AB44" s="585">
        <v>363</v>
      </c>
      <c r="AC44" s="600">
        <v>324</v>
      </c>
      <c r="AD44" s="383">
        <v>336</v>
      </c>
      <c r="AE44" s="396">
        <v>6</v>
      </c>
      <c r="AF44" s="203">
        <v>31</v>
      </c>
      <c r="AG44" s="203">
        <v>35</v>
      </c>
      <c r="AH44" s="203">
        <v>42</v>
      </c>
      <c r="AI44" s="203">
        <v>26</v>
      </c>
      <c r="AJ44" s="203">
        <v>25</v>
      </c>
      <c r="AK44" s="203">
        <v>37</v>
      </c>
      <c r="AL44" s="203">
        <v>38</v>
      </c>
      <c r="AM44" s="203">
        <v>12</v>
      </c>
      <c r="AN44" s="203">
        <v>22</v>
      </c>
      <c r="AO44" s="203">
        <v>33</v>
      </c>
      <c r="AP44" s="397">
        <v>29</v>
      </c>
      <c r="AQ44" s="578">
        <v>0.037037037037037035</v>
      </c>
    </row>
    <row r="45" spans="1:43" ht="17.25" customHeight="1">
      <c r="A45" s="8"/>
      <c r="B45" s="747" t="s">
        <v>24</v>
      </c>
      <c r="C45" s="210" t="s">
        <v>13</v>
      </c>
      <c r="D45" s="220">
        <v>504</v>
      </c>
      <c r="E45" s="204">
        <v>477</v>
      </c>
      <c r="F45" s="204">
        <v>403</v>
      </c>
      <c r="G45" s="204">
        <v>502</v>
      </c>
      <c r="H45" s="204">
        <v>449</v>
      </c>
      <c r="I45" s="204">
        <v>351</v>
      </c>
      <c r="J45" s="204">
        <v>436</v>
      </c>
      <c r="K45" s="204">
        <v>334</v>
      </c>
      <c r="L45" s="204">
        <v>271</v>
      </c>
      <c r="M45" s="204">
        <v>426</v>
      </c>
      <c r="N45" s="204">
        <v>343</v>
      </c>
      <c r="O45" s="204">
        <v>266</v>
      </c>
      <c r="P45" s="204">
        <v>191</v>
      </c>
      <c r="Q45" s="204">
        <v>206</v>
      </c>
      <c r="R45" s="204">
        <v>219</v>
      </c>
      <c r="S45" s="204">
        <v>214</v>
      </c>
      <c r="T45" s="204">
        <v>188</v>
      </c>
      <c r="U45" s="204">
        <v>252</v>
      </c>
      <c r="V45" s="204">
        <v>242</v>
      </c>
      <c r="W45" s="204">
        <v>311</v>
      </c>
      <c r="X45" s="247">
        <v>192</v>
      </c>
      <c r="Y45" s="247">
        <v>189</v>
      </c>
      <c r="Z45" s="566">
        <v>221</v>
      </c>
      <c r="AA45" s="566">
        <v>186</v>
      </c>
      <c r="AB45" s="589">
        <v>256</v>
      </c>
      <c r="AC45" s="608">
        <v>222</v>
      </c>
      <c r="AD45" s="379">
        <v>241</v>
      </c>
      <c r="AE45" s="398">
        <v>20</v>
      </c>
      <c r="AF45" s="204">
        <v>25</v>
      </c>
      <c r="AG45" s="204">
        <v>18</v>
      </c>
      <c r="AH45" s="204">
        <v>13</v>
      </c>
      <c r="AI45" s="204">
        <v>33</v>
      </c>
      <c r="AJ45" s="204">
        <v>15</v>
      </c>
      <c r="AK45" s="204">
        <v>23</v>
      </c>
      <c r="AL45" s="204">
        <v>15</v>
      </c>
      <c r="AM45" s="204">
        <v>13</v>
      </c>
      <c r="AN45" s="204">
        <v>42</v>
      </c>
      <c r="AO45" s="204">
        <v>9</v>
      </c>
      <c r="AP45" s="399">
        <v>15</v>
      </c>
      <c r="AQ45" s="574">
        <v>0.08558558558558559</v>
      </c>
    </row>
    <row r="46" spans="1:43" ht="17.25" customHeight="1">
      <c r="A46" s="8"/>
      <c r="B46" s="748"/>
      <c r="C46" s="211" t="s">
        <v>30</v>
      </c>
      <c r="D46" s="140">
        <v>279</v>
      </c>
      <c r="E46" s="200">
        <v>300</v>
      </c>
      <c r="F46" s="200">
        <v>256</v>
      </c>
      <c r="G46" s="200">
        <v>326</v>
      </c>
      <c r="H46" s="200">
        <v>236</v>
      </c>
      <c r="I46" s="200">
        <v>199</v>
      </c>
      <c r="J46" s="200">
        <v>228</v>
      </c>
      <c r="K46" s="200">
        <v>210</v>
      </c>
      <c r="L46" s="200">
        <v>165</v>
      </c>
      <c r="M46" s="200">
        <v>182</v>
      </c>
      <c r="N46" s="200">
        <v>170</v>
      </c>
      <c r="O46" s="200">
        <v>155</v>
      </c>
      <c r="P46" s="200">
        <v>137</v>
      </c>
      <c r="Q46" s="200">
        <v>153</v>
      </c>
      <c r="R46" s="200">
        <v>138</v>
      </c>
      <c r="S46" s="200">
        <v>144</v>
      </c>
      <c r="T46" s="200">
        <v>138</v>
      </c>
      <c r="U46" s="200">
        <v>161</v>
      </c>
      <c r="V46" s="200">
        <v>150</v>
      </c>
      <c r="W46" s="200">
        <v>181</v>
      </c>
      <c r="X46" s="347">
        <v>167</v>
      </c>
      <c r="Y46" s="347">
        <v>130</v>
      </c>
      <c r="Z46" s="567">
        <v>156</v>
      </c>
      <c r="AA46" s="567">
        <v>138</v>
      </c>
      <c r="AB46" s="588">
        <v>131</v>
      </c>
      <c r="AC46" s="607">
        <v>148</v>
      </c>
      <c r="AD46" s="380">
        <v>141</v>
      </c>
      <c r="AE46" s="390">
        <v>14</v>
      </c>
      <c r="AF46" s="200">
        <v>19</v>
      </c>
      <c r="AG46" s="200">
        <v>18</v>
      </c>
      <c r="AH46" s="200">
        <v>12</v>
      </c>
      <c r="AI46" s="200">
        <v>14</v>
      </c>
      <c r="AJ46" s="200">
        <v>9</v>
      </c>
      <c r="AK46" s="200">
        <v>7</v>
      </c>
      <c r="AL46" s="200">
        <v>13</v>
      </c>
      <c r="AM46" s="200">
        <v>6</v>
      </c>
      <c r="AN46" s="200">
        <v>6</v>
      </c>
      <c r="AO46" s="200">
        <v>9</v>
      </c>
      <c r="AP46" s="391">
        <v>14</v>
      </c>
      <c r="AQ46" s="575">
        <v>-0.0472972972972973</v>
      </c>
    </row>
    <row r="47" spans="1:43" ht="17.25" customHeight="1">
      <c r="A47" s="8"/>
      <c r="B47" s="748"/>
      <c r="C47" s="211" t="s">
        <v>32</v>
      </c>
      <c r="D47" s="140">
        <v>195</v>
      </c>
      <c r="E47" s="200">
        <v>145</v>
      </c>
      <c r="F47" s="200">
        <v>132</v>
      </c>
      <c r="G47" s="200">
        <v>140</v>
      </c>
      <c r="H47" s="200">
        <v>173</v>
      </c>
      <c r="I47" s="200">
        <v>132</v>
      </c>
      <c r="J47" s="200">
        <v>194</v>
      </c>
      <c r="K47" s="200">
        <v>97</v>
      </c>
      <c r="L47" s="200">
        <v>91</v>
      </c>
      <c r="M47" s="200">
        <v>231</v>
      </c>
      <c r="N47" s="200">
        <v>170</v>
      </c>
      <c r="O47" s="200">
        <v>102</v>
      </c>
      <c r="P47" s="200">
        <v>48</v>
      </c>
      <c r="Q47" s="200">
        <v>49</v>
      </c>
      <c r="R47" s="200">
        <v>73</v>
      </c>
      <c r="S47" s="200">
        <v>66</v>
      </c>
      <c r="T47" s="200">
        <v>41</v>
      </c>
      <c r="U47" s="200">
        <v>89</v>
      </c>
      <c r="V47" s="200">
        <v>86</v>
      </c>
      <c r="W47" s="200">
        <v>128</v>
      </c>
      <c r="X47" s="347">
        <v>19</v>
      </c>
      <c r="Y47" s="347">
        <v>55</v>
      </c>
      <c r="Z47" s="567">
        <v>65</v>
      </c>
      <c r="AA47" s="567">
        <v>42</v>
      </c>
      <c r="AB47" s="588">
        <v>120</v>
      </c>
      <c r="AC47" s="607">
        <v>66</v>
      </c>
      <c r="AD47" s="380">
        <v>77</v>
      </c>
      <c r="AE47" s="390">
        <v>0</v>
      </c>
      <c r="AF47" s="200">
        <v>2</v>
      </c>
      <c r="AG47" s="200">
        <v>0</v>
      </c>
      <c r="AH47" s="200">
        <v>0</v>
      </c>
      <c r="AI47" s="200">
        <v>18</v>
      </c>
      <c r="AJ47" s="200">
        <v>0</v>
      </c>
      <c r="AK47" s="200">
        <v>16</v>
      </c>
      <c r="AL47" s="200">
        <v>0</v>
      </c>
      <c r="AM47" s="200">
        <v>5</v>
      </c>
      <c r="AN47" s="200">
        <v>36</v>
      </c>
      <c r="AO47" s="200">
        <v>0</v>
      </c>
      <c r="AP47" s="391">
        <v>0</v>
      </c>
      <c r="AQ47" s="575">
        <v>0.16666666666666666</v>
      </c>
    </row>
    <row r="48" spans="1:43" ht="17.25" customHeight="1">
      <c r="A48" s="8"/>
      <c r="B48" s="748"/>
      <c r="C48" s="211" t="s">
        <v>33</v>
      </c>
      <c r="D48" s="140">
        <v>6</v>
      </c>
      <c r="E48" s="200">
        <v>15</v>
      </c>
      <c r="F48" s="200">
        <v>3</v>
      </c>
      <c r="G48" s="200">
        <v>19</v>
      </c>
      <c r="H48" s="200">
        <v>32</v>
      </c>
      <c r="I48" s="200">
        <v>1</v>
      </c>
      <c r="J48" s="200">
        <v>8</v>
      </c>
      <c r="K48" s="200">
        <v>9</v>
      </c>
      <c r="L48" s="200">
        <v>1</v>
      </c>
      <c r="M48" s="200">
        <v>3</v>
      </c>
      <c r="N48" s="200">
        <v>0</v>
      </c>
      <c r="O48" s="200">
        <v>0</v>
      </c>
      <c r="P48" s="200">
        <v>2</v>
      </c>
      <c r="Q48" s="200">
        <v>0</v>
      </c>
      <c r="R48" s="200">
        <v>2</v>
      </c>
      <c r="S48" s="200">
        <v>1</v>
      </c>
      <c r="T48" s="200">
        <v>6</v>
      </c>
      <c r="U48" s="200">
        <v>0</v>
      </c>
      <c r="V48" s="200">
        <v>0</v>
      </c>
      <c r="W48" s="200">
        <v>1</v>
      </c>
      <c r="X48" s="347">
        <v>0</v>
      </c>
      <c r="Y48" s="347">
        <v>0</v>
      </c>
      <c r="Z48" s="567">
        <v>0</v>
      </c>
      <c r="AA48" s="567">
        <v>0</v>
      </c>
      <c r="AB48" s="588">
        <v>1</v>
      </c>
      <c r="AC48" s="607">
        <v>0</v>
      </c>
      <c r="AD48" s="380">
        <v>0</v>
      </c>
      <c r="AE48" s="390">
        <v>0</v>
      </c>
      <c r="AF48" s="200">
        <v>0</v>
      </c>
      <c r="AG48" s="200">
        <v>0</v>
      </c>
      <c r="AH48" s="200">
        <v>0</v>
      </c>
      <c r="AI48" s="200">
        <v>0</v>
      </c>
      <c r="AJ48" s="200">
        <v>0</v>
      </c>
      <c r="AK48" s="200">
        <v>0</v>
      </c>
      <c r="AL48" s="200">
        <v>0</v>
      </c>
      <c r="AM48" s="200">
        <v>0</v>
      </c>
      <c r="AN48" s="200">
        <v>0</v>
      </c>
      <c r="AO48" s="200">
        <v>0</v>
      </c>
      <c r="AP48" s="391">
        <v>0</v>
      </c>
      <c r="AQ48" s="575" t="s">
        <v>264</v>
      </c>
    </row>
    <row r="49" spans="1:43" ht="17.25" customHeight="1">
      <c r="A49" s="8"/>
      <c r="B49" s="749"/>
      <c r="C49" s="212" t="s">
        <v>34</v>
      </c>
      <c r="D49" s="340">
        <v>24</v>
      </c>
      <c r="E49" s="225">
        <v>17</v>
      </c>
      <c r="F49" s="225">
        <v>12</v>
      </c>
      <c r="G49" s="225">
        <v>17</v>
      </c>
      <c r="H49" s="225">
        <v>8</v>
      </c>
      <c r="I49" s="225">
        <v>19</v>
      </c>
      <c r="J49" s="225">
        <v>6</v>
      </c>
      <c r="K49" s="225">
        <v>18</v>
      </c>
      <c r="L49" s="225">
        <v>14</v>
      </c>
      <c r="M49" s="225">
        <v>10</v>
      </c>
      <c r="N49" s="225">
        <v>3</v>
      </c>
      <c r="O49" s="225">
        <v>9</v>
      </c>
      <c r="P49" s="225">
        <v>4</v>
      </c>
      <c r="Q49" s="225">
        <v>4</v>
      </c>
      <c r="R49" s="225">
        <v>6</v>
      </c>
      <c r="S49" s="225">
        <v>3</v>
      </c>
      <c r="T49" s="225">
        <v>3</v>
      </c>
      <c r="U49" s="225">
        <v>2</v>
      </c>
      <c r="V49" s="225">
        <v>6</v>
      </c>
      <c r="W49" s="225">
        <v>1</v>
      </c>
      <c r="X49" s="352">
        <v>6</v>
      </c>
      <c r="Y49" s="352">
        <v>4</v>
      </c>
      <c r="Z49" s="572">
        <v>0</v>
      </c>
      <c r="AA49" s="572">
        <v>6</v>
      </c>
      <c r="AB49" s="583">
        <v>4</v>
      </c>
      <c r="AC49" s="592">
        <v>8</v>
      </c>
      <c r="AD49" s="385">
        <v>23</v>
      </c>
      <c r="AE49" s="402">
        <v>6</v>
      </c>
      <c r="AF49" s="225">
        <v>4</v>
      </c>
      <c r="AG49" s="225">
        <v>0</v>
      </c>
      <c r="AH49" s="225">
        <v>1</v>
      </c>
      <c r="AI49" s="225">
        <v>1</v>
      </c>
      <c r="AJ49" s="225">
        <v>6</v>
      </c>
      <c r="AK49" s="225">
        <v>0</v>
      </c>
      <c r="AL49" s="225">
        <v>2</v>
      </c>
      <c r="AM49" s="225">
        <v>2</v>
      </c>
      <c r="AN49" s="225">
        <v>0</v>
      </c>
      <c r="AO49" s="225">
        <v>0</v>
      </c>
      <c r="AP49" s="403">
        <v>1</v>
      </c>
      <c r="AQ49" s="578">
        <v>1.875</v>
      </c>
    </row>
    <row r="50" spans="1:43" ht="17.25" customHeight="1">
      <c r="A50" s="8"/>
      <c r="B50" s="747" t="s">
        <v>25</v>
      </c>
      <c r="C50" s="213" t="s">
        <v>13</v>
      </c>
      <c r="D50" s="332">
        <v>809</v>
      </c>
      <c r="E50" s="333">
        <v>858</v>
      </c>
      <c r="F50" s="333">
        <v>834</v>
      </c>
      <c r="G50" s="333">
        <v>1067</v>
      </c>
      <c r="H50" s="333">
        <v>874</v>
      </c>
      <c r="I50" s="333">
        <v>830</v>
      </c>
      <c r="J50" s="333">
        <v>789</v>
      </c>
      <c r="K50" s="333">
        <v>890</v>
      </c>
      <c r="L50" s="333">
        <v>754</v>
      </c>
      <c r="M50" s="333">
        <v>847</v>
      </c>
      <c r="N50" s="333">
        <v>615</v>
      </c>
      <c r="O50" s="333">
        <v>646</v>
      </c>
      <c r="P50" s="333">
        <v>747</v>
      </c>
      <c r="Q50" s="333">
        <v>866</v>
      </c>
      <c r="R50" s="333">
        <v>568</v>
      </c>
      <c r="S50" s="333">
        <v>575</v>
      </c>
      <c r="T50" s="333">
        <v>449</v>
      </c>
      <c r="U50" s="333">
        <v>465</v>
      </c>
      <c r="V50" s="333">
        <v>394</v>
      </c>
      <c r="W50" s="333">
        <v>403</v>
      </c>
      <c r="X50" s="349">
        <v>508</v>
      </c>
      <c r="Y50" s="349">
        <v>425</v>
      </c>
      <c r="Z50" s="569">
        <v>466</v>
      </c>
      <c r="AA50" s="566">
        <v>501</v>
      </c>
      <c r="AB50" s="586">
        <v>559</v>
      </c>
      <c r="AC50" s="601">
        <v>643</v>
      </c>
      <c r="AD50" s="382">
        <v>486</v>
      </c>
      <c r="AE50" s="394">
        <v>29</v>
      </c>
      <c r="AF50" s="333">
        <v>26</v>
      </c>
      <c r="AG50" s="333">
        <v>59</v>
      </c>
      <c r="AH50" s="333">
        <v>44</v>
      </c>
      <c r="AI50" s="333">
        <v>26</v>
      </c>
      <c r="AJ50" s="333">
        <v>41</v>
      </c>
      <c r="AK50" s="333">
        <v>53</v>
      </c>
      <c r="AL50" s="333">
        <v>43</v>
      </c>
      <c r="AM50" s="333">
        <v>32</v>
      </c>
      <c r="AN50" s="333">
        <v>52</v>
      </c>
      <c r="AO50" s="333">
        <v>44</v>
      </c>
      <c r="AP50" s="395">
        <v>37</v>
      </c>
      <c r="AQ50" s="574">
        <v>-0.24416796267496113</v>
      </c>
    </row>
    <row r="51" spans="1:43" ht="17.25" customHeight="1">
      <c r="A51" s="8"/>
      <c r="B51" s="748"/>
      <c r="C51" s="211" t="s">
        <v>30</v>
      </c>
      <c r="D51" s="140">
        <v>410</v>
      </c>
      <c r="E51" s="200">
        <v>474</v>
      </c>
      <c r="F51" s="200">
        <v>551</v>
      </c>
      <c r="G51" s="200">
        <v>644</v>
      </c>
      <c r="H51" s="200">
        <v>490</v>
      </c>
      <c r="I51" s="200">
        <v>430</v>
      </c>
      <c r="J51" s="200">
        <v>430</v>
      </c>
      <c r="K51" s="200">
        <v>427</v>
      </c>
      <c r="L51" s="200">
        <v>348</v>
      </c>
      <c r="M51" s="200">
        <v>240</v>
      </c>
      <c r="N51" s="200">
        <v>258</v>
      </c>
      <c r="O51" s="200">
        <v>417</v>
      </c>
      <c r="P51" s="200">
        <v>277</v>
      </c>
      <c r="Q51" s="200">
        <v>368</v>
      </c>
      <c r="R51" s="200">
        <v>310</v>
      </c>
      <c r="S51" s="200">
        <v>286</v>
      </c>
      <c r="T51" s="200">
        <v>211</v>
      </c>
      <c r="U51" s="200">
        <v>235</v>
      </c>
      <c r="V51" s="200">
        <v>191</v>
      </c>
      <c r="W51" s="200">
        <v>217</v>
      </c>
      <c r="X51" s="347">
        <v>273</v>
      </c>
      <c r="Y51" s="347">
        <v>176</v>
      </c>
      <c r="Z51" s="567">
        <v>193</v>
      </c>
      <c r="AA51" s="567">
        <v>199</v>
      </c>
      <c r="AB51" s="588">
        <v>184</v>
      </c>
      <c r="AC51" s="607">
        <v>191</v>
      </c>
      <c r="AD51" s="380">
        <v>189</v>
      </c>
      <c r="AE51" s="390">
        <v>12</v>
      </c>
      <c r="AF51" s="200">
        <v>10</v>
      </c>
      <c r="AG51" s="200">
        <v>18</v>
      </c>
      <c r="AH51" s="200">
        <v>19</v>
      </c>
      <c r="AI51" s="200">
        <v>10</v>
      </c>
      <c r="AJ51" s="200">
        <v>18</v>
      </c>
      <c r="AK51" s="200">
        <v>17</v>
      </c>
      <c r="AL51" s="200">
        <v>17</v>
      </c>
      <c r="AM51" s="200">
        <v>15</v>
      </c>
      <c r="AN51" s="200">
        <v>13</v>
      </c>
      <c r="AO51" s="200">
        <v>19</v>
      </c>
      <c r="AP51" s="391">
        <v>21</v>
      </c>
      <c r="AQ51" s="575">
        <v>-0.010471204188481676</v>
      </c>
    </row>
    <row r="52" spans="1:43" ht="17.25" customHeight="1">
      <c r="A52" s="8"/>
      <c r="B52" s="748"/>
      <c r="C52" s="211" t="s">
        <v>32</v>
      </c>
      <c r="D52" s="140">
        <v>363</v>
      </c>
      <c r="E52" s="200">
        <v>348</v>
      </c>
      <c r="F52" s="200">
        <v>250</v>
      </c>
      <c r="G52" s="200">
        <v>395</v>
      </c>
      <c r="H52" s="200">
        <v>313</v>
      </c>
      <c r="I52" s="200">
        <v>341</v>
      </c>
      <c r="J52" s="200">
        <v>303</v>
      </c>
      <c r="K52" s="200">
        <v>377</v>
      </c>
      <c r="L52" s="200">
        <v>378</v>
      </c>
      <c r="M52" s="200">
        <v>538</v>
      </c>
      <c r="N52" s="200">
        <v>275</v>
      </c>
      <c r="O52" s="200">
        <v>174</v>
      </c>
      <c r="P52" s="200">
        <v>321</v>
      </c>
      <c r="Q52" s="200">
        <v>272</v>
      </c>
      <c r="R52" s="200">
        <v>189</v>
      </c>
      <c r="S52" s="200">
        <v>199</v>
      </c>
      <c r="T52" s="200">
        <v>191</v>
      </c>
      <c r="U52" s="200">
        <v>172</v>
      </c>
      <c r="V52" s="200">
        <v>136</v>
      </c>
      <c r="W52" s="200">
        <v>121</v>
      </c>
      <c r="X52" s="347">
        <v>116</v>
      </c>
      <c r="Y52" s="347">
        <v>178</v>
      </c>
      <c r="Z52" s="567">
        <v>148</v>
      </c>
      <c r="AA52" s="567">
        <v>193</v>
      </c>
      <c r="AB52" s="588">
        <v>249</v>
      </c>
      <c r="AC52" s="607">
        <v>288</v>
      </c>
      <c r="AD52" s="380">
        <v>135</v>
      </c>
      <c r="AE52" s="390">
        <v>10</v>
      </c>
      <c r="AF52" s="200">
        <v>1</v>
      </c>
      <c r="AG52" s="200">
        <v>15</v>
      </c>
      <c r="AH52" s="200">
        <v>9</v>
      </c>
      <c r="AI52" s="200">
        <v>4</v>
      </c>
      <c r="AJ52" s="200">
        <v>6</v>
      </c>
      <c r="AK52" s="200">
        <v>28</v>
      </c>
      <c r="AL52" s="200">
        <v>10</v>
      </c>
      <c r="AM52" s="200">
        <v>12</v>
      </c>
      <c r="AN52" s="200">
        <v>26</v>
      </c>
      <c r="AO52" s="200">
        <v>7</v>
      </c>
      <c r="AP52" s="391">
        <v>7</v>
      </c>
      <c r="AQ52" s="575">
        <v>-0.53125</v>
      </c>
    </row>
    <row r="53" spans="1:43" ht="17.25" customHeight="1">
      <c r="A53" s="8"/>
      <c r="B53" s="748"/>
      <c r="C53" s="211" t="s">
        <v>33</v>
      </c>
      <c r="D53" s="140">
        <v>10</v>
      </c>
      <c r="E53" s="200">
        <v>5</v>
      </c>
      <c r="F53" s="200">
        <v>0</v>
      </c>
      <c r="G53" s="200">
        <v>8</v>
      </c>
      <c r="H53" s="200">
        <v>21</v>
      </c>
      <c r="I53" s="200">
        <v>40</v>
      </c>
      <c r="J53" s="200">
        <v>33</v>
      </c>
      <c r="K53" s="200">
        <v>54</v>
      </c>
      <c r="L53" s="200">
        <v>0</v>
      </c>
      <c r="M53" s="200">
        <v>0</v>
      </c>
      <c r="N53" s="200">
        <v>2</v>
      </c>
      <c r="O53" s="200">
        <v>4</v>
      </c>
      <c r="P53" s="200">
        <v>32</v>
      </c>
      <c r="Q53" s="200">
        <v>1</v>
      </c>
      <c r="R53" s="200">
        <v>5</v>
      </c>
      <c r="S53" s="200">
        <v>0</v>
      </c>
      <c r="T53" s="200">
        <v>2</v>
      </c>
      <c r="U53" s="200">
        <v>1</v>
      </c>
      <c r="V53" s="200">
        <v>1</v>
      </c>
      <c r="W53" s="200">
        <v>0</v>
      </c>
      <c r="X53" s="347">
        <v>0</v>
      </c>
      <c r="Y53" s="347">
        <v>2</v>
      </c>
      <c r="Z53" s="567">
        <v>0</v>
      </c>
      <c r="AA53" s="567">
        <v>1</v>
      </c>
      <c r="AB53" s="588">
        <v>2</v>
      </c>
      <c r="AC53" s="607">
        <v>43</v>
      </c>
      <c r="AD53" s="380">
        <v>8</v>
      </c>
      <c r="AE53" s="390">
        <v>0</v>
      </c>
      <c r="AF53" s="200">
        <v>1</v>
      </c>
      <c r="AG53" s="200">
        <v>6</v>
      </c>
      <c r="AH53" s="200">
        <v>0</v>
      </c>
      <c r="AI53" s="200">
        <v>0</v>
      </c>
      <c r="AJ53" s="200">
        <v>1</v>
      </c>
      <c r="AK53" s="200">
        <v>0</v>
      </c>
      <c r="AL53" s="200">
        <v>0</v>
      </c>
      <c r="AM53" s="200">
        <v>0</v>
      </c>
      <c r="AN53" s="200">
        <v>0</v>
      </c>
      <c r="AO53" s="200">
        <v>0</v>
      </c>
      <c r="AP53" s="391">
        <v>0</v>
      </c>
      <c r="AQ53" s="575">
        <v>-0.813953488372093</v>
      </c>
    </row>
    <row r="54" spans="1:43" ht="17.25" customHeight="1">
      <c r="A54" s="8"/>
      <c r="B54" s="749"/>
      <c r="C54" s="214" t="s">
        <v>34</v>
      </c>
      <c r="D54" s="218">
        <v>26</v>
      </c>
      <c r="E54" s="203">
        <v>31</v>
      </c>
      <c r="F54" s="203">
        <v>33</v>
      </c>
      <c r="G54" s="203">
        <v>20</v>
      </c>
      <c r="H54" s="203">
        <v>50</v>
      </c>
      <c r="I54" s="203">
        <v>19</v>
      </c>
      <c r="J54" s="203">
        <v>23</v>
      </c>
      <c r="K54" s="203">
        <v>32</v>
      </c>
      <c r="L54" s="203">
        <v>28</v>
      </c>
      <c r="M54" s="203">
        <v>69</v>
      </c>
      <c r="N54" s="203">
        <v>80</v>
      </c>
      <c r="O54" s="203">
        <v>51</v>
      </c>
      <c r="P54" s="203">
        <v>117</v>
      </c>
      <c r="Q54" s="203">
        <v>225</v>
      </c>
      <c r="R54" s="203">
        <v>64</v>
      </c>
      <c r="S54" s="203">
        <v>90</v>
      </c>
      <c r="T54" s="203">
        <v>45</v>
      </c>
      <c r="U54" s="203">
        <v>57</v>
      </c>
      <c r="V54" s="203">
        <v>66</v>
      </c>
      <c r="W54" s="203">
        <v>65</v>
      </c>
      <c r="X54" s="350">
        <v>119</v>
      </c>
      <c r="Y54" s="350">
        <v>69</v>
      </c>
      <c r="Z54" s="570">
        <v>125</v>
      </c>
      <c r="AA54" s="570">
        <v>108</v>
      </c>
      <c r="AB54" s="585">
        <v>124</v>
      </c>
      <c r="AC54" s="600">
        <v>121</v>
      </c>
      <c r="AD54" s="383">
        <v>154</v>
      </c>
      <c r="AE54" s="396">
        <v>7</v>
      </c>
      <c r="AF54" s="203">
        <v>14</v>
      </c>
      <c r="AG54" s="203">
        <v>20</v>
      </c>
      <c r="AH54" s="203">
        <v>16</v>
      </c>
      <c r="AI54" s="203">
        <v>12</v>
      </c>
      <c r="AJ54" s="203">
        <v>16</v>
      </c>
      <c r="AK54" s="203">
        <v>8</v>
      </c>
      <c r="AL54" s="203">
        <v>16</v>
      </c>
      <c r="AM54" s="203">
        <v>5</v>
      </c>
      <c r="AN54" s="203">
        <v>13</v>
      </c>
      <c r="AO54" s="203">
        <v>18</v>
      </c>
      <c r="AP54" s="397">
        <v>9</v>
      </c>
      <c r="AQ54" s="578">
        <v>0.2727272727272727</v>
      </c>
    </row>
    <row r="55" spans="1:43" ht="17.25" customHeight="1">
      <c r="A55" s="8"/>
      <c r="B55" s="747" t="s">
        <v>26</v>
      </c>
      <c r="C55" s="210" t="s">
        <v>13</v>
      </c>
      <c r="D55" s="220">
        <v>556</v>
      </c>
      <c r="E55" s="204">
        <v>457</v>
      </c>
      <c r="F55" s="204">
        <v>566</v>
      </c>
      <c r="G55" s="204">
        <v>638</v>
      </c>
      <c r="H55" s="204">
        <v>458</v>
      </c>
      <c r="I55" s="204">
        <v>408</v>
      </c>
      <c r="J55" s="204">
        <v>289</v>
      </c>
      <c r="K55" s="204">
        <v>461</v>
      </c>
      <c r="L55" s="204">
        <v>337</v>
      </c>
      <c r="M55" s="204">
        <v>456</v>
      </c>
      <c r="N55" s="204">
        <v>386</v>
      </c>
      <c r="O55" s="204">
        <v>225</v>
      </c>
      <c r="P55" s="204">
        <v>312</v>
      </c>
      <c r="Q55" s="204">
        <v>356</v>
      </c>
      <c r="R55" s="204">
        <v>440</v>
      </c>
      <c r="S55" s="204">
        <v>456</v>
      </c>
      <c r="T55" s="204">
        <v>393</v>
      </c>
      <c r="U55" s="204">
        <v>394</v>
      </c>
      <c r="V55" s="204">
        <v>351</v>
      </c>
      <c r="W55" s="204">
        <v>319</v>
      </c>
      <c r="X55" s="247">
        <v>461</v>
      </c>
      <c r="Y55" s="247">
        <v>401</v>
      </c>
      <c r="Z55" s="566">
        <v>455</v>
      </c>
      <c r="AA55" s="566">
        <v>296</v>
      </c>
      <c r="AB55" s="589">
        <v>315</v>
      </c>
      <c r="AC55" s="608">
        <v>394</v>
      </c>
      <c r="AD55" s="379">
        <v>342</v>
      </c>
      <c r="AE55" s="398">
        <v>23</v>
      </c>
      <c r="AF55" s="204">
        <v>35</v>
      </c>
      <c r="AG55" s="204">
        <v>56</v>
      </c>
      <c r="AH55" s="204">
        <v>30</v>
      </c>
      <c r="AI55" s="204">
        <v>40</v>
      </c>
      <c r="AJ55" s="204">
        <v>23</v>
      </c>
      <c r="AK55" s="204">
        <v>26</v>
      </c>
      <c r="AL55" s="204">
        <v>31</v>
      </c>
      <c r="AM55" s="204">
        <v>11</v>
      </c>
      <c r="AN55" s="204">
        <v>23</v>
      </c>
      <c r="AO55" s="204">
        <v>22</v>
      </c>
      <c r="AP55" s="399">
        <v>22</v>
      </c>
      <c r="AQ55" s="574">
        <v>-0.1319796954314721</v>
      </c>
    </row>
    <row r="56" spans="1:43" ht="17.25" customHeight="1">
      <c r="A56" s="8"/>
      <c r="B56" s="748"/>
      <c r="C56" s="211" t="s">
        <v>30</v>
      </c>
      <c r="D56" s="140">
        <v>292</v>
      </c>
      <c r="E56" s="200">
        <v>314</v>
      </c>
      <c r="F56" s="200">
        <v>264</v>
      </c>
      <c r="G56" s="200">
        <v>336</v>
      </c>
      <c r="H56" s="200">
        <v>247</v>
      </c>
      <c r="I56" s="200">
        <v>253</v>
      </c>
      <c r="J56" s="200">
        <v>258</v>
      </c>
      <c r="K56" s="200">
        <v>238</v>
      </c>
      <c r="L56" s="200">
        <v>170</v>
      </c>
      <c r="M56" s="200">
        <v>164</v>
      </c>
      <c r="N56" s="200">
        <v>195</v>
      </c>
      <c r="O56" s="200">
        <v>183</v>
      </c>
      <c r="P56" s="200">
        <v>169</v>
      </c>
      <c r="Q56" s="200">
        <v>294</v>
      </c>
      <c r="R56" s="200">
        <v>295</v>
      </c>
      <c r="S56" s="200">
        <v>279</v>
      </c>
      <c r="T56" s="200">
        <v>268</v>
      </c>
      <c r="U56" s="200">
        <v>283</v>
      </c>
      <c r="V56" s="200">
        <v>255</v>
      </c>
      <c r="W56" s="200">
        <v>259</v>
      </c>
      <c r="X56" s="347">
        <v>279</v>
      </c>
      <c r="Y56" s="347">
        <v>246</v>
      </c>
      <c r="Z56" s="567">
        <v>237</v>
      </c>
      <c r="AA56" s="567">
        <v>224</v>
      </c>
      <c r="AB56" s="588">
        <v>212</v>
      </c>
      <c r="AC56" s="607">
        <v>210</v>
      </c>
      <c r="AD56" s="380">
        <v>208</v>
      </c>
      <c r="AE56" s="390">
        <v>21</v>
      </c>
      <c r="AF56" s="200">
        <v>18</v>
      </c>
      <c r="AG56" s="200">
        <v>24</v>
      </c>
      <c r="AH56" s="200">
        <v>20</v>
      </c>
      <c r="AI56" s="200">
        <v>19</v>
      </c>
      <c r="AJ56" s="200">
        <v>19</v>
      </c>
      <c r="AK56" s="200">
        <v>18</v>
      </c>
      <c r="AL56" s="200">
        <v>14</v>
      </c>
      <c r="AM56" s="200">
        <v>10</v>
      </c>
      <c r="AN56" s="200">
        <v>13</v>
      </c>
      <c r="AO56" s="200">
        <v>15</v>
      </c>
      <c r="AP56" s="391">
        <v>17</v>
      </c>
      <c r="AQ56" s="575">
        <v>-0.009523809523809525</v>
      </c>
    </row>
    <row r="57" spans="1:43" ht="17.25" customHeight="1">
      <c r="A57" s="8"/>
      <c r="B57" s="748"/>
      <c r="C57" s="211" t="s">
        <v>32</v>
      </c>
      <c r="D57" s="140">
        <v>194</v>
      </c>
      <c r="E57" s="200">
        <v>117</v>
      </c>
      <c r="F57" s="200">
        <v>260</v>
      </c>
      <c r="G57" s="200">
        <v>253</v>
      </c>
      <c r="H57" s="200">
        <v>155</v>
      </c>
      <c r="I57" s="200">
        <v>63</v>
      </c>
      <c r="J57" s="200">
        <v>7</v>
      </c>
      <c r="K57" s="200">
        <v>204</v>
      </c>
      <c r="L57" s="200">
        <v>153</v>
      </c>
      <c r="M57" s="200">
        <v>201</v>
      </c>
      <c r="N57" s="200">
        <v>129</v>
      </c>
      <c r="O57" s="200">
        <v>36</v>
      </c>
      <c r="P57" s="200">
        <v>29</v>
      </c>
      <c r="Q57" s="200">
        <v>50</v>
      </c>
      <c r="R57" s="200">
        <v>140</v>
      </c>
      <c r="S57" s="200">
        <v>172</v>
      </c>
      <c r="T57" s="200">
        <v>119</v>
      </c>
      <c r="U57" s="200">
        <v>103</v>
      </c>
      <c r="V57" s="200">
        <v>87</v>
      </c>
      <c r="W57" s="200">
        <v>46</v>
      </c>
      <c r="X57" s="347">
        <v>132</v>
      </c>
      <c r="Y57" s="347">
        <v>109</v>
      </c>
      <c r="Z57" s="567">
        <v>182</v>
      </c>
      <c r="AA57" s="567">
        <v>27</v>
      </c>
      <c r="AB57" s="588">
        <v>43</v>
      </c>
      <c r="AC57" s="607">
        <v>107</v>
      </c>
      <c r="AD57" s="380">
        <v>77</v>
      </c>
      <c r="AE57" s="390">
        <v>0</v>
      </c>
      <c r="AF57" s="200">
        <v>14</v>
      </c>
      <c r="AG57" s="200">
        <v>22</v>
      </c>
      <c r="AH57" s="200">
        <v>6</v>
      </c>
      <c r="AI57" s="200">
        <v>10</v>
      </c>
      <c r="AJ57" s="200">
        <v>0</v>
      </c>
      <c r="AK57" s="200">
        <v>0</v>
      </c>
      <c r="AL57" s="200">
        <v>15</v>
      </c>
      <c r="AM57" s="200">
        <v>0</v>
      </c>
      <c r="AN57" s="200">
        <v>6</v>
      </c>
      <c r="AO57" s="200">
        <v>4</v>
      </c>
      <c r="AP57" s="391">
        <v>0</v>
      </c>
      <c r="AQ57" s="575">
        <v>-0.2803738317757009</v>
      </c>
    </row>
    <row r="58" spans="1:43" ht="17.25" customHeight="1">
      <c r="A58" s="8"/>
      <c r="B58" s="748"/>
      <c r="C58" s="211" t="s">
        <v>33</v>
      </c>
      <c r="D58" s="140">
        <v>44</v>
      </c>
      <c r="E58" s="200">
        <v>0</v>
      </c>
      <c r="F58" s="200">
        <v>2</v>
      </c>
      <c r="G58" s="200">
        <v>7</v>
      </c>
      <c r="H58" s="200">
        <v>16</v>
      </c>
      <c r="I58" s="200">
        <v>43</v>
      </c>
      <c r="J58" s="200">
        <v>1</v>
      </c>
      <c r="K58" s="200">
        <v>13</v>
      </c>
      <c r="L58" s="200">
        <v>1</v>
      </c>
      <c r="M58" s="200">
        <v>18</v>
      </c>
      <c r="N58" s="200">
        <v>0</v>
      </c>
      <c r="O58" s="200">
        <v>2</v>
      </c>
      <c r="P58" s="200">
        <v>2</v>
      </c>
      <c r="Q58" s="200">
        <v>1</v>
      </c>
      <c r="R58" s="200">
        <v>1</v>
      </c>
      <c r="S58" s="200">
        <v>1</v>
      </c>
      <c r="T58" s="200">
        <v>1</v>
      </c>
      <c r="U58" s="200">
        <v>0</v>
      </c>
      <c r="V58" s="200">
        <v>0</v>
      </c>
      <c r="W58" s="200">
        <v>1</v>
      </c>
      <c r="X58" s="347">
        <v>0</v>
      </c>
      <c r="Y58" s="347">
        <v>0</v>
      </c>
      <c r="Z58" s="567">
        <v>1</v>
      </c>
      <c r="AA58" s="567">
        <v>0</v>
      </c>
      <c r="AB58" s="588">
        <v>16</v>
      </c>
      <c r="AC58" s="607">
        <v>1</v>
      </c>
      <c r="AD58" s="380">
        <v>0</v>
      </c>
      <c r="AE58" s="390">
        <v>0</v>
      </c>
      <c r="AF58" s="200">
        <v>0</v>
      </c>
      <c r="AG58" s="200">
        <v>0</v>
      </c>
      <c r="AH58" s="200">
        <v>0</v>
      </c>
      <c r="AI58" s="200">
        <v>0</v>
      </c>
      <c r="AJ58" s="200">
        <v>0</v>
      </c>
      <c r="AK58" s="200">
        <v>0</v>
      </c>
      <c r="AL58" s="200">
        <v>0</v>
      </c>
      <c r="AM58" s="200">
        <v>0</v>
      </c>
      <c r="AN58" s="200">
        <v>0</v>
      </c>
      <c r="AO58" s="200">
        <v>0</v>
      </c>
      <c r="AP58" s="391">
        <v>0</v>
      </c>
      <c r="AQ58" s="575">
        <v>-1</v>
      </c>
    </row>
    <row r="59" spans="1:43" ht="17.25" customHeight="1">
      <c r="A59" s="8"/>
      <c r="B59" s="749"/>
      <c r="C59" s="212" t="s">
        <v>34</v>
      </c>
      <c r="D59" s="141">
        <v>26</v>
      </c>
      <c r="E59" s="202">
        <v>26</v>
      </c>
      <c r="F59" s="202">
        <v>40</v>
      </c>
      <c r="G59" s="202">
        <v>42</v>
      </c>
      <c r="H59" s="202">
        <v>40</v>
      </c>
      <c r="I59" s="202">
        <v>49</v>
      </c>
      <c r="J59" s="202">
        <v>23</v>
      </c>
      <c r="K59" s="202">
        <v>6</v>
      </c>
      <c r="L59" s="202">
        <v>13</v>
      </c>
      <c r="M59" s="202">
        <v>73</v>
      </c>
      <c r="N59" s="202">
        <v>62</v>
      </c>
      <c r="O59" s="202">
        <v>4</v>
      </c>
      <c r="P59" s="202">
        <v>112</v>
      </c>
      <c r="Q59" s="202">
        <v>11</v>
      </c>
      <c r="R59" s="202">
        <v>4</v>
      </c>
      <c r="S59" s="202">
        <v>4</v>
      </c>
      <c r="T59" s="202">
        <v>5</v>
      </c>
      <c r="U59" s="202">
        <v>8</v>
      </c>
      <c r="V59" s="202">
        <v>9</v>
      </c>
      <c r="W59" s="202">
        <v>13</v>
      </c>
      <c r="X59" s="348">
        <v>50</v>
      </c>
      <c r="Y59" s="348">
        <v>46</v>
      </c>
      <c r="Z59" s="568">
        <v>35</v>
      </c>
      <c r="AA59" s="568">
        <v>45</v>
      </c>
      <c r="AB59" s="587">
        <v>44</v>
      </c>
      <c r="AC59" s="606">
        <v>76</v>
      </c>
      <c r="AD59" s="381">
        <v>57</v>
      </c>
      <c r="AE59" s="392">
        <v>2</v>
      </c>
      <c r="AF59" s="202">
        <v>3</v>
      </c>
      <c r="AG59" s="202">
        <v>10</v>
      </c>
      <c r="AH59" s="202">
        <v>4</v>
      </c>
      <c r="AI59" s="202">
        <v>11</v>
      </c>
      <c r="AJ59" s="202">
        <v>4</v>
      </c>
      <c r="AK59" s="202">
        <v>8</v>
      </c>
      <c r="AL59" s="202">
        <v>2</v>
      </c>
      <c r="AM59" s="202">
        <v>1</v>
      </c>
      <c r="AN59" s="202">
        <v>4</v>
      </c>
      <c r="AO59" s="202">
        <v>3</v>
      </c>
      <c r="AP59" s="393">
        <v>5</v>
      </c>
      <c r="AQ59" s="578">
        <v>-0.25</v>
      </c>
    </row>
    <row r="60" spans="1:43" ht="17.25" customHeight="1">
      <c r="A60" s="8"/>
      <c r="B60" s="747" t="s">
        <v>27</v>
      </c>
      <c r="C60" s="213" t="s">
        <v>13</v>
      </c>
      <c r="D60" s="332">
        <v>738</v>
      </c>
      <c r="E60" s="333">
        <v>654</v>
      </c>
      <c r="F60" s="333">
        <v>627</v>
      </c>
      <c r="G60" s="333">
        <v>731</v>
      </c>
      <c r="H60" s="333">
        <v>598</v>
      </c>
      <c r="I60" s="333">
        <v>486</v>
      </c>
      <c r="J60" s="333">
        <v>378</v>
      </c>
      <c r="K60" s="333">
        <v>410</v>
      </c>
      <c r="L60" s="333">
        <v>358</v>
      </c>
      <c r="M60" s="333">
        <v>362</v>
      </c>
      <c r="N60" s="333">
        <v>369</v>
      </c>
      <c r="O60" s="333">
        <v>456</v>
      </c>
      <c r="P60" s="333">
        <v>403</v>
      </c>
      <c r="Q60" s="333">
        <v>503</v>
      </c>
      <c r="R60" s="333">
        <v>302</v>
      </c>
      <c r="S60" s="333">
        <v>277</v>
      </c>
      <c r="T60" s="333">
        <v>429</v>
      </c>
      <c r="U60" s="333">
        <v>443</v>
      </c>
      <c r="V60" s="333">
        <v>331</v>
      </c>
      <c r="W60" s="333">
        <v>427</v>
      </c>
      <c r="X60" s="349">
        <v>463</v>
      </c>
      <c r="Y60" s="349">
        <v>335</v>
      </c>
      <c r="Z60" s="569">
        <v>355</v>
      </c>
      <c r="AA60" s="569">
        <v>463</v>
      </c>
      <c r="AB60" s="586">
        <v>405</v>
      </c>
      <c r="AC60" s="601">
        <v>292</v>
      </c>
      <c r="AD60" s="382">
        <v>298</v>
      </c>
      <c r="AE60" s="394">
        <v>24</v>
      </c>
      <c r="AF60" s="333">
        <v>31</v>
      </c>
      <c r="AG60" s="333">
        <v>24</v>
      </c>
      <c r="AH60" s="333">
        <v>20</v>
      </c>
      <c r="AI60" s="333">
        <v>20</v>
      </c>
      <c r="AJ60" s="333">
        <v>29</v>
      </c>
      <c r="AK60" s="333">
        <v>37</v>
      </c>
      <c r="AL60" s="333">
        <v>18</v>
      </c>
      <c r="AM60" s="333">
        <v>35</v>
      </c>
      <c r="AN60" s="333">
        <v>19</v>
      </c>
      <c r="AO60" s="333">
        <v>20</v>
      </c>
      <c r="AP60" s="395">
        <v>21</v>
      </c>
      <c r="AQ60" s="574">
        <v>0.02054794520547945</v>
      </c>
    </row>
    <row r="61" spans="1:43" ht="17.25" customHeight="1">
      <c r="A61" s="8"/>
      <c r="B61" s="748"/>
      <c r="C61" s="211" t="s">
        <v>30</v>
      </c>
      <c r="D61" s="140">
        <v>379</v>
      </c>
      <c r="E61" s="200">
        <v>430</v>
      </c>
      <c r="F61" s="200">
        <v>392</v>
      </c>
      <c r="G61" s="200">
        <v>507</v>
      </c>
      <c r="H61" s="200">
        <v>322</v>
      </c>
      <c r="I61" s="200">
        <v>299</v>
      </c>
      <c r="J61" s="200">
        <v>292</v>
      </c>
      <c r="K61" s="200">
        <v>281</v>
      </c>
      <c r="L61" s="200">
        <v>190</v>
      </c>
      <c r="M61" s="200">
        <v>229</v>
      </c>
      <c r="N61" s="200">
        <v>273</v>
      </c>
      <c r="O61" s="200">
        <v>266</v>
      </c>
      <c r="P61" s="200">
        <v>242</v>
      </c>
      <c r="Q61" s="200">
        <v>256</v>
      </c>
      <c r="R61" s="200">
        <v>194</v>
      </c>
      <c r="S61" s="200">
        <v>219</v>
      </c>
      <c r="T61" s="200">
        <v>214</v>
      </c>
      <c r="U61" s="200">
        <v>215</v>
      </c>
      <c r="V61" s="200">
        <v>211</v>
      </c>
      <c r="W61" s="200">
        <v>247</v>
      </c>
      <c r="X61" s="347">
        <v>254</v>
      </c>
      <c r="Y61" s="347">
        <v>210</v>
      </c>
      <c r="Z61" s="567">
        <v>191</v>
      </c>
      <c r="AA61" s="567">
        <v>241</v>
      </c>
      <c r="AB61" s="588">
        <v>217</v>
      </c>
      <c r="AC61" s="607">
        <v>181</v>
      </c>
      <c r="AD61" s="380">
        <v>214</v>
      </c>
      <c r="AE61" s="390">
        <v>19</v>
      </c>
      <c r="AF61" s="200">
        <v>22</v>
      </c>
      <c r="AG61" s="200">
        <v>13</v>
      </c>
      <c r="AH61" s="200">
        <v>15</v>
      </c>
      <c r="AI61" s="200">
        <v>16</v>
      </c>
      <c r="AJ61" s="200">
        <v>18</v>
      </c>
      <c r="AK61" s="200">
        <v>25</v>
      </c>
      <c r="AL61" s="200">
        <v>14</v>
      </c>
      <c r="AM61" s="200">
        <v>19</v>
      </c>
      <c r="AN61" s="200">
        <v>17</v>
      </c>
      <c r="AO61" s="200">
        <v>17</v>
      </c>
      <c r="AP61" s="391">
        <v>19</v>
      </c>
      <c r="AQ61" s="575">
        <v>0.18232044198895028</v>
      </c>
    </row>
    <row r="62" spans="1:43" ht="17.25" customHeight="1">
      <c r="A62" s="8"/>
      <c r="B62" s="748"/>
      <c r="C62" s="211" t="s">
        <v>32</v>
      </c>
      <c r="D62" s="140">
        <v>229</v>
      </c>
      <c r="E62" s="200">
        <v>120</v>
      </c>
      <c r="F62" s="200">
        <v>154</v>
      </c>
      <c r="G62" s="200">
        <v>183</v>
      </c>
      <c r="H62" s="200">
        <v>248</v>
      </c>
      <c r="I62" s="200">
        <v>109</v>
      </c>
      <c r="J62" s="200">
        <v>51</v>
      </c>
      <c r="K62" s="200">
        <v>92</v>
      </c>
      <c r="L62" s="200">
        <v>107</v>
      </c>
      <c r="M62" s="200">
        <v>68</v>
      </c>
      <c r="N62" s="200">
        <v>47</v>
      </c>
      <c r="O62" s="200">
        <v>102</v>
      </c>
      <c r="P62" s="200">
        <v>110</v>
      </c>
      <c r="Q62" s="200">
        <v>189</v>
      </c>
      <c r="R62" s="200">
        <v>61</v>
      </c>
      <c r="S62" s="200">
        <v>30</v>
      </c>
      <c r="T62" s="200">
        <v>179</v>
      </c>
      <c r="U62" s="200">
        <v>165</v>
      </c>
      <c r="V62" s="200">
        <v>71</v>
      </c>
      <c r="W62" s="200">
        <v>97</v>
      </c>
      <c r="X62" s="347">
        <v>160</v>
      </c>
      <c r="Y62" s="347">
        <v>74</v>
      </c>
      <c r="Z62" s="567">
        <v>120</v>
      </c>
      <c r="AA62" s="567">
        <v>189</v>
      </c>
      <c r="AB62" s="588">
        <v>94</v>
      </c>
      <c r="AC62" s="607">
        <v>40</v>
      </c>
      <c r="AD62" s="380">
        <v>36</v>
      </c>
      <c r="AE62" s="390">
        <v>4</v>
      </c>
      <c r="AF62" s="200">
        <v>8</v>
      </c>
      <c r="AG62" s="200">
        <v>6</v>
      </c>
      <c r="AH62" s="200">
        <v>0</v>
      </c>
      <c r="AI62" s="200">
        <v>0</v>
      </c>
      <c r="AJ62" s="200">
        <v>0</v>
      </c>
      <c r="AK62" s="200">
        <v>10</v>
      </c>
      <c r="AL62" s="200">
        <v>0</v>
      </c>
      <c r="AM62" s="200">
        <v>8</v>
      </c>
      <c r="AN62" s="200">
        <v>0</v>
      </c>
      <c r="AO62" s="200">
        <v>0</v>
      </c>
      <c r="AP62" s="391">
        <v>0</v>
      </c>
      <c r="AQ62" s="575">
        <v>-0.1</v>
      </c>
    </row>
    <row r="63" spans="1:43" ht="17.25" customHeight="1">
      <c r="A63" s="8"/>
      <c r="B63" s="748"/>
      <c r="C63" s="211" t="s">
        <v>33</v>
      </c>
      <c r="D63" s="140">
        <v>15</v>
      </c>
      <c r="E63" s="200">
        <v>15</v>
      </c>
      <c r="F63" s="200">
        <v>7</v>
      </c>
      <c r="G63" s="200">
        <v>1</v>
      </c>
      <c r="H63" s="200">
        <v>1</v>
      </c>
      <c r="I63" s="200">
        <v>0</v>
      </c>
      <c r="J63" s="200">
        <v>1</v>
      </c>
      <c r="K63" s="200">
        <v>0</v>
      </c>
      <c r="L63" s="200">
        <v>0</v>
      </c>
      <c r="M63" s="200">
        <v>0</v>
      </c>
      <c r="N63" s="200">
        <v>1</v>
      </c>
      <c r="O63" s="200">
        <v>1</v>
      </c>
      <c r="P63" s="200">
        <v>0</v>
      </c>
      <c r="Q63" s="200">
        <v>3</v>
      </c>
      <c r="R63" s="200">
        <v>1</v>
      </c>
      <c r="S63" s="200">
        <v>0</v>
      </c>
      <c r="T63" s="200">
        <v>0</v>
      </c>
      <c r="U63" s="200">
        <v>1</v>
      </c>
      <c r="V63" s="200">
        <v>0</v>
      </c>
      <c r="W63" s="200">
        <v>0</v>
      </c>
      <c r="X63" s="347">
        <v>0</v>
      </c>
      <c r="Y63" s="347">
        <v>0</v>
      </c>
      <c r="Z63" s="567">
        <v>0</v>
      </c>
      <c r="AA63" s="567">
        <v>1</v>
      </c>
      <c r="AB63" s="588">
        <v>0</v>
      </c>
      <c r="AC63" s="607">
        <v>1</v>
      </c>
      <c r="AD63" s="380">
        <v>0</v>
      </c>
      <c r="AE63" s="390">
        <v>0</v>
      </c>
      <c r="AF63" s="200">
        <v>0</v>
      </c>
      <c r="AG63" s="200">
        <v>0</v>
      </c>
      <c r="AH63" s="200">
        <v>0</v>
      </c>
      <c r="AI63" s="200">
        <v>0</v>
      </c>
      <c r="AJ63" s="200">
        <v>0</v>
      </c>
      <c r="AK63" s="200">
        <v>0</v>
      </c>
      <c r="AL63" s="200">
        <v>0</v>
      </c>
      <c r="AM63" s="200">
        <v>0</v>
      </c>
      <c r="AN63" s="200">
        <v>0</v>
      </c>
      <c r="AO63" s="200">
        <v>0</v>
      </c>
      <c r="AP63" s="391">
        <v>0</v>
      </c>
      <c r="AQ63" s="575">
        <v>-1</v>
      </c>
    </row>
    <row r="64" spans="1:43" ht="17.25" customHeight="1">
      <c r="A64" s="8"/>
      <c r="B64" s="749"/>
      <c r="C64" s="214" t="s">
        <v>34</v>
      </c>
      <c r="D64" s="218">
        <v>115</v>
      </c>
      <c r="E64" s="203">
        <v>89</v>
      </c>
      <c r="F64" s="203">
        <v>74</v>
      </c>
      <c r="G64" s="203">
        <v>40</v>
      </c>
      <c r="H64" s="203">
        <v>27</v>
      </c>
      <c r="I64" s="203">
        <v>78</v>
      </c>
      <c r="J64" s="203">
        <v>34</v>
      </c>
      <c r="K64" s="203">
        <v>37</v>
      </c>
      <c r="L64" s="203">
        <v>61</v>
      </c>
      <c r="M64" s="203">
        <v>65</v>
      </c>
      <c r="N64" s="203">
        <v>48</v>
      </c>
      <c r="O64" s="203">
        <v>87</v>
      </c>
      <c r="P64" s="203">
        <v>51</v>
      </c>
      <c r="Q64" s="203">
        <v>55</v>
      </c>
      <c r="R64" s="203">
        <v>46</v>
      </c>
      <c r="S64" s="203">
        <v>28</v>
      </c>
      <c r="T64" s="203">
        <v>36</v>
      </c>
      <c r="U64" s="203">
        <v>62</v>
      </c>
      <c r="V64" s="203">
        <v>49</v>
      </c>
      <c r="W64" s="203">
        <v>83</v>
      </c>
      <c r="X64" s="350">
        <v>49</v>
      </c>
      <c r="Y64" s="350">
        <v>51</v>
      </c>
      <c r="Z64" s="570">
        <v>44</v>
      </c>
      <c r="AA64" s="570">
        <v>32</v>
      </c>
      <c r="AB64" s="585">
        <v>94</v>
      </c>
      <c r="AC64" s="600">
        <v>70</v>
      </c>
      <c r="AD64" s="383">
        <v>48</v>
      </c>
      <c r="AE64" s="396">
        <v>1</v>
      </c>
      <c r="AF64" s="203">
        <v>1</v>
      </c>
      <c r="AG64" s="203">
        <v>5</v>
      </c>
      <c r="AH64" s="203">
        <v>5</v>
      </c>
      <c r="AI64" s="203">
        <v>4</v>
      </c>
      <c r="AJ64" s="203">
        <v>11</v>
      </c>
      <c r="AK64" s="203">
        <v>2</v>
      </c>
      <c r="AL64" s="203">
        <v>4</v>
      </c>
      <c r="AM64" s="203">
        <v>8</v>
      </c>
      <c r="AN64" s="203">
        <v>2</v>
      </c>
      <c r="AO64" s="203">
        <v>3</v>
      </c>
      <c r="AP64" s="397">
        <v>2</v>
      </c>
      <c r="AQ64" s="578">
        <v>-0.3142857142857143</v>
      </c>
    </row>
    <row r="65" spans="1:43" ht="17.25" customHeight="1">
      <c r="A65" s="8"/>
      <c r="B65" s="747" t="s">
        <v>28</v>
      </c>
      <c r="C65" s="210" t="s">
        <v>13</v>
      </c>
      <c r="D65" s="220">
        <v>519</v>
      </c>
      <c r="E65" s="204">
        <v>541</v>
      </c>
      <c r="F65" s="204">
        <v>507</v>
      </c>
      <c r="G65" s="204">
        <v>608</v>
      </c>
      <c r="H65" s="204">
        <v>516</v>
      </c>
      <c r="I65" s="204">
        <v>338</v>
      </c>
      <c r="J65" s="204">
        <v>324</v>
      </c>
      <c r="K65" s="204">
        <v>358</v>
      </c>
      <c r="L65" s="204">
        <v>306</v>
      </c>
      <c r="M65" s="204">
        <v>324</v>
      </c>
      <c r="N65" s="204">
        <v>217</v>
      </c>
      <c r="O65" s="204">
        <v>242</v>
      </c>
      <c r="P65" s="204">
        <v>319</v>
      </c>
      <c r="Q65" s="204">
        <v>344</v>
      </c>
      <c r="R65" s="204">
        <v>256</v>
      </c>
      <c r="S65" s="204">
        <v>297</v>
      </c>
      <c r="T65" s="204">
        <v>205</v>
      </c>
      <c r="U65" s="204">
        <v>208</v>
      </c>
      <c r="V65" s="204">
        <v>223</v>
      </c>
      <c r="W65" s="204">
        <v>228</v>
      </c>
      <c r="X65" s="247">
        <v>239</v>
      </c>
      <c r="Y65" s="247">
        <v>237</v>
      </c>
      <c r="Z65" s="566">
        <v>230</v>
      </c>
      <c r="AA65" s="566">
        <v>222</v>
      </c>
      <c r="AB65" s="589">
        <v>252</v>
      </c>
      <c r="AC65" s="608">
        <v>197</v>
      </c>
      <c r="AD65" s="379">
        <v>217</v>
      </c>
      <c r="AE65" s="398">
        <v>17</v>
      </c>
      <c r="AF65" s="204">
        <v>12</v>
      </c>
      <c r="AG65" s="204">
        <v>19</v>
      </c>
      <c r="AH65" s="204">
        <v>19</v>
      </c>
      <c r="AI65" s="204">
        <v>16</v>
      </c>
      <c r="AJ65" s="204">
        <v>14</v>
      </c>
      <c r="AK65" s="204">
        <v>18</v>
      </c>
      <c r="AL65" s="204">
        <v>21</v>
      </c>
      <c r="AM65" s="204">
        <v>17</v>
      </c>
      <c r="AN65" s="204">
        <v>51</v>
      </c>
      <c r="AO65" s="204">
        <v>6</v>
      </c>
      <c r="AP65" s="399">
        <v>7</v>
      </c>
      <c r="AQ65" s="574">
        <v>0.10152284263959391</v>
      </c>
    </row>
    <row r="66" spans="1:43" ht="17.25" customHeight="1">
      <c r="A66" s="8"/>
      <c r="B66" s="748"/>
      <c r="C66" s="211" t="s">
        <v>30</v>
      </c>
      <c r="D66" s="140">
        <v>346</v>
      </c>
      <c r="E66" s="200">
        <v>410</v>
      </c>
      <c r="F66" s="200">
        <v>291</v>
      </c>
      <c r="G66" s="200">
        <v>359</v>
      </c>
      <c r="H66" s="200">
        <v>263</v>
      </c>
      <c r="I66" s="200">
        <v>244</v>
      </c>
      <c r="J66" s="200">
        <v>208</v>
      </c>
      <c r="K66" s="200">
        <v>223</v>
      </c>
      <c r="L66" s="200">
        <v>163</v>
      </c>
      <c r="M66" s="200">
        <v>194</v>
      </c>
      <c r="N66" s="200">
        <v>167</v>
      </c>
      <c r="O66" s="200">
        <v>189</v>
      </c>
      <c r="P66" s="200">
        <v>185</v>
      </c>
      <c r="Q66" s="200">
        <v>201</v>
      </c>
      <c r="R66" s="200">
        <v>159</v>
      </c>
      <c r="S66" s="200">
        <v>166</v>
      </c>
      <c r="T66" s="200">
        <v>156</v>
      </c>
      <c r="U66" s="200">
        <v>163</v>
      </c>
      <c r="V66" s="200">
        <v>174</v>
      </c>
      <c r="W66" s="200">
        <v>177</v>
      </c>
      <c r="X66" s="347">
        <v>194</v>
      </c>
      <c r="Y66" s="347">
        <v>157</v>
      </c>
      <c r="Z66" s="567">
        <v>171</v>
      </c>
      <c r="AA66" s="567">
        <v>131</v>
      </c>
      <c r="AB66" s="588">
        <v>144</v>
      </c>
      <c r="AC66" s="607">
        <v>126</v>
      </c>
      <c r="AD66" s="380">
        <v>131</v>
      </c>
      <c r="AE66" s="390">
        <v>17</v>
      </c>
      <c r="AF66" s="200">
        <v>9</v>
      </c>
      <c r="AG66" s="200">
        <v>16</v>
      </c>
      <c r="AH66" s="200">
        <v>16</v>
      </c>
      <c r="AI66" s="200">
        <v>12</v>
      </c>
      <c r="AJ66" s="200">
        <v>8</v>
      </c>
      <c r="AK66" s="200">
        <v>17</v>
      </c>
      <c r="AL66" s="200">
        <v>13</v>
      </c>
      <c r="AM66" s="200">
        <v>3</v>
      </c>
      <c r="AN66" s="200">
        <v>11</v>
      </c>
      <c r="AO66" s="200">
        <v>5</v>
      </c>
      <c r="AP66" s="391">
        <v>4</v>
      </c>
      <c r="AQ66" s="575">
        <v>0.03968253968253968</v>
      </c>
    </row>
    <row r="67" spans="1:43" ht="17.25" customHeight="1">
      <c r="A67" s="8"/>
      <c r="B67" s="748"/>
      <c r="C67" s="211" t="s">
        <v>32</v>
      </c>
      <c r="D67" s="140">
        <v>104</v>
      </c>
      <c r="E67" s="200">
        <v>105</v>
      </c>
      <c r="F67" s="200">
        <v>166</v>
      </c>
      <c r="G67" s="200">
        <v>193</v>
      </c>
      <c r="H67" s="200">
        <v>231</v>
      </c>
      <c r="I67" s="200">
        <v>64</v>
      </c>
      <c r="J67" s="200">
        <v>58</v>
      </c>
      <c r="K67" s="200">
        <v>122</v>
      </c>
      <c r="L67" s="200">
        <v>129</v>
      </c>
      <c r="M67" s="200">
        <v>119</v>
      </c>
      <c r="N67" s="200">
        <v>47</v>
      </c>
      <c r="O67" s="200">
        <v>47</v>
      </c>
      <c r="P67" s="200">
        <v>126</v>
      </c>
      <c r="Q67" s="200">
        <v>121</v>
      </c>
      <c r="R67" s="200">
        <v>77</v>
      </c>
      <c r="S67" s="200">
        <v>117</v>
      </c>
      <c r="T67" s="200">
        <v>40</v>
      </c>
      <c r="U67" s="200">
        <v>32</v>
      </c>
      <c r="V67" s="200">
        <v>37</v>
      </c>
      <c r="W67" s="200">
        <v>37</v>
      </c>
      <c r="X67" s="347">
        <v>30</v>
      </c>
      <c r="Y67" s="347">
        <v>35</v>
      </c>
      <c r="Z67" s="567">
        <v>35</v>
      </c>
      <c r="AA67" s="567">
        <v>46</v>
      </c>
      <c r="AB67" s="588">
        <v>80</v>
      </c>
      <c r="AC67" s="607">
        <v>36</v>
      </c>
      <c r="AD67" s="380">
        <v>2</v>
      </c>
      <c r="AE67" s="390">
        <v>0</v>
      </c>
      <c r="AF67" s="200">
        <v>2</v>
      </c>
      <c r="AG67" s="200">
        <v>0</v>
      </c>
      <c r="AH67" s="200">
        <v>0</v>
      </c>
      <c r="AI67" s="200">
        <v>0</v>
      </c>
      <c r="AJ67" s="200">
        <v>0</v>
      </c>
      <c r="AK67" s="200">
        <v>0</v>
      </c>
      <c r="AL67" s="200">
        <v>0</v>
      </c>
      <c r="AM67" s="200">
        <v>0</v>
      </c>
      <c r="AN67" s="200">
        <v>0</v>
      </c>
      <c r="AO67" s="200">
        <v>0</v>
      </c>
      <c r="AP67" s="391">
        <v>0</v>
      </c>
      <c r="AQ67" s="575">
        <v>-0.9444444444444444</v>
      </c>
    </row>
    <row r="68" spans="1:43" ht="17.25" customHeight="1">
      <c r="A68" s="8"/>
      <c r="B68" s="748"/>
      <c r="C68" s="211" t="s">
        <v>33</v>
      </c>
      <c r="D68" s="140">
        <v>36</v>
      </c>
      <c r="E68" s="200">
        <v>0</v>
      </c>
      <c r="F68" s="200">
        <v>5</v>
      </c>
      <c r="G68" s="200">
        <v>0</v>
      </c>
      <c r="H68" s="200">
        <v>0</v>
      </c>
      <c r="I68" s="200">
        <v>0</v>
      </c>
      <c r="J68" s="200">
        <v>0</v>
      </c>
      <c r="K68" s="200">
        <v>2</v>
      </c>
      <c r="L68" s="200">
        <v>0</v>
      </c>
      <c r="M68" s="200">
        <v>0</v>
      </c>
      <c r="N68" s="200">
        <v>0</v>
      </c>
      <c r="O68" s="200">
        <v>0</v>
      </c>
      <c r="P68" s="200">
        <v>0</v>
      </c>
      <c r="Q68" s="200">
        <v>1</v>
      </c>
      <c r="R68" s="200">
        <v>1</v>
      </c>
      <c r="S68" s="200">
        <v>0</v>
      </c>
      <c r="T68" s="200">
        <v>0</v>
      </c>
      <c r="U68" s="200">
        <v>0</v>
      </c>
      <c r="V68" s="200">
        <v>0</v>
      </c>
      <c r="W68" s="200">
        <v>0</v>
      </c>
      <c r="X68" s="347">
        <v>0</v>
      </c>
      <c r="Y68" s="347">
        <v>30</v>
      </c>
      <c r="Z68" s="567">
        <v>0</v>
      </c>
      <c r="AA68" s="567">
        <v>1</v>
      </c>
      <c r="AB68" s="588">
        <v>0</v>
      </c>
      <c r="AC68" s="607">
        <v>0</v>
      </c>
      <c r="AD68" s="380">
        <v>40</v>
      </c>
      <c r="AE68" s="390">
        <v>0</v>
      </c>
      <c r="AF68" s="200">
        <v>0</v>
      </c>
      <c r="AG68" s="200">
        <v>0</v>
      </c>
      <c r="AH68" s="200">
        <v>0</v>
      </c>
      <c r="AI68" s="200">
        <v>0</v>
      </c>
      <c r="AJ68" s="200">
        <v>0</v>
      </c>
      <c r="AK68" s="200">
        <v>0</v>
      </c>
      <c r="AL68" s="200">
        <v>0</v>
      </c>
      <c r="AM68" s="200">
        <v>0</v>
      </c>
      <c r="AN68" s="200">
        <v>40</v>
      </c>
      <c r="AO68" s="200">
        <v>0</v>
      </c>
      <c r="AP68" s="391">
        <v>0</v>
      </c>
      <c r="AQ68" s="575" t="s">
        <v>264</v>
      </c>
    </row>
    <row r="69" spans="1:43" ht="17.25" customHeight="1">
      <c r="A69" s="8"/>
      <c r="B69" s="749"/>
      <c r="C69" s="212" t="s">
        <v>34</v>
      </c>
      <c r="D69" s="141">
        <v>33</v>
      </c>
      <c r="E69" s="202">
        <v>26</v>
      </c>
      <c r="F69" s="202">
        <v>45</v>
      </c>
      <c r="G69" s="202">
        <v>56</v>
      </c>
      <c r="H69" s="202">
        <v>22</v>
      </c>
      <c r="I69" s="202">
        <v>30</v>
      </c>
      <c r="J69" s="202">
        <v>58</v>
      </c>
      <c r="K69" s="202">
        <v>11</v>
      </c>
      <c r="L69" s="202">
        <v>14</v>
      </c>
      <c r="M69" s="202">
        <v>11</v>
      </c>
      <c r="N69" s="202">
        <v>3</v>
      </c>
      <c r="O69" s="202">
        <v>6</v>
      </c>
      <c r="P69" s="202">
        <v>8</v>
      </c>
      <c r="Q69" s="202">
        <v>21</v>
      </c>
      <c r="R69" s="202">
        <v>19</v>
      </c>
      <c r="S69" s="202">
        <v>14</v>
      </c>
      <c r="T69" s="202">
        <v>9</v>
      </c>
      <c r="U69" s="202">
        <v>13</v>
      </c>
      <c r="V69" s="202">
        <v>12</v>
      </c>
      <c r="W69" s="202">
        <v>14</v>
      </c>
      <c r="X69" s="348">
        <v>15</v>
      </c>
      <c r="Y69" s="348">
        <v>15</v>
      </c>
      <c r="Z69" s="568">
        <v>24</v>
      </c>
      <c r="AA69" s="568">
        <v>44</v>
      </c>
      <c r="AB69" s="587">
        <v>28</v>
      </c>
      <c r="AC69" s="606">
        <v>35</v>
      </c>
      <c r="AD69" s="381">
        <v>44</v>
      </c>
      <c r="AE69" s="392">
        <v>0</v>
      </c>
      <c r="AF69" s="202">
        <v>1</v>
      </c>
      <c r="AG69" s="202">
        <v>3</v>
      </c>
      <c r="AH69" s="202">
        <v>3</v>
      </c>
      <c r="AI69" s="202">
        <v>4</v>
      </c>
      <c r="AJ69" s="202">
        <v>6</v>
      </c>
      <c r="AK69" s="202">
        <v>1</v>
      </c>
      <c r="AL69" s="202">
        <v>8</v>
      </c>
      <c r="AM69" s="202">
        <v>14</v>
      </c>
      <c r="AN69" s="202">
        <v>0</v>
      </c>
      <c r="AO69" s="202">
        <v>1</v>
      </c>
      <c r="AP69" s="393">
        <v>3</v>
      </c>
      <c r="AQ69" s="578">
        <v>0.2571428571428571</v>
      </c>
    </row>
    <row r="70" spans="1:43" ht="17.25" customHeight="1">
      <c r="A70" s="8"/>
      <c r="B70" s="747" t="s">
        <v>29</v>
      </c>
      <c r="C70" s="213" t="s">
        <v>13</v>
      </c>
      <c r="D70" s="332">
        <v>561</v>
      </c>
      <c r="E70" s="333">
        <v>579</v>
      </c>
      <c r="F70" s="333">
        <v>659</v>
      </c>
      <c r="G70" s="333">
        <v>656</v>
      </c>
      <c r="H70" s="333">
        <v>466</v>
      </c>
      <c r="I70" s="333">
        <v>467</v>
      </c>
      <c r="J70" s="333">
        <v>407</v>
      </c>
      <c r="K70" s="333">
        <v>350</v>
      </c>
      <c r="L70" s="333">
        <v>314</v>
      </c>
      <c r="M70" s="333">
        <v>368</v>
      </c>
      <c r="N70" s="333">
        <v>276</v>
      </c>
      <c r="O70" s="333">
        <v>285</v>
      </c>
      <c r="P70" s="333">
        <v>348</v>
      </c>
      <c r="Q70" s="333">
        <v>317</v>
      </c>
      <c r="R70" s="333">
        <v>286</v>
      </c>
      <c r="S70" s="333">
        <v>346</v>
      </c>
      <c r="T70" s="333">
        <v>267</v>
      </c>
      <c r="U70" s="333">
        <v>362</v>
      </c>
      <c r="V70" s="333">
        <v>307</v>
      </c>
      <c r="W70" s="333">
        <v>302</v>
      </c>
      <c r="X70" s="349">
        <v>325</v>
      </c>
      <c r="Y70" s="349">
        <v>222</v>
      </c>
      <c r="Z70" s="569">
        <v>252</v>
      </c>
      <c r="AA70" s="569">
        <v>269</v>
      </c>
      <c r="AB70" s="586">
        <v>263</v>
      </c>
      <c r="AC70" s="601">
        <v>278</v>
      </c>
      <c r="AD70" s="382">
        <v>221</v>
      </c>
      <c r="AE70" s="394">
        <v>26</v>
      </c>
      <c r="AF70" s="333">
        <v>19</v>
      </c>
      <c r="AG70" s="333">
        <v>20</v>
      </c>
      <c r="AH70" s="333">
        <v>19</v>
      </c>
      <c r="AI70" s="333">
        <v>16</v>
      </c>
      <c r="AJ70" s="333">
        <v>14</v>
      </c>
      <c r="AK70" s="333">
        <v>21</v>
      </c>
      <c r="AL70" s="333">
        <v>13</v>
      </c>
      <c r="AM70" s="333">
        <v>24</v>
      </c>
      <c r="AN70" s="333">
        <v>25</v>
      </c>
      <c r="AO70" s="333">
        <v>8</v>
      </c>
      <c r="AP70" s="395">
        <v>16</v>
      </c>
      <c r="AQ70" s="574">
        <v>-0.20503597122302158</v>
      </c>
    </row>
    <row r="71" spans="1:43" ht="17.25" customHeight="1">
      <c r="A71" s="8"/>
      <c r="B71" s="748"/>
      <c r="C71" s="211" t="s">
        <v>30</v>
      </c>
      <c r="D71" s="140">
        <v>404</v>
      </c>
      <c r="E71" s="200">
        <v>338</v>
      </c>
      <c r="F71" s="200">
        <v>397</v>
      </c>
      <c r="G71" s="200">
        <v>501</v>
      </c>
      <c r="H71" s="200">
        <v>335</v>
      </c>
      <c r="I71" s="200">
        <v>300</v>
      </c>
      <c r="J71" s="200">
        <v>309</v>
      </c>
      <c r="K71" s="200">
        <v>261</v>
      </c>
      <c r="L71" s="200">
        <v>164</v>
      </c>
      <c r="M71" s="200">
        <v>199</v>
      </c>
      <c r="N71" s="200">
        <v>197</v>
      </c>
      <c r="O71" s="200">
        <v>203</v>
      </c>
      <c r="P71" s="200">
        <v>212</v>
      </c>
      <c r="Q71" s="200">
        <v>241</v>
      </c>
      <c r="R71" s="200">
        <v>253</v>
      </c>
      <c r="S71" s="200">
        <v>248</v>
      </c>
      <c r="T71" s="200">
        <v>202</v>
      </c>
      <c r="U71" s="200">
        <v>253</v>
      </c>
      <c r="V71" s="200">
        <v>224</v>
      </c>
      <c r="W71" s="200">
        <v>191</v>
      </c>
      <c r="X71" s="347">
        <v>243</v>
      </c>
      <c r="Y71" s="347">
        <v>169</v>
      </c>
      <c r="Z71" s="567">
        <v>176</v>
      </c>
      <c r="AA71" s="567">
        <v>165</v>
      </c>
      <c r="AB71" s="588">
        <v>183</v>
      </c>
      <c r="AC71" s="607">
        <v>192</v>
      </c>
      <c r="AD71" s="380">
        <v>167</v>
      </c>
      <c r="AE71" s="390">
        <v>16</v>
      </c>
      <c r="AF71" s="200">
        <v>18</v>
      </c>
      <c r="AG71" s="200">
        <v>19</v>
      </c>
      <c r="AH71" s="200">
        <v>15</v>
      </c>
      <c r="AI71" s="200">
        <v>10</v>
      </c>
      <c r="AJ71" s="200">
        <v>11</v>
      </c>
      <c r="AK71" s="200">
        <v>17</v>
      </c>
      <c r="AL71" s="200">
        <v>13</v>
      </c>
      <c r="AM71" s="200">
        <v>11</v>
      </c>
      <c r="AN71" s="200">
        <v>17</v>
      </c>
      <c r="AO71" s="200">
        <v>8</v>
      </c>
      <c r="AP71" s="391">
        <v>12</v>
      </c>
      <c r="AQ71" s="575">
        <v>-0.13020833333333334</v>
      </c>
    </row>
    <row r="72" spans="1:43" ht="17.25" customHeight="1">
      <c r="A72" s="8"/>
      <c r="B72" s="748"/>
      <c r="C72" s="211" t="s">
        <v>32</v>
      </c>
      <c r="D72" s="140">
        <v>77</v>
      </c>
      <c r="E72" s="200">
        <v>126</v>
      </c>
      <c r="F72" s="200">
        <v>206</v>
      </c>
      <c r="G72" s="200">
        <v>117</v>
      </c>
      <c r="H72" s="200">
        <v>92</v>
      </c>
      <c r="I72" s="200">
        <v>115</v>
      </c>
      <c r="J72" s="200">
        <v>78</v>
      </c>
      <c r="K72" s="200">
        <v>51</v>
      </c>
      <c r="L72" s="200">
        <v>128</v>
      </c>
      <c r="M72" s="200">
        <v>124</v>
      </c>
      <c r="N72" s="200">
        <v>40</v>
      </c>
      <c r="O72" s="200">
        <v>44</v>
      </c>
      <c r="P72" s="200">
        <v>114</v>
      </c>
      <c r="Q72" s="200">
        <v>40</v>
      </c>
      <c r="R72" s="200">
        <v>14</v>
      </c>
      <c r="S72" s="200">
        <v>69</v>
      </c>
      <c r="T72" s="200">
        <v>32</v>
      </c>
      <c r="U72" s="200">
        <v>83</v>
      </c>
      <c r="V72" s="200">
        <v>54</v>
      </c>
      <c r="W72" s="200">
        <v>62</v>
      </c>
      <c r="X72" s="347">
        <v>36</v>
      </c>
      <c r="Y72" s="347">
        <v>28</v>
      </c>
      <c r="Z72" s="567">
        <v>21</v>
      </c>
      <c r="AA72" s="567">
        <v>82</v>
      </c>
      <c r="AB72" s="588">
        <v>38</v>
      </c>
      <c r="AC72" s="607">
        <v>48</v>
      </c>
      <c r="AD72" s="380">
        <v>5</v>
      </c>
      <c r="AE72" s="390">
        <v>0</v>
      </c>
      <c r="AF72" s="200">
        <v>0</v>
      </c>
      <c r="AG72" s="200">
        <v>0</v>
      </c>
      <c r="AH72" s="200">
        <v>0</v>
      </c>
      <c r="AI72" s="200">
        <v>0</v>
      </c>
      <c r="AJ72" s="200">
        <v>1</v>
      </c>
      <c r="AK72" s="200">
        <v>0</v>
      </c>
      <c r="AL72" s="200">
        <v>0</v>
      </c>
      <c r="AM72" s="200">
        <v>0</v>
      </c>
      <c r="AN72" s="200">
        <v>0</v>
      </c>
      <c r="AO72" s="200">
        <v>0</v>
      </c>
      <c r="AP72" s="391">
        <v>4</v>
      </c>
      <c r="AQ72" s="575">
        <v>-0.8958333333333334</v>
      </c>
    </row>
    <row r="73" spans="1:43" ht="17.25" customHeight="1">
      <c r="A73" s="8"/>
      <c r="B73" s="748"/>
      <c r="C73" s="211" t="s">
        <v>33</v>
      </c>
      <c r="D73" s="140">
        <v>13</v>
      </c>
      <c r="E73" s="200">
        <v>0</v>
      </c>
      <c r="F73" s="200">
        <v>0</v>
      </c>
      <c r="G73" s="200">
        <v>0</v>
      </c>
      <c r="H73" s="200">
        <v>0</v>
      </c>
      <c r="I73" s="200">
        <v>1</v>
      </c>
      <c r="J73" s="200">
        <v>0</v>
      </c>
      <c r="K73" s="200">
        <v>0</v>
      </c>
      <c r="L73" s="200">
        <v>0</v>
      </c>
      <c r="M73" s="200">
        <v>30</v>
      </c>
      <c r="N73" s="200">
        <v>1</v>
      </c>
      <c r="O73" s="200">
        <v>0</v>
      </c>
      <c r="P73" s="200">
        <v>0</v>
      </c>
      <c r="Q73" s="200">
        <v>3</v>
      </c>
      <c r="R73" s="200">
        <v>1</v>
      </c>
      <c r="S73" s="200">
        <v>0</v>
      </c>
      <c r="T73" s="200">
        <v>0</v>
      </c>
      <c r="U73" s="200">
        <v>0</v>
      </c>
      <c r="V73" s="200">
        <v>1</v>
      </c>
      <c r="W73" s="200">
        <v>0</v>
      </c>
      <c r="X73" s="347">
        <v>0</v>
      </c>
      <c r="Y73" s="347">
        <v>0</v>
      </c>
      <c r="Z73" s="567">
        <v>0</v>
      </c>
      <c r="AA73" s="567">
        <v>0</v>
      </c>
      <c r="AB73" s="588">
        <v>0</v>
      </c>
      <c r="AC73" s="607">
        <v>0</v>
      </c>
      <c r="AD73" s="380">
        <v>0</v>
      </c>
      <c r="AE73" s="390">
        <v>0</v>
      </c>
      <c r="AF73" s="200">
        <v>0</v>
      </c>
      <c r="AG73" s="200">
        <v>0</v>
      </c>
      <c r="AH73" s="200">
        <v>0</v>
      </c>
      <c r="AI73" s="200">
        <v>0</v>
      </c>
      <c r="AJ73" s="200">
        <v>0</v>
      </c>
      <c r="AK73" s="200">
        <v>0</v>
      </c>
      <c r="AL73" s="200">
        <v>0</v>
      </c>
      <c r="AM73" s="200">
        <v>0</v>
      </c>
      <c r="AN73" s="200">
        <v>0</v>
      </c>
      <c r="AO73" s="200">
        <v>0</v>
      </c>
      <c r="AP73" s="391">
        <v>0</v>
      </c>
      <c r="AQ73" s="575" t="s">
        <v>264</v>
      </c>
    </row>
    <row r="74" spans="1:43" ht="17.25" customHeight="1">
      <c r="A74" s="8"/>
      <c r="B74" s="749"/>
      <c r="C74" s="214" t="s">
        <v>34</v>
      </c>
      <c r="D74" s="218">
        <v>67</v>
      </c>
      <c r="E74" s="203">
        <v>115</v>
      </c>
      <c r="F74" s="203">
        <v>56</v>
      </c>
      <c r="G74" s="203">
        <v>38</v>
      </c>
      <c r="H74" s="203">
        <v>39</v>
      </c>
      <c r="I74" s="203">
        <v>51</v>
      </c>
      <c r="J74" s="203">
        <v>20</v>
      </c>
      <c r="K74" s="203">
        <v>38</v>
      </c>
      <c r="L74" s="203">
        <v>22</v>
      </c>
      <c r="M74" s="203">
        <v>15</v>
      </c>
      <c r="N74" s="203">
        <v>38</v>
      </c>
      <c r="O74" s="203">
        <v>38</v>
      </c>
      <c r="P74" s="203">
        <v>22</v>
      </c>
      <c r="Q74" s="203">
        <v>33</v>
      </c>
      <c r="R74" s="203">
        <v>18</v>
      </c>
      <c r="S74" s="203">
        <v>29</v>
      </c>
      <c r="T74" s="203">
        <v>33</v>
      </c>
      <c r="U74" s="203">
        <v>26</v>
      </c>
      <c r="V74" s="203">
        <v>28</v>
      </c>
      <c r="W74" s="203">
        <v>49</v>
      </c>
      <c r="X74" s="350">
        <v>46</v>
      </c>
      <c r="Y74" s="350">
        <v>25</v>
      </c>
      <c r="Z74" s="570">
        <v>55</v>
      </c>
      <c r="AA74" s="570">
        <v>22</v>
      </c>
      <c r="AB74" s="585">
        <v>42</v>
      </c>
      <c r="AC74" s="600">
        <v>38</v>
      </c>
      <c r="AD74" s="383">
        <v>49</v>
      </c>
      <c r="AE74" s="396">
        <v>10</v>
      </c>
      <c r="AF74" s="203">
        <v>1</v>
      </c>
      <c r="AG74" s="203">
        <v>1</v>
      </c>
      <c r="AH74" s="203">
        <v>4</v>
      </c>
      <c r="AI74" s="203">
        <v>6</v>
      </c>
      <c r="AJ74" s="203">
        <v>2</v>
      </c>
      <c r="AK74" s="203">
        <v>4</v>
      </c>
      <c r="AL74" s="203">
        <v>0</v>
      </c>
      <c r="AM74" s="203">
        <v>13</v>
      </c>
      <c r="AN74" s="203">
        <v>8</v>
      </c>
      <c r="AO74" s="203">
        <v>0</v>
      </c>
      <c r="AP74" s="397">
        <v>0</v>
      </c>
      <c r="AQ74" s="578">
        <v>0.2894736842105263</v>
      </c>
    </row>
    <row r="75" spans="1:43" ht="17.25" customHeight="1">
      <c r="A75" s="8"/>
      <c r="B75" s="747" t="s">
        <v>86</v>
      </c>
      <c r="C75" s="210" t="s">
        <v>13</v>
      </c>
      <c r="D75" s="334" t="s">
        <v>243</v>
      </c>
      <c r="E75" s="337" t="s">
        <v>243</v>
      </c>
      <c r="F75" s="337" t="s">
        <v>243</v>
      </c>
      <c r="G75" s="337" t="s">
        <v>243</v>
      </c>
      <c r="H75" s="337" t="s">
        <v>243</v>
      </c>
      <c r="I75" s="337" t="s">
        <v>243</v>
      </c>
      <c r="J75" s="337" t="s">
        <v>243</v>
      </c>
      <c r="K75" s="337" t="s">
        <v>243</v>
      </c>
      <c r="L75" s="337" t="s">
        <v>243</v>
      </c>
      <c r="M75" s="337" t="s">
        <v>243</v>
      </c>
      <c r="N75" s="337" t="s">
        <v>243</v>
      </c>
      <c r="O75" s="337" t="s">
        <v>243</v>
      </c>
      <c r="P75" s="337" t="s">
        <v>243</v>
      </c>
      <c r="Q75" s="204">
        <v>548</v>
      </c>
      <c r="R75" s="204">
        <v>285</v>
      </c>
      <c r="S75" s="204">
        <v>440</v>
      </c>
      <c r="T75" s="204">
        <v>291</v>
      </c>
      <c r="U75" s="204">
        <v>324</v>
      </c>
      <c r="V75" s="204">
        <v>290</v>
      </c>
      <c r="W75" s="204">
        <v>304</v>
      </c>
      <c r="X75" s="247">
        <v>421</v>
      </c>
      <c r="Y75" s="247">
        <v>307</v>
      </c>
      <c r="Z75" s="566">
        <v>242</v>
      </c>
      <c r="AA75" s="566">
        <v>280</v>
      </c>
      <c r="AB75" s="589">
        <v>251</v>
      </c>
      <c r="AC75" s="608">
        <v>268</v>
      </c>
      <c r="AD75" s="379">
        <v>270</v>
      </c>
      <c r="AE75" s="398">
        <v>25</v>
      </c>
      <c r="AF75" s="204">
        <v>33</v>
      </c>
      <c r="AG75" s="204">
        <v>25</v>
      </c>
      <c r="AH75" s="204">
        <v>25</v>
      </c>
      <c r="AI75" s="204">
        <v>21</v>
      </c>
      <c r="AJ75" s="204">
        <v>15</v>
      </c>
      <c r="AK75" s="204">
        <v>38</v>
      </c>
      <c r="AL75" s="204">
        <v>26</v>
      </c>
      <c r="AM75" s="204">
        <v>17</v>
      </c>
      <c r="AN75" s="204">
        <v>9</v>
      </c>
      <c r="AO75" s="204">
        <v>15</v>
      </c>
      <c r="AP75" s="399">
        <v>21</v>
      </c>
      <c r="AQ75" s="574">
        <v>0.007462686567164179</v>
      </c>
    </row>
    <row r="76" spans="1:43" ht="17.25" customHeight="1">
      <c r="A76" s="8"/>
      <c r="B76" s="748"/>
      <c r="C76" s="211" t="s">
        <v>30</v>
      </c>
      <c r="D76" s="335" t="s">
        <v>243</v>
      </c>
      <c r="E76" s="338" t="s">
        <v>243</v>
      </c>
      <c r="F76" s="338" t="s">
        <v>243</v>
      </c>
      <c r="G76" s="338" t="s">
        <v>243</v>
      </c>
      <c r="H76" s="338" t="s">
        <v>243</v>
      </c>
      <c r="I76" s="338" t="s">
        <v>243</v>
      </c>
      <c r="J76" s="338" t="s">
        <v>243</v>
      </c>
      <c r="K76" s="338" t="s">
        <v>243</v>
      </c>
      <c r="L76" s="338" t="s">
        <v>243</v>
      </c>
      <c r="M76" s="338" t="s">
        <v>243</v>
      </c>
      <c r="N76" s="338" t="s">
        <v>243</v>
      </c>
      <c r="O76" s="338" t="s">
        <v>243</v>
      </c>
      <c r="P76" s="338" t="s">
        <v>243</v>
      </c>
      <c r="Q76" s="200">
        <v>279</v>
      </c>
      <c r="R76" s="200">
        <v>199</v>
      </c>
      <c r="S76" s="200">
        <v>200</v>
      </c>
      <c r="T76" s="200">
        <v>192</v>
      </c>
      <c r="U76" s="200">
        <v>196</v>
      </c>
      <c r="V76" s="200">
        <v>179</v>
      </c>
      <c r="W76" s="200">
        <v>204</v>
      </c>
      <c r="X76" s="347">
        <v>237</v>
      </c>
      <c r="Y76" s="347">
        <v>190</v>
      </c>
      <c r="Z76" s="567">
        <v>191</v>
      </c>
      <c r="AA76" s="567">
        <v>183</v>
      </c>
      <c r="AB76" s="588">
        <v>177</v>
      </c>
      <c r="AC76" s="607">
        <v>189</v>
      </c>
      <c r="AD76" s="380">
        <v>192</v>
      </c>
      <c r="AE76" s="390">
        <v>23</v>
      </c>
      <c r="AF76" s="200">
        <v>16</v>
      </c>
      <c r="AG76" s="200">
        <v>20</v>
      </c>
      <c r="AH76" s="200">
        <v>20</v>
      </c>
      <c r="AI76" s="200">
        <v>9</v>
      </c>
      <c r="AJ76" s="200">
        <v>13</v>
      </c>
      <c r="AK76" s="200">
        <v>17</v>
      </c>
      <c r="AL76" s="200">
        <v>25</v>
      </c>
      <c r="AM76" s="200">
        <v>14</v>
      </c>
      <c r="AN76" s="200">
        <v>4</v>
      </c>
      <c r="AO76" s="200">
        <v>11</v>
      </c>
      <c r="AP76" s="391">
        <v>20</v>
      </c>
      <c r="AQ76" s="575">
        <v>0.015873015873015872</v>
      </c>
    </row>
    <row r="77" spans="1:43" ht="17.25" customHeight="1">
      <c r="A77" s="8"/>
      <c r="B77" s="748"/>
      <c r="C77" s="211" t="s">
        <v>32</v>
      </c>
      <c r="D77" s="335" t="s">
        <v>243</v>
      </c>
      <c r="E77" s="338" t="s">
        <v>243</v>
      </c>
      <c r="F77" s="338" t="s">
        <v>243</v>
      </c>
      <c r="G77" s="338" t="s">
        <v>243</v>
      </c>
      <c r="H77" s="338" t="s">
        <v>243</v>
      </c>
      <c r="I77" s="338" t="s">
        <v>243</v>
      </c>
      <c r="J77" s="338" t="s">
        <v>243</v>
      </c>
      <c r="K77" s="338" t="s">
        <v>243</v>
      </c>
      <c r="L77" s="338" t="s">
        <v>243</v>
      </c>
      <c r="M77" s="338" t="s">
        <v>243</v>
      </c>
      <c r="N77" s="338" t="s">
        <v>243</v>
      </c>
      <c r="O77" s="338" t="s">
        <v>243</v>
      </c>
      <c r="P77" s="338" t="s">
        <v>243</v>
      </c>
      <c r="Q77" s="200">
        <v>244</v>
      </c>
      <c r="R77" s="200">
        <v>66</v>
      </c>
      <c r="S77" s="200">
        <v>211</v>
      </c>
      <c r="T77" s="200">
        <v>85</v>
      </c>
      <c r="U77" s="200">
        <v>109</v>
      </c>
      <c r="V77" s="200">
        <v>87</v>
      </c>
      <c r="W77" s="200">
        <v>71</v>
      </c>
      <c r="X77" s="347">
        <v>130</v>
      </c>
      <c r="Y77" s="347">
        <v>87</v>
      </c>
      <c r="Z77" s="567">
        <v>40</v>
      </c>
      <c r="AA77" s="567">
        <v>85</v>
      </c>
      <c r="AB77" s="588">
        <v>49</v>
      </c>
      <c r="AC77" s="607">
        <v>48</v>
      </c>
      <c r="AD77" s="380">
        <v>30</v>
      </c>
      <c r="AE77" s="390">
        <v>0</v>
      </c>
      <c r="AF77" s="200">
        <v>6</v>
      </c>
      <c r="AG77" s="200">
        <v>0</v>
      </c>
      <c r="AH77" s="200">
        <v>0</v>
      </c>
      <c r="AI77" s="200">
        <v>8</v>
      </c>
      <c r="AJ77" s="200">
        <v>0</v>
      </c>
      <c r="AK77" s="200">
        <v>16</v>
      </c>
      <c r="AL77" s="200">
        <v>0</v>
      </c>
      <c r="AM77" s="200">
        <v>0</v>
      </c>
      <c r="AN77" s="200">
        <v>0</v>
      </c>
      <c r="AO77" s="200">
        <v>0</v>
      </c>
      <c r="AP77" s="391">
        <v>0</v>
      </c>
      <c r="AQ77" s="575">
        <v>-0.375</v>
      </c>
    </row>
    <row r="78" spans="1:43" ht="17.25" customHeight="1">
      <c r="A78" s="8"/>
      <c r="B78" s="748"/>
      <c r="C78" s="211" t="s">
        <v>33</v>
      </c>
      <c r="D78" s="335" t="s">
        <v>243</v>
      </c>
      <c r="E78" s="338" t="s">
        <v>243</v>
      </c>
      <c r="F78" s="338" t="s">
        <v>243</v>
      </c>
      <c r="G78" s="338" t="s">
        <v>243</v>
      </c>
      <c r="H78" s="338" t="s">
        <v>243</v>
      </c>
      <c r="I78" s="338" t="s">
        <v>243</v>
      </c>
      <c r="J78" s="338" t="s">
        <v>243</v>
      </c>
      <c r="K78" s="338" t="s">
        <v>243</v>
      </c>
      <c r="L78" s="338" t="s">
        <v>243</v>
      </c>
      <c r="M78" s="338" t="s">
        <v>243</v>
      </c>
      <c r="N78" s="338" t="s">
        <v>243</v>
      </c>
      <c r="O78" s="338" t="s">
        <v>243</v>
      </c>
      <c r="P78" s="338" t="s">
        <v>243</v>
      </c>
      <c r="Q78" s="200">
        <v>0</v>
      </c>
      <c r="R78" s="200">
        <v>0</v>
      </c>
      <c r="S78" s="200">
        <v>0</v>
      </c>
      <c r="T78" s="200">
        <v>0</v>
      </c>
      <c r="U78" s="200">
        <v>0</v>
      </c>
      <c r="V78" s="200">
        <v>0</v>
      </c>
      <c r="W78" s="200">
        <v>0</v>
      </c>
      <c r="X78" s="347">
        <v>0</v>
      </c>
      <c r="Y78" s="347">
        <v>0</v>
      </c>
      <c r="Z78" s="567">
        <v>0</v>
      </c>
      <c r="AA78" s="567">
        <v>0</v>
      </c>
      <c r="AB78" s="588">
        <v>1</v>
      </c>
      <c r="AC78" s="607">
        <v>0</v>
      </c>
      <c r="AD78" s="380">
        <v>0</v>
      </c>
      <c r="AE78" s="390">
        <v>0</v>
      </c>
      <c r="AF78" s="200">
        <v>0</v>
      </c>
      <c r="AG78" s="200">
        <v>0</v>
      </c>
      <c r="AH78" s="200">
        <v>0</v>
      </c>
      <c r="AI78" s="200">
        <v>0</v>
      </c>
      <c r="AJ78" s="200">
        <v>0</v>
      </c>
      <c r="AK78" s="200">
        <v>0</v>
      </c>
      <c r="AL78" s="200">
        <v>0</v>
      </c>
      <c r="AM78" s="200">
        <v>0</v>
      </c>
      <c r="AN78" s="200">
        <v>0</v>
      </c>
      <c r="AO78" s="200">
        <v>0</v>
      </c>
      <c r="AP78" s="391">
        <v>0</v>
      </c>
      <c r="AQ78" s="575" t="s">
        <v>264</v>
      </c>
    </row>
    <row r="79" spans="1:43" ht="17.25" customHeight="1" thickBot="1">
      <c r="A79" s="8"/>
      <c r="B79" s="758"/>
      <c r="C79" s="215" t="s">
        <v>34</v>
      </c>
      <c r="D79" s="336" t="s">
        <v>243</v>
      </c>
      <c r="E79" s="339" t="s">
        <v>243</v>
      </c>
      <c r="F79" s="339" t="s">
        <v>243</v>
      </c>
      <c r="G79" s="339" t="s">
        <v>243</v>
      </c>
      <c r="H79" s="339" t="s">
        <v>243</v>
      </c>
      <c r="I79" s="339" t="s">
        <v>243</v>
      </c>
      <c r="J79" s="339" t="s">
        <v>243</v>
      </c>
      <c r="K79" s="339" t="s">
        <v>243</v>
      </c>
      <c r="L79" s="339" t="s">
        <v>243</v>
      </c>
      <c r="M79" s="339" t="s">
        <v>243</v>
      </c>
      <c r="N79" s="339" t="s">
        <v>243</v>
      </c>
      <c r="O79" s="339" t="s">
        <v>243</v>
      </c>
      <c r="P79" s="339" t="s">
        <v>243</v>
      </c>
      <c r="Q79" s="201">
        <v>25</v>
      </c>
      <c r="R79" s="201">
        <v>20</v>
      </c>
      <c r="S79" s="201">
        <v>29</v>
      </c>
      <c r="T79" s="201">
        <v>14</v>
      </c>
      <c r="U79" s="201">
        <v>19</v>
      </c>
      <c r="V79" s="201">
        <v>24</v>
      </c>
      <c r="W79" s="201">
        <v>29</v>
      </c>
      <c r="X79" s="353">
        <v>54</v>
      </c>
      <c r="Y79" s="353">
        <v>30</v>
      </c>
      <c r="Z79" s="573">
        <v>11</v>
      </c>
      <c r="AA79" s="573">
        <v>12</v>
      </c>
      <c r="AB79" s="582">
        <v>24</v>
      </c>
      <c r="AC79" s="605">
        <v>31</v>
      </c>
      <c r="AD79" s="386">
        <v>48</v>
      </c>
      <c r="AE79" s="404">
        <v>2</v>
      </c>
      <c r="AF79" s="405">
        <v>11</v>
      </c>
      <c r="AG79" s="405">
        <v>5</v>
      </c>
      <c r="AH79" s="405">
        <v>5</v>
      </c>
      <c r="AI79" s="405">
        <v>4</v>
      </c>
      <c r="AJ79" s="405">
        <v>2</v>
      </c>
      <c r="AK79" s="405">
        <v>5</v>
      </c>
      <c r="AL79" s="405">
        <v>1</v>
      </c>
      <c r="AM79" s="405">
        <v>3</v>
      </c>
      <c r="AN79" s="405">
        <v>5</v>
      </c>
      <c r="AO79" s="405">
        <v>4</v>
      </c>
      <c r="AP79" s="406">
        <v>1</v>
      </c>
      <c r="AQ79" s="578">
        <v>0.5483870967741935</v>
      </c>
    </row>
    <row r="80" spans="2:43" ht="13.5">
      <c r="B80" s="341" t="s">
        <v>242</v>
      </c>
      <c r="C80" s="341"/>
      <c r="D80" s="341"/>
      <c r="E80" s="341"/>
      <c r="F80" s="341"/>
      <c r="G80" s="341"/>
      <c r="H80" s="341"/>
      <c r="I80" s="341"/>
      <c r="J80" s="341"/>
      <c r="K80" s="341"/>
      <c r="L80" s="341"/>
      <c r="M80" s="341"/>
      <c r="N80" s="341"/>
      <c r="O80" s="341"/>
      <c r="P80" s="341"/>
      <c r="Q80" s="341"/>
      <c r="R80" s="341"/>
      <c r="S80" s="341"/>
      <c r="T80" s="341"/>
      <c r="U80" s="341"/>
      <c r="V80" s="341"/>
      <c r="W80" s="341"/>
      <c r="X80" s="341"/>
      <c r="Y80" s="341"/>
      <c r="Z80" s="341"/>
      <c r="AA80" s="341"/>
      <c r="AB80" s="341"/>
      <c r="AC80" s="341"/>
      <c r="AD80" s="341"/>
      <c r="AE80" s="376"/>
      <c r="AF80" s="376"/>
      <c r="AG80" s="376"/>
      <c r="AH80" s="376"/>
      <c r="AI80" s="376"/>
      <c r="AJ80" s="376"/>
      <c r="AK80" s="376"/>
      <c r="AL80" s="376"/>
      <c r="AM80" s="376"/>
      <c r="AN80" s="376"/>
      <c r="AO80" s="376"/>
      <c r="AP80" s="376"/>
      <c r="AQ80" s="341"/>
    </row>
    <row r="88" ht="12.75" customHeight="1"/>
    <row r="89" ht="12.75" customHeight="1"/>
  </sheetData>
  <sheetProtection/>
  <mergeCells count="17">
    <mergeCell ref="AD3:AQ3"/>
    <mergeCell ref="B15:B19"/>
    <mergeCell ref="B10:B14"/>
    <mergeCell ref="B5:B9"/>
    <mergeCell ref="B75:B79"/>
    <mergeCell ref="B70:B74"/>
    <mergeCell ref="B65:B69"/>
    <mergeCell ref="B60:B64"/>
    <mergeCell ref="B55:B59"/>
    <mergeCell ref="B50:B54"/>
    <mergeCell ref="B45:B49"/>
    <mergeCell ref="B40:B44"/>
    <mergeCell ref="B35:B39"/>
    <mergeCell ref="B30:B34"/>
    <mergeCell ref="B25:B29"/>
    <mergeCell ref="B3:C4"/>
    <mergeCell ref="B20:B24"/>
  </mergeCells>
  <printOptions/>
  <pageMargins left="0.7" right="0.7" top="0.75" bottom="0.75" header="0.3" footer="0.3"/>
  <pageSetup horizontalDpi="600" verticalDpi="600" orientation="landscape" paperSize="8" scale="5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F154"/>
  <sheetViews>
    <sheetView view="pageBreakPreview" zoomScale="130" zoomScaleSheetLayoutView="130" zoomScalePageLayoutView="0" workbookViewId="0" topLeftCell="A1">
      <selection activeCell="H26" sqref="H26"/>
    </sheetView>
  </sheetViews>
  <sheetFormatPr defaultColWidth="9.00390625" defaultRowHeight="13.5"/>
  <cols>
    <col min="1" max="1" width="1.625" style="0" customWidth="1"/>
    <col min="2" max="3" width="45.00390625" style="0" customWidth="1"/>
    <col min="4" max="4" width="1.25" style="0" customWidth="1"/>
    <col min="5" max="5" width="9.00390625" style="0" customWidth="1"/>
  </cols>
  <sheetData>
    <row r="1" ht="15" customHeight="1">
      <c r="E1" s="126"/>
    </row>
    <row r="122" spans="2:3" ht="17.25">
      <c r="B122" s="762" t="s">
        <v>273</v>
      </c>
      <c r="C122" s="762"/>
    </row>
    <row r="130" ht="17.25">
      <c r="F130" s="227"/>
    </row>
    <row r="131" ht="17.25">
      <c r="F131" s="227"/>
    </row>
    <row r="137" spans="2:3" ht="17.25">
      <c r="B137" s="762" t="s">
        <v>239</v>
      </c>
      <c r="C137" s="762"/>
    </row>
    <row r="153" ht="17.25">
      <c r="F153" s="227"/>
    </row>
    <row r="154" ht="17.25">
      <c r="F154" s="227"/>
    </row>
  </sheetData>
  <sheetProtection/>
  <mergeCells count="2">
    <mergeCell ref="B122:C122"/>
    <mergeCell ref="B137:C137"/>
  </mergeCells>
  <printOptions/>
  <pageMargins left="0.7" right="0.7" top="0.75" bottom="0.75" header="0.3" footer="0.3"/>
  <pageSetup horizontalDpi="600" verticalDpi="600" orientation="portrait" paperSize="9" scale="96" r:id="rId2"/>
  <rowBreaks count="2" manualBreakCount="2">
    <brk id="50" max="3" man="1"/>
    <brk id="100" max="3" man="1"/>
  </rowBreaks>
  <colBreaks count="1" manualBreakCount="1">
    <brk id="4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C5"/>
  <sheetViews>
    <sheetView zoomScalePageLayoutView="0" workbookViewId="0" topLeftCell="A1">
      <selection activeCell="I43" sqref="I43"/>
    </sheetView>
  </sheetViews>
  <sheetFormatPr defaultColWidth="9.00390625" defaultRowHeight="13.5"/>
  <cols>
    <col min="1" max="16384" width="9.00390625" style="354" customWidth="1"/>
  </cols>
  <sheetData>
    <row r="1" spans="1:3" ht="13.5">
      <c r="A1" s="358"/>
      <c r="B1" s="359" t="s">
        <v>247</v>
      </c>
      <c r="C1" s="360" t="s">
        <v>126</v>
      </c>
    </row>
    <row r="2" spans="1:3" ht="13.5">
      <c r="A2" s="355" t="s">
        <v>124</v>
      </c>
      <c r="B2" s="361">
        <f>'（第２表）'!G19/'（第２表）'!C19</f>
        <v>0.3206316263563909</v>
      </c>
      <c r="C2" s="362">
        <f>'（第２表）'!I19/'（第２表）'!E19</f>
        <v>0.5314438318401102</v>
      </c>
    </row>
    <row r="3" spans="1:3" ht="13.5">
      <c r="A3" s="356" t="s">
        <v>125</v>
      </c>
      <c r="B3" s="363">
        <f>'（第２表）'!K19/'（第２表）'!C19</f>
        <v>0.3785378759673957</v>
      </c>
      <c r="C3" s="364">
        <f>'（第２表）'!M19/'（第２表）'!E19</f>
        <v>0.23345968297725705</v>
      </c>
    </row>
    <row r="4" spans="1:3" ht="13.5">
      <c r="A4" s="356" t="s">
        <v>64</v>
      </c>
      <c r="B4" s="363">
        <f>'（第３表）'!L19/'（第３表）'!C19</f>
        <v>0.007236388697450034</v>
      </c>
      <c r="C4" s="364">
        <f>'（第２表）'!Q19/'（第２表）'!E19</f>
        <v>0.007236388697450034</v>
      </c>
    </row>
    <row r="5" spans="1:3" ht="13.5">
      <c r="A5" s="357" t="s">
        <v>65</v>
      </c>
      <c r="B5" s="365">
        <f>'（第２表）'!S19/'（第２表）'!C19</f>
        <v>0.2939185480832014</v>
      </c>
      <c r="C5" s="366">
        <f>'（第２表）'!U19/'（第２表）'!E19</f>
        <v>0.22786009648518263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2:K1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0" customWidth="1"/>
  </cols>
  <sheetData>
    <row r="2" spans="2:11" ht="13.5">
      <c r="B2" s="619" t="s">
        <v>121</v>
      </c>
      <c r="C2" s="616" t="s">
        <v>119</v>
      </c>
      <c r="D2" s="617"/>
      <c r="E2" s="617"/>
      <c r="F2" s="618"/>
      <c r="G2" s="616" t="s">
        <v>120</v>
      </c>
      <c r="H2" s="617"/>
      <c r="I2" s="617"/>
      <c r="J2" s="617"/>
      <c r="K2" s="618"/>
    </row>
    <row r="3" spans="2:11" ht="13.5">
      <c r="B3" s="620"/>
      <c r="C3" s="69" t="s">
        <v>110</v>
      </c>
      <c r="D3" s="70" t="s">
        <v>111</v>
      </c>
      <c r="E3" s="70" t="s">
        <v>112</v>
      </c>
      <c r="F3" s="71" t="s">
        <v>113</v>
      </c>
      <c r="G3" s="72" t="s">
        <v>114</v>
      </c>
      <c r="H3" s="73" t="s">
        <v>115</v>
      </c>
      <c r="I3" s="73" t="s">
        <v>116</v>
      </c>
      <c r="J3" s="73" t="s">
        <v>117</v>
      </c>
      <c r="K3" s="74" t="s">
        <v>118</v>
      </c>
    </row>
    <row r="4" spans="2:11" ht="13.5">
      <c r="B4" s="62">
        <v>4</v>
      </c>
      <c r="C4" s="63" t="e">
        <f>#REF!/#REF!</f>
        <v>#REF!</v>
      </c>
      <c r="D4" s="64" t="e">
        <f>#REF!/#REF!</f>
        <v>#REF!</v>
      </c>
      <c r="E4" s="64" t="e">
        <f>#REF!/#REF!</f>
        <v>#REF!</v>
      </c>
      <c r="F4" s="65" t="e">
        <f>#REF!/#REF!</f>
        <v>#REF!</v>
      </c>
      <c r="G4" s="66" t="e">
        <f>#REF!/#REF!</f>
        <v>#REF!</v>
      </c>
      <c r="H4" s="67" t="e">
        <f>#REF!/#REF!</f>
        <v>#REF!</v>
      </c>
      <c r="I4" s="67" t="e">
        <f>#REF!/#REF!</f>
        <v>#REF!</v>
      </c>
      <c r="J4" s="67" t="e">
        <f>#REF!/#REF!</f>
        <v>#REF!</v>
      </c>
      <c r="K4" s="68" t="e">
        <f>#REF!/#REF!</f>
        <v>#REF!</v>
      </c>
    </row>
    <row r="5" spans="2:11" ht="13.5">
      <c r="B5" s="54">
        <v>5</v>
      </c>
      <c r="C5" s="58" t="e">
        <f>#REF!/#REF!</f>
        <v>#REF!</v>
      </c>
      <c r="D5" s="48" t="e">
        <f>#REF!/#REF!</f>
        <v>#REF!</v>
      </c>
      <c r="E5" s="48" t="e">
        <f>#REF!/#REF!</f>
        <v>#REF!</v>
      </c>
      <c r="F5" s="59" t="e">
        <f>#REF!/#REF!</f>
        <v>#REF!</v>
      </c>
      <c r="G5" s="56" t="e">
        <f>#REF!/#REF!</f>
        <v>#REF!</v>
      </c>
      <c r="H5" s="49" t="e">
        <f>#REF!/#REF!</f>
        <v>#REF!</v>
      </c>
      <c r="I5" s="49" t="e">
        <f>#REF!/#REF!</f>
        <v>#REF!</v>
      </c>
      <c r="J5" s="49" t="e">
        <f>#REF!/#REF!</f>
        <v>#REF!</v>
      </c>
      <c r="K5" s="50" t="e">
        <f>#REF!/#REF!</f>
        <v>#REF!</v>
      </c>
    </row>
    <row r="6" spans="2:11" ht="13.5">
      <c r="B6" s="54">
        <v>6</v>
      </c>
      <c r="C6" s="58" t="e">
        <f>#REF!/#REF!</f>
        <v>#REF!</v>
      </c>
      <c r="D6" s="48" t="e">
        <f>#REF!/#REF!</f>
        <v>#REF!</v>
      </c>
      <c r="E6" s="48" t="e">
        <f>#REF!/#REF!</f>
        <v>#REF!</v>
      </c>
      <c r="F6" s="59" t="e">
        <f>#REF!/#REF!</f>
        <v>#REF!</v>
      </c>
      <c r="G6" s="56" t="e">
        <f>#REF!/#REF!</f>
        <v>#REF!</v>
      </c>
      <c r="H6" s="49" t="e">
        <f>#REF!/#REF!</f>
        <v>#REF!</v>
      </c>
      <c r="I6" s="49" t="e">
        <f>#REF!/#REF!</f>
        <v>#REF!</v>
      </c>
      <c r="J6" s="49" t="e">
        <f>#REF!/#REF!</f>
        <v>#REF!</v>
      </c>
      <c r="K6" s="50" t="e">
        <f>#REF!/#REF!</f>
        <v>#REF!</v>
      </c>
    </row>
    <row r="7" spans="2:11" ht="13.5">
      <c r="B7" s="54">
        <v>7</v>
      </c>
      <c r="C7" s="58" t="e">
        <f>#REF!/#REF!</f>
        <v>#REF!</v>
      </c>
      <c r="D7" s="48" t="e">
        <f>#REF!/#REF!</f>
        <v>#REF!</v>
      </c>
      <c r="E7" s="48" t="e">
        <f>#REF!/#REF!</f>
        <v>#REF!</v>
      </c>
      <c r="F7" s="59" t="e">
        <f>#REF!/#REF!</f>
        <v>#REF!</v>
      </c>
      <c r="G7" s="56" t="e">
        <f>#REF!/#REF!</f>
        <v>#REF!</v>
      </c>
      <c r="H7" s="49" t="e">
        <f>#REF!/#REF!</f>
        <v>#REF!</v>
      </c>
      <c r="I7" s="49" t="e">
        <f>#REF!/#REF!</f>
        <v>#REF!</v>
      </c>
      <c r="J7" s="49" t="e">
        <f>#REF!/#REF!</f>
        <v>#REF!</v>
      </c>
      <c r="K7" s="50" t="e">
        <f>#REF!/#REF!</f>
        <v>#REF!</v>
      </c>
    </row>
    <row r="8" spans="2:11" ht="13.5">
      <c r="B8" s="54">
        <v>8</v>
      </c>
      <c r="C8" s="58" t="e">
        <f>#REF!/#REF!</f>
        <v>#REF!</v>
      </c>
      <c r="D8" s="48" t="e">
        <f>#REF!/#REF!</f>
        <v>#REF!</v>
      </c>
      <c r="E8" s="48" t="e">
        <f>#REF!/#REF!</f>
        <v>#REF!</v>
      </c>
      <c r="F8" s="59" t="e">
        <f>#REF!/#REF!</f>
        <v>#REF!</v>
      </c>
      <c r="G8" s="56" t="e">
        <f>#REF!/#REF!</f>
        <v>#REF!</v>
      </c>
      <c r="H8" s="49" t="e">
        <f>#REF!/#REF!</f>
        <v>#REF!</v>
      </c>
      <c r="I8" s="49" t="e">
        <f>#REF!/#REF!</f>
        <v>#REF!</v>
      </c>
      <c r="J8" s="49" t="e">
        <f>#REF!/#REF!</f>
        <v>#REF!</v>
      </c>
      <c r="K8" s="50" t="e">
        <f>#REF!/#REF!</f>
        <v>#REF!</v>
      </c>
    </row>
    <row r="9" spans="2:11" ht="13.5">
      <c r="B9" s="54">
        <v>9</v>
      </c>
      <c r="C9" s="58" t="e">
        <f>#REF!/#REF!</f>
        <v>#REF!</v>
      </c>
      <c r="D9" s="48" t="e">
        <f>#REF!/#REF!</f>
        <v>#REF!</v>
      </c>
      <c r="E9" s="48" t="e">
        <f>#REF!/#REF!</f>
        <v>#REF!</v>
      </c>
      <c r="F9" s="59" t="e">
        <f>#REF!/#REF!</f>
        <v>#REF!</v>
      </c>
      <c r="G9" s="56" t="e">
        <f>#REF!/#REF!</f>
        <v>#REF!</v>
      </c>
      <c r="H9" s="49" t="e">
        <f>#REF!/#REF!</f>
        <v>#REF!</v>
      </c>
      <c r="I9" s="49" t="e">
        <f>#REF!/#REF!</f>
        <v>#REF!</v>
      </c>
      <c r="J9" s="49" t="e">
        <f>#REF!/#REF!</f>
        <v>#REF!</v>
      </c>
      <c r="K9" s="50" t="e">
        <f>#REF!/#REF!</f>
        <v>#REF!</v>
      </c>
    </row>
    <row r="10" spans="2:11" ht="13.5">
      <c r="B10" s="54">
        <v>10</v>
      </c>
      <c r="C10" s="58" t="e">
        <f>#REF!/#REF!</f>
        <v>#REF!</v>
      </c>
      <c r="D10" s="48" t="e">
        <f>#REF!/#REF!</f>
        <v>#REF!</v>
      </c>
      <c r="E10" s="48" t="e">
        <f>#REF!/#REF!</f>
        <v>#REF!</v>
      </c>
      <c r="F10" s="59" t="e">
        <f>#REF!/#REF!</f>
        <v>#REF!</v>
      </c>
      <c r="G10" s="56" t="e">
        <f>#REF!/#REF!</f>
        <v>#REF!</v>
      </c>
      <c r="H10" s="49" t="e">
        <f>#REF!/#REF!</f>
        <v>#REF!</v>
      </c>
      <c r="I10" s="49" t="e">
        <f>#REF!/#REF!</f>
        <v>#REF!</v>
      </c>
      <c r="J10" s="49" t="e">
        <f>#REF!/#REF!</f>
        <v>#REF!</v>
      </c>
      <c r="K10" s="50" t="e">
        <f>#REF!/#REF!</f>
        <v>#REF!</v>
      </c>
    </row>
    <row r="11" spans="2:11" ht="13.5">
      <c r="B11" s="54">
        <v>11</v>
      </c>
      <c r="C11" s="58" t="e">
        <f>#REF!/#REF!</f>
        <v>#REF!</v>
      </c>
      <c r="D11" s="48" t="e">
        <f>#REF!/#REF!</f>
        <v>#REF!</v>
      </c>
      <c r="E11" s="48" t="e">
        <f>#REF!/#REF!</f>
        <v>#REF!</v>
      </c>
      <c r="F11" s="59" t="e">
        <f>#REF!/#REF!</f>
        <v>#REF!</v>
      </c>
      <c r="G11" s="56" t="e">
        <f>#REF!/#REF!</f>
        <v>#REF!</v>
      </c>
      <c r="H11" s="49" t="e">
        <f>#REF!/#REF!</f>
        <v>#REF!</v>
      </c>
      <c r="I11" s="49" t="e">
        <f>#REF!/#REF!</f>
        <v>#REF!</v>
      </c>
      <c r="J11" s="49" t="e">
        <f>#REF!/#REF!</f>
        <v>#REF!</v>
      </c>
      <c r="K11" s="50" t="e">
        <f>#REF!/#REF!</f>
        <v>#REF!</v>
      </c>
    </row>
    <row r="12" spans="2:11" ht="13.5">
      <c r="B12" s="54">
        <v>12</v>
      </c>
      <c r="C12" s="58" t="e">
        <f>#REF!/#REF!</f>
        <v>#REF!</v>
      </c>
      <c r="D12" s="48" t="e">
        <f>#REF!/#REF!</f>
        <v>#REF!</v>
      </c>
      <c r="E12" s="48" t="e">
        <f>#REF!/#REF!</f>
        <v>#REF!</v>
      </c>
      <c r="F12" s="59" t="e">
        <f>#REF!/#REF!</f>
        <v>#REF!</v>
      </c>
      <c r="G12" s="56" t="e">
        <f>#REF!/#REF!</f>
        <v>#REF!</v>
      </c>
      <c r="H12" s="49" t="e">
        <f>#REF!/#REF!</f>
        <v>#REF!</v>
      </c>
      <c r="I12" s="49" t="e">
        <f>#REF!/#REF!</f>
        <v>#REF!</v>
      </c>
      <c r="J12" s="49" t="e">
        <f>#REF!/#REF!</f>
        <v>#REF!</v>
      </c>
      <c r="K12" s="50" t="e">
        <f>#REF!/#REF!</f>
        <v>#REF!</v>
      </c>
    </row>
    <row r="13" spans="2:11" ht="13.5">
      <c r="B13" s="54">
        <v>1</v>
      </c>
      <c r="C13" s="58" t="e">
        <f>#REF!/#REF!</f>
        <v>#REF!</v>
      </c>
      <c r="D13" s="48" t="e">
        <f>#REF!/#REF!</f>
        <v>#REF!</v>
      </c>
      <c r="E13" s="48" t="e">
        <f>#REF!/#REF!</f>
        <v>#REF!</v>
      </c>
      <c r="F13" s="59" t="e">
        <f>#REF!/#REF!</f>
        <v>#REF!</v>
      </c>
      <c r="G13" s="56" t="e">
        <f>#REF!/#REF!</f>
        <v>#REF!</v>
      </c>
      <c r="H13" s="49" t="e">
        <f>#REF!/#REF!</f>
        <v>#REF!</v>
      </c>
      <c r="I13" s="49" t="e">
        <f>#REF!/#REF!</f>
        <v>#REF!</v>
      </c>
      <c r="J13" s="49" t="e">
        <f>#REF!/#REF!</f>
        <v>#REF!</v>
      </c>
      <c r="K13" s="50" t="e">
        <f>#REF!/#REF!</f>
        <v>#REF!</v>
      </c>
    </row>
    <row r="14" spans="2:11" ht="13.5">
      <c r="B14" s="54">
        <v>2</v>
      </c>
      <c r="C14" s="58" t="e">
        <f>#REF!/#REF!</f>
        <v>#REF!</v>
      </c>
      <c r="D14" s="48" t="e">
        <f>#REF!/#REF!</f>
        <v>#REF!</v>
      </c>
      <c r="E14" s="48" t="e">
        <f>#REF!/#REF!</f>
        <v>#REF!</v>
      </c>
      <c r="F14" s="59" t="e">
        <f>#REF!/#REF!</f>
        <v>#REF!</v>
      </c>
      <c r="G14" s="56" t="e">
        <f>#REF!/#REF!</f>
        <v>#REF!</v>
      </c>
      <c r="H14" s="49" t="e">
        <f>#REF!/#REF!</f>
        <v>#REF!</v>
      </c>
      <c r="I14" s="49" t="e">
        <f>#REF!/#REF!</f>
        <v>#REF!</v>
      </c>
      <c r="J14" s="49" t="e">
        <f>#REF!/#REF!</f>
        <v>#REF!</v>
      </c>
      <c r="K14" s="50" t="e">
        <f>#REF!/#REF!</f>
        <v>#REF!</v>
      </c>
    </row>
    <row r="15" spans="2:11" ht="13.5">
      <c r="B15" s="55">
        <v>3</v>
      </c>
      <c r="C15" s="60" t="e">
        <f>#REF!/#REF!</f>
        <v>#REF!</v>
      </c>
      <c r="D15" s="51" t="e">
        <f>#REF!/#REF!</f>
        <v>#REF!</v>
      </c>
      <c r="E15" s="51" t="e">
        <f>#REF!/#REF!</f>
        <v>#REF!</v>
      </c>
      <c r="F15" s="61" t="e">
        <f>#REF!/#REF!</f>
        <v>#REF!</v>
      </c>
      <c r="G15" s="57" t="e">
        <f>#REF!/#REF!</f>
        <v>#REF!</v>
      </c>
      <c r="H15" s="52" t="e">
        <f>#REF!/#REF!</f>
        <v>#REF!</v>
      </c>
      <c r="I15" s="52" t="e">
        <f>#REF!/#REF!</f>
        <v>#REF!</v>
      </c>
      <c r="J15" s="52" t="e">
        <f>#REF!/#REF!</f>
        <v>#REF!</v>
      </c>
      <c r="K15" s="53" t="e">
        <f>#REF!/#REF!</f>
        <v>#REF!</v>
      </c>
    </row>
  </sheetData>
  <sheetProtection/>
  <mergeCells count="3">
    <mergeCell ref="C2:F2"/>
    <mergeCell ref="G2:K2"/>
    <mergeCell ref="B2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SheetLayoutView="100" zoomScalePageLayoutView="0" workbookViewId="0" topLeftCell="A1">
      <selection activeCell="H26" sqref="H26"/>
    </sheetView>
  </sheetViews>
  <sheetFormatPr defaultColWidth="9.00390625" defaultRowHeight="13.5"/>
  <cols>
    <col min="1" max="1" width="4.125" style="367" customWidth="1"/>
    <col min="2" max="2" width="17.50390625" style="367" customWidth="1"/>
    <col min="3" max="3" width="4.50390625" style="367" bestFit="1" customWidth="1"/>
    <col min="4" max="4" width="60.125" style="367" customWidth="1"/>
    <col min="5" max="5" width="3.375" style="367" customWidth="1"/>
    <col min="6" max="16384" width="9.00390625" style="367" customWidth="1"/>
  </cols>
  <sheetData>
    <row r="1" ht="18.75">
      <c r="B1" s="368" t="s">
        <v>58</v>
      </c>
    </row>
    <row r="3" spans="1:2" ht="13.5">
      <c r="A3" s="369" t="s">
        <v>248</v>
      </c>
      <c r="B3" s="370" t="s">
        <v>59</v>
      </c>
    </row>
    <row r="4" spans="2:4" ht="13.5">
      <c r="B4" s="371" t="s">
        <v>60</v>
      </c>
      <c r="C4" s="372" t="s">
        <v>249</v>
      </c>
      <c r="D4" s="367" t="s">
        <v>61</v>
      </c>
    </row>
    <row r="5" spans="2:4" ht="13.5">
      <c r="B5" s="371" t="s">
        <v>62</v>
      </c>
      <c r="C5" s="372" t="s">
        <v>249</v>
      </c>
      <c r="D5" s="367" t="s">
        <v>63</v>
      </c>
    </row>
    <row r="6" spans="2:4" ht="27">
      <c r="B6" s="371" t="s">
        <v>64</v>
      </c>
      <c r="C6" s="372" t="s">
        <v>249</v>
      </c>
      <c r="D6" s="373" t="s">
        <v>250</v>
      </c>
    </row>
    <row r="7" spans="2:4" ht="13.5">
      <c r="B7" s="371" t="s">
        <v>65</v>
      </c>
      <c r="C7" s="372" t="s">
        <v>249</v>
      </c>
      <c r="D7" s="367" t="s">
        <v>66</v>
      </c>
    </row>
    <row r="8" spans="2:3" ht="13.5">
      <c r="B8" s="371"/>
      <c r="C8" s="372" t="s">
        <v>249</v>
      </c>
    </row>
    <row r="9" spans="1:3" ht="13.5">
      <c r="A9" s="369" t="s">
        <v>251</v>
      </c>
      <c r="B9" s="370" t="s">
        <v>67</v>
      </c>
      <c r="C9" s="372" t="s">
        <v>249</v>
      </c>
    </row>
    <row r="10" spans="2:4" ht="13.5">
      <c r="B10" s="371" t="s">
        <v>68</v>
      </c>
      <c r="C10" s="372" t="s">
        <v>249</v>
      </c>
      <c r="D10" s="367" t="s">
        <v>69</v>
      </c>
    </row>
    <row r="11" spans="2:4" ht="40.5">
      <c r="B11" s="371" t="s">
        <v>70</v>
      </c>
      <c r="C11" s="372" t="s">
        <v>249</v>
      </c>
      <c r="D11" s="373" t="s">
        <v>252</v>
      </c>
    </row>
    <row r="12" spans="2:4" ht="27">
      <c r="B12" s="371" t="s">
        <v>71</v>
      </c>
      <c r="C12" s="372" t="s">
        <v>249</v>
      </c>
      <c r="D12" s="373" t="s">
        <v>260</v>
      </c>
    </row>
    <row r="13" spans="2:8" ht="13.5">
      <c r="B13" s="371"/>
      <c r="C13" s="372"/>
      <c r="D13" s="374"/>
      <c r="E13" s="374"/>
      <c r="F13" s="374"/>
      <c r="G13" s="374"/>
      <c r="H13" s="374"/>
    </row>
    <row r="14" spans="1:3" ht="13.5">
      <c r="A14" s="369" t="s">
        <v>253</v>
      </c>
      <c r="B14" s="370" t="s">
        <v>72</v>
      </c>
      <c r="C14" s="372"/>
    </row>
    <row r="15" spans="2:4" ht="27">
      <c r="B15" s="371" t="s">
        <v>73</v>
      </c>
      <c r="C15" s="372" t="s">
        <v>249</v>
      </c>
      <c r="D15" s="373" t="s">
        <v>254</v>
      </c>
    </row>
    <row r="16" spans="2:4" ht="13.5">
      <c r="B16" s="375" t="s">
        <v>74</v>
      </c>
      <c r="C16" s="372" t="s">
        <v>249</v>
      </c>
      <c r="D16" s="367" t="s">
        <v>75</v>
      </c>
    </row>
    <row r="17" spans="2:4" ht="27">
      <c r="B17" s="375" t="s">
        <v>76</v>
      </c>
      <c r="C17" s="372" t="s">
        <v>249</v>
      </c>
      <c r="D17" s="373" t="s">
        <v>255</v>
      </c>
    </row>
    <row r="18" spans="2:4" ht="27">
      <c r="B18" s="371" t="s">
        <v>77</v>
      </c>
      <c r="C18" s="372" t="s">
        <v>249</v>
      </c>
      <c r="D18" s="373" t="s">
        <v>256</v>
      </c>
    </row>
    <row r="19" spans="2:4" ht="27">
      <c r="B19" s="371" t="s">
        <v>78</v>
      </c>
      <c r="C19" s="372" t="s">
        <v>249</v>
      </c>
      <c r="D19" s="373" t="s">
        <v>257</v>
      </c>
    </row>
    <row r="20" spans="2:3" ht="13.5">
      <c r="B20" s="371"/>
      <c r="C20" s="372"/>
    </row>
    <row r="21" spans="1:3" ht="13.5">
      <c r="A21" s="369" t="s">
        <v>258</v>
      </c>
      <c r="B21" s="370" t="s">
        <v>79</v>
      </c>
      <c r="C21" s="372"/>
    </row>
    <row r="22" spans="2:4" ht="13.5">
      <c r="B22" s="371" t="s">
        <v>80</v>
      </c>
      <c r="C22" s="372" t="s">
        <v>249</v>
      </c>
      <c r="D22" s="367" t="s">
        <v>81</v>
      </c>
    </row>
    <row r="23" spans="2:4" ht="40.5">
      <c r="B23" s="371" t="s">
        <v>82</v>
      </c>
      <c r="C23" s="372" t="s">
        <v>249</v>
      </c>
      <c r="D23" s="373" t="s">
        <v>259</v>
      </c>
    </row>
    <row r="24" spans="2:4" ht="13.5">
      <c r="B24" s="371" t="s">
        <v>83</v>
      </c>
      <c r="C24" s="372" t="s">
        <v>249</v>
      </c>
      <c r="D24" s="367" t="s">
        <v>84</v>
      </c>
    </row>
    <row r="25" ht="15.75" customHeight="1"/>
  </sheetData>
  <sheetProtection/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scale="95" r:id="rId1"/>
  <ignoredErrors>
    <ignoredError sqref="A3:A2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B1:AD21"/>
  <sheetViews>
    <sheetView zoomScale="85" zoomScaleNormal="85" zoomScalePageLayoutView="0" workbookViewId="0" topLeftCell="A1">
      <selection activeCell="H26" sqref="H26"/>
    </sheetView>
  </sheetViews>
  <sheetFormatPr defaultColWidth="11.25390625" defaultRowHeight="14.25" customHeight="1"/>
  <cols>
    <col min="1" max="1" width="1.25" style="4" customWidth="1"/>
    <col min="2" max="2" width="5.625" style="4" customWidth="1"/>
    <col min="3" max="4" width="7.125" style="4" customWidth="1"/>
    <col min="5" max="5" width="10.125" style="4" customWidth="1"/>
    <col min="6" max="6" width="7.00390625" style="4" customWidth="1"/>
    <col min="7" max="7" width="6.50390625" style="4" customWidth="1"/>
    <col min="8" max="8" width="9.50390625" style="4" customWidth="1"/>
    <col min="9" max="9" width="6.50390625" style="4" customWidth="1"/>
    <col min="10" max="10" width="8.875" style="4" customWidth="1"/>
    <col min="11" max="11" width="6.50390625" style="4" customWidth="1"/>
    <col min="12" max="12" width="8.875" style="4" customWidth="1"/>
    <col min="13" max="13" width="6.50390625" style="4" customWidth="1"/>
    <col min="14" max="14" width="8.875" style="4" customWidth="1"/>
    <col min="15" max="15" width="6.50390625" style="4" customWidth="1"/>
    <col min="16" max="16" width="9.75390625" style="4" customWidth="1"/>
    <col min="17" max="17" width="6.50390625" style="4" customWidth="1"/>
    <col min="18" max="18" width="8.875" style="4" customWidth="1"/>
    <col min="19" max="20" width="9.125" style="4" customWidth="1"/>
    <col min="21" max="21" width="1.25" style="4" customWidth="1"/>
    <col min="22" max="22" width="11.25390625" style="4" customWidth="1"/>
    <col min="23" max="23" width="11.25390625" style="76" customWidth="1"/>
    <col min="24" max="16384" width="11.25390625" style="4" customWidth="1"/>
  </cols>
  <sheetData>
    <row r="1" ht="15" customHeight="1">
      <c r="B1" s="1" t="s">
        <v>271</v>
      </c>
    </row>
    <row r="2" spans="2:27" ht="30" customHeight="1" thickBot="1">
      <c r="B2" s="77" t="s">
        <v>128</v>
      </c>
      <c r="G2" s="23"/>
      <c r="P2" s="78"/>
      <c r="T2" s="19" t="s">
        <v>129</v>
      </c>
      <c r="V2" s="79"/>
      <c r="W2" s="80"/>
      <c r="X2" s="79"/>
      <c r="Y2" s="79"/>
      <c r="Z2" s="79"/>
      <c r="AA2" s="79"/>
    </row>
    <row r="3" spans="2:30" ht="18.75" customHeight="1">
      <c r="B3" s="633" t="s">
        <v>130</v>
      </c>
      <c r="C3" s="636" t="s">
        <v>131</v>
      </c>
      <c r="D3" s="637"/>
      <c r="E3" s="637"/>
      <c r="F3" s="638"/>
      <c r="G3" s="639" t="s">
        <v>85</v>
      </c>
      <c r="H3" s="640"/>
      <c r="I3" s="640"/>
      <c r="J3" s="640"/>
      <c r="K3" s="640"/>
      <c r="L3" s="640"/>
      <c r="M3" s="640"/>
      <c r="N3" s="641"/>
      <c r="O3" s="642" t="s">
        <v>132</v>
      </c>
      <c r="P3" s="643"/>
      <c r="Q3" s="643"/>
      <c r="R3" s="622"/>
      <c r="S3" s="621" t="s">
        <v>133</v>
      </c>
      <c r="T3" s="622"/>
      <c r="U3" s="81"/>
      <c r="V3" s="82"/>
      <c r="W3" s="82"/>
      <c r="X3" s="82"/>
      <c r="Y3" s="82"/>
      <c r="Z3" s="82"/>
      <c r="AA3" s="82"/>
      <c r="AD3" s="76"/>
    </row>
    <row r="4" spans="2:27" ht="18.75" customHeight="1">
      <c r="B4" s="634"/>
      <c r="C4" s="623" t="s">
        <v>134</v>
      </c>
      <c r="D4" s="624"/>
      <c r="E4" s="623" t="s">
        <v>135</v>
      </c>
      <c r="F4" s="625"/>
      <c r="G4" s="626" t="s">
        <v>38</v>
      </c>
      <c r="H4" s="627"/>
      <c r="I4" s="628" t="s">
        <v>136</v>
      </c>
      <c r="J4" s="629"/>
      <c r="K4" s="630" t="s">
        <v>39</v>
      </c>
      <c r="L4" s="627"/>
      <c r="M4" s="628" t="s">
        <v>40</v>
      </c>
      <c r="N4" s="629"/>
      <c r="O4" s="631" t="s">
        <v>41</v>
      </c>
      <c r="P4" s="629"/>
      <c r="Q4" s="630" t="s">
        <v>42</v>
      </c>
      <c r="R4" s="632"/>
      <c r="S4" s="98" t="s">
        <v>43</v>
      </c>
      <c r="T4" s="99" t="s">
        <v>44</v>
      </c>
      <c r="V4" s="79"/>
      <c r="W4" s="80"/>
      <c r="X4" s="79"/>
      <c r="Y4" s="79"/>
      <c r="Z4" s="79"/>
      <c r="AA4" s="79"/>
    </row>
    <row r="5" spans="2:20" ht="18.75" customHeight="1" thickBot="1">
      <c r="B5" s="635"/>
      <c r="C5" s="284" t="s">
        <v>137</v>
      </c>
      <c r="D5" s="285" t="s">
        <v>138</v>
      </c>
      <c r="E5" s="286" t="s">
        <v>139</v>
      </c>
      <c r="F5" s="287" t="s">
        <v>140</v>
      </c>
      <c r="G5" s="288" t="s">
        <v>47</v>
      </c>
      <c r="H5" s="289" t="s">
        <v>48</v>
      </c>
      <c r="I5" s="288" t="s">
        <v>47</v>
      </c>
      <c r="J5" s="290" t="s">
        <v>48</v>
      </c>
      <c r="K5" s="286" t="s">
        <v>47</v>
      </c>
      <c r="L5" s="289" t="s">
        <v>48</v>
      </c>
      <c r="M5" s="288" t="s">
        <v>47</v>
      </c>
      <c r="N5" s="290" t="s">
        <v>48</v>
      </c>
      <c r="O5" s="291" t="s">
        <v>47</v>
      </c>
      <c r="P5" s="290" t="s">
        <v>48</v>
      </c>
      <c r="Q5" s="286" t="s">
        <v>47</v>
      </c>
      <c r="R5" s="292" t="s">
        <v>48</v>
      </c>
      <c r="S5" s="293" t="s">
        <v>141</v>
      </c>
      <c r="T5" s="294" t="s">
        <v>142</v>
      </c>
    </row>
    <row r="6" spans="2:20" ht="22.5" customHeight="1">
      <c r="B6" s="95">
        <v>4</v>
      </c>
      <c r="C6" s="295">
        <v>835</v>
      </c>
      <c r="D6" s="296">
        <v>-0.2504488330341113</v>
      </c>
      <c r="E6" s="297">
        <v>88746</v>
      </c>
      <c r="F6" s="298">
        <v>-0.1521190812855887</v>
      </c>
      <c r="G6" s="299">
        <v>508</v>
      </c>
      <c r="H6" s="300">
        <v>60996</v>
      </c>
      <c r="I6" s="299">
        <v>162</v>
      </c>
      <c r="J6" s="301">
        <v>9787</v>
      </c>
      <c r="K6" s="297" t="s">
        <v>274</v>
      </c>
      <c r="L6" s="300" t="s">
        <v>274</v>
      </c>
      <c r="M6" s="299">
        <v>165</v>
      </c>
      <c r="N6" s="301">
        <v>17963</v>
      </c>
      <c r="O6" s="302">
        <v>778</v>
      </c>
      <c r="P6" s="301">
        <v>85560</v>
      </c>
      <c r="Q6" s="297">
        <v>57</v>
      </c>
      <c r="R6" s="303">
        <v>3186</v>
      </c>
      <c r="S6" s="304">
        <v>0.8059880239520958</v>
      </c>
      <c r="T6" s="305">
        <v>0.19401197604790418</v>
      </c>
    </row>
    <row r="7" spans="2:20" ht="22.5" customHeight="1">
      <c r="B7" s="96">
        <v>5</v>
      </c>
      <c r="C7" s="306">
        <v>1038</v>
      </c>
      <c r="D7" s="28">
        <v>-0.004793863854266539</v>
      </c>
      <c r="E7" s="27">
        <v>104529</v>
      </c>
      <c r="F7" s="83">
        <v>0.04697563076553251</v>
      </c>
      <c r="G7" s="25">
        <v>558</v>
      </c>
      <c r="H7" s="14">
        <v>65728</v>
      </c>
      <c r="I7" s="25">
        <v>248</v>
      </c>
      <c r="J7" s="13">
        <v>13182</v>
      </c>
      <c r="K7" s="27">
        <v>2</v>
      </c>
      <c r="L7" s="14">
        <v>381</v>
      </c>
      <c r="M7" s="25">
        <v>230</v>
      </c>
      <c r="N7" s="13">
        <v>25238</v>
      </c>
      <c r="O7" s="84">
        <v>989</v>
      </c>
      <c r="P7" s="13">
        <v>102568</v>
      </c>
      <c r="Q7" s="27">
        <v>49</v>
      </c>
      <c r="R7" s="20">
        <v>1961</v>
      </c>
      <c r="S7" s="85">
        <v>0.7591522157996147</v>
      </c>
      <c r="T7" s="307">
        <v>0.24084778420038536</v>
      </c>
    </row>
    <row r="8" spans="2:20" ht="22.5" customHeight="1">
      <c r="B8" s="96">
        <v>6</v>
      </c>
      <c r="C8" s="306">
        <v>1110</v>
      </c>
      <c r="D8" s="28">
        <v>-0.048027444253859346</v>
      </c>
      <c r="E8" s="27">
        <v>116031</v>
      </c>
      <c r="F8" s="83">
        <v>0.05812670417757188</v>
      </c>
      <c r="G8" s="25">
        <v>590</v>
      </c>
      <c r="H8" s="14">
        <v>70400</v>
      </c>
      <c r="I8" s="25">
        <v>253</v>
      </c>
      <c r="J8" s="13">
        <v>16979</v>
      </c>
      <c r="K8" s="27">
        <v>14</v>
      </c>
      <c r="L8" s="14">
        <v>830</v>
      </c>
      <c r="M8" s="25">
        <v>253</v>
      </c>
      <c r="N8" s="13">
        <v>27822</v>
      </c>
      <c r="O8" s="84">
        <v>995</v>
      </c>
      <c r="P8" s="13">
        <v>107163</v>
      </c>
      <c r="Q8" s="27">
        <v>115</v>
      </c>
      <c r="R8" s="20">
        <v>8868</v>
      </c>
      <c r="S8" s="85">
        <v>0.7594594594594595</v>
      </c>
      <c r="T8" s="307">
        <v>0.24054054054054055</v>
      </c>
    </row>
    <row r="9" spans="2:20" ht="22.5" customHeight="1">
      <c r="B9" s="96">
        <v>7</v>
      </c>
      <c r="C9" s="306">
        <v>932</v>
      </c>
      <c r="D9" s="28">
        <v>-0.10556621880998081</v>
      </c>
      <c r="E9" s="27">
        <v>95787</v>
      </c>
      <c r="F9" s="83">
        <v>-0.07561135666171276</v>
      </c>
      <c r="G9" s="25">
        <v>539</v>
      </c>
      <c r="H9" s="14">
        <v>63427</v>
      </c>
      <c r="I9" s="25">
        <v>191</v>
      </c>
      <c r="J9" s="13">
        <v>10246</v>
      </c>
      <c r="K9" s="27">
        <v>1</v>
      </c>
      <c r="L9" s="14">
        <v>56</v>
      </c>
      <c r="M9" s="25">
        <v>201</v>
      </c>
      <c r="N9" s="13">
        <v>22058</v>
      </c>
      <c r="O9" s="84">
        <v>846</v>
      </c>
      <c r="P9" s="13">
        <v>91442</v>
      </c>
      <c r="Q9" s="27">
        <v>86</v>
      </c>
      <c r="R9" s="20">
        <v>4345</v>
      </c>
      <c r="S9" s="85">
        <v>0.7939914163090128</v>
      </c>
      <c r="T9" s="307">
        <v>0.20600858369098712</v>
      </c>
    </row>
    <row r="10" spans="2:20" ht="22.5" customHeight="1">
      <c r="B10" s="96">
        <v>8</v>
      </c>
      <c r="C10" s="306">
        <v>991</v>
      </c>
      <c r="D10" s="28">
        <v>-0.08747697974217311</v>
      </c>
      <c r="E10" s="27">
        <v>100481</v>
      </c>
      <c r="F10" s="83">
        <v>-0.06440529618801095</v>
      </c>
      <c r="G10" s="25">
        <v>516</v>
      </c>
      <c r="H10" s="14">
        <v>61753</v>
      </c>
      <c r="I10" s="25">
        <v>216</v>
      </c>
      <c r="J10" s="13">
        <v>10720</v>
      </c>
      <c r="K10" s="27">
        <v>8</v>
      </c>
      <c r="L10" s="14">
        <v>494</v>
      </c>
      <c r="M10" s="25">
        <v>251</v>
      </c>
      <c r="N10" s="13">
        <v>27514</v>
      </c>
      <c r="O10" s="84">
        <v>904</v>
      </c>
      <c r="P10" s="13">
        <v>96808</v>
      </c>
      <c r="Q10" s="27">
        <v>87</v>
      </c>
      <c r="R10" s="20">
        <v>3673</v>
      </c>
      <c r="S10" s="85">
        <v>0.7739656912209889</v>
      </c>
      <c r="T10" s="307">
        <v>0.2260343087790111</v>
      </c>
    </row>
    <row r="11" spans="2:20" ht="22.5" customHeight="1">
      <c r="B11" s="96">
        <v>9</v>
      </c>
      <c r="C11" s="306">
        <v>1003</v>
      </c>
      <c r="D11" s="28">
        <v>-0.05555555555555555</v>
      </c>
      <c r="E11" s="27">
        <v>100477</v>
      </c>
      <c r="F11" s="83">
        <v>-0.032404999903699855</v>
      </c>
      <c r="G11" s="25">
        <v>546</v>
      </c>
      <c r="H11" s="14">
        <v>64287</v>
      </c>
      <c r="I11" s="25">
        <v>240</v>
      </c>
      <c r="J11" s="13">
        <v>12294</v>
      </c>
      <c r="K11" s="27">
        <v>1</v>
      </c>
      <c r="L11" s="14">
        <v>86</v>
      </c>
      <c r="M11" s="25">
        <v>216</v>
      </c>
      <c r="N11" s="13">
        <v>23810</v>
      </c>
      <c r="O11" s="84">
        <v>926</v>
      </c>
      <c r="P11" s="13">
        <v>97113</v>
      </c>
      <c r="Q11" s="27">
        <v>77</v>
      </c>
      <c r="R11" s="20">
        <v>3364</v>
      </c>
      <c r="S11" s="85">
        <v>0.7597208374875374</v>
      </c>
      <c r="T11" s="307">
        <v>0.24027916251246262</v>
      </c>
    </row>
    <row r="12" spans="2:20" ht="22.5" customHeight="1">
      <c r="B12" s="96">
        <v>10</v>
      </c>
      <c r="C12" s="306">
        <v>1135</v>
      </c>
      <c r="D12" s="28">
        <v>-0.03486394557823129</v>
      </c>
      <c r="E12" s="27">
        <v>111720</v>
      </c>
      <c r="F12" s="83">
        <v>0.018878248974008208</v>
      </c>
      <c r="G12" s="16">
        <v>578</v>
      </c>
      <c r="H12" s="14">
        <v>66247</v>
      </c>
      <c r="I12" s="16">
        <v>282</v>
      </c>
      <c r="J12" s="13">
        <v>15273</v>
      </c>
      <c r="K12" s="15" t="s">
        <v>274</v>
      </c>
      <c r="L12" s="14" t="s">
        <v>274</v>
      </c>
      <c r="M12" s="16">
        <v>275</v>
      </c>
      <c r="N12" s="13">
        <v>30200</v>
      </c>
      <c r="O12" s="84">
        <v>1082</v>
      </c>
      <c r="P12" s="13">
        <v>108868</v>
      </c>
      <c r="Q12" s="27">
        <v>53</v>
      </c>
      <c r="R12" s="20">
        <v>2852</v>
      </c>
      <c r="S12" s="85">
        <v>0.7515418502202643</v>
      </c>
      <c r="T12" s="307">
        <v>0.24845814977973568</v>
      </c>
    </row>
    <row r="13" spans="2:20" ht="22.5" customHeight="1">
      <c r="B13" s="96">
        <v>11</v>
      </c>
      <c r="C13" s="306">
        <v>1167</v>
      </c>
      <c r="D13" s="28">
        <v>-0.02587646076794658</v>
      </c>
      <c r="E13" s="27">
        <v>111085</v>
      </c>
      <c r="F13" s="83">
        <v>-0.04307188697936857</v>
      </c>
      <c r="G13" s="12">
        <v>552</v>
      </c>
      <c r="H13" s="14">
        <v>65780</v>
      </c>
      <c r="I13" s="12">
        <v>369</v>
      </c>
      <c r="J13" s="13">
        <v>18228</v>
      </c>
      <c r="K13" s="10">
        <v>1</v>
      </c>
      <c r="L13" s="14">
        <v>157</v>
      </c>
      <c r="M13" s="12">
        <v>245</v>
      </c>
      <c r="N13" s="13">
        <v>26920</v>
      </c>
      <c r="O13" s="84">
        <v>1041</v>
      </c>
      <c r="P13" s="13">
        <v>105899</v>
      </c>
      <c r="Q13" s="27">
        <v>126</v>
      </c>
      <c r="R13" s="20">
        <v>5186</v>
      </c>
      <c r="S13" s="85">
        <v>0.6829477292202228</v>
      </c>
      <c r="T13" s="307">
        <v>0.3170522707797772</v>
      </c>
    </row>
    <row r="14" spans="2:20" ht="22.5" customHeight="1">
      <c r="B14" s="96">
        <v>12</v>
      </c>
      <c r="C14" s="306">
        <v>812</v>
      </c>
      <c r="D14" s="28">
        <v>-0.2339622641509434</v>
      </c>
      <c r="E14" s="27">
        <v>84892</v>
      </c>
      <c r="F14" s="83">
        <v>-0.17043377991459255</v>
      </c>
      <c r="G14" s="16">
        <v>441</v>
      </c>
      <c r="H14" s="18">
        <v>51982</v>
      </c>
      <c r="I14" s="16">
        <v>145</v>
      </c>
      <c r="J14" s="17">
        <v>8632</v>
      </c>
      <c r="K14" s="15" t="s">
        <v>274</v>
      </c>
      <c r="L14" s="18" t="s">
        <v>274</v>
      </c>
      <c r="M14" s="16">
        <v>226</v>
      </c>
      <c r="N14" s="17">
        <v>24278</v>
      </c>
      <c r="O14" s="84">
        <v>765</v>
      </c>
      <c r="P14" s="17">
        <v>81891</v>
      </c>
      <c r="Q14" s="27">
        <v>47</v>
      </c>
      <c r="R14" s="21">
        <v>3001</v>
      </c>
      <c r="S14" s="85">
        <v>0.8214285714285714</v>
      </c>
      <c r="T14" s="307">
        <v>0.17857142857142858</v>
      </c>
    </row>
    <row r="15" spans="2:23" s="86" customFormat="1" ht="22.5" customHeight="1">
      <c r="B15" s="39">
        <v>1</v>
      </c>
      <c r="C15" s="308">
        <v>949</v>
      </c>
      <c r="D15" s="11">
        <v>-0.054780876494023904</v>
      </c>
      <c r="E15" s="10">
        <v>88246</v>
      </c>
      <c r="F15" s="87">
        <v>-0.1029722696592665</v>
      </c>
      <c r="G15" s="12">
        <v>420</v>
      </c>
      <c r="H15" s="14">
        <v>48953</v>
      </c>
      <c r="I15" s="12">
        <v>269</v>
      </c>
      <c r="J15" s="13">
        <v>14106</v>
      </c>
      <c r="K15" s="10">
        <v>40</v>
      </c>
      <c r="L15" s="14">
        <v>1124</v>
      </c>
      <c r="M15" s="12">
        <v>220</v>
      </c>
      <c r="N15" s="13">
        <v>24063</v>
      </c>
      <c r="O15" s="84">
        <v>803</v>
      </c>
      <c r="P15" s="13">
        <v>82326</v>
      </c>
      <c r="Q15" s="27">
        <v>146</v>
      </c>
      <c r="R15" s="20">
        <v>5920</v>
      </c>
      <c r="S15" s="88">
        <v>0.6743940990516333</v>
      </c>
      <c r="T15" s="309">
        <v>0.3256059009483667</v>
      </c>
      <c r="W15" s="89"/>
    </row>
    <row r="16" spans="2:20" ht="22.5" customHeight="1">
      <c r="B16" s="96">
        <v>2</v>
      </c>
      <c r="C16" s="306">
        <v>740</v>
      </c>
      <c r="D16" s="28">
        <v>-0.30451127819548873</v>
      </c>
      <c r="E16" s="27">
        <v>73784</v>
      </c>
      <c r="F16" s="83">
        <v>-0.2829682610639249</v>
      </c>
      <c r="G16" s="12">
        <v>378</v>
      </c>
      <c r="H16" s="14">
        <v>44167</v>
      </c>
      <c r="I16" s="12">
        <v>166</v>
      </c>
      <c r="J16" s="13">
        <v>8686</v>
      </c>
      <c r="K16" s="10">
        <v>15</v>
      </c>
      <c r="L16" s="14">
        <v>1023</v>
      </c>
      <c r="M16" s="12">
        <v>181</v>
      </c>
      <c r="N16" s="13">
        <v>19908</v>
      </c>
      <c r="O16" s="84">
        <v>664</v>
      </c>
      <c r="P16" s="13">
        <v>69956</v>
      </c>
      <c r="Q16" s="27">
        <v>76</v>
      </c>
      <c r="R16" s="20">
        <v>3828</v>
      </c>
      <c r="S16" s="90">
        <v>0.7554054054054054</v>
      </c>
      <c r="T16" s="310">
        <v>0.2445945945945946</v>
      </c>
    </row>
    <row r="17" spans="2:20" ht="22.5" customHeight="1" thickBot="1">
      <c r="B17" s="97">
        <v>3</v>
      </c>
      <c r="C17" s="515">
        <v>896</v>
      </c>
      <c r="D17" s="516">
        <v>0.061611374407582936</v>
      </c>
      <c r="E17" s="517">
        <v>92720</v>
      </c>
      <c r="F17" s="518">
        <v>0.09404129793510324</v>
      </c>
      <c r="G17" s="519">
        <v>543</v>
      </c>
      <c r="H17" s="520">
        <v>63758</v>
      </c>
      <c r="I17" s="519">
        <v>169</v>
      </c>
      <c r="J17" s="521">
        <v>8842</v>
      </c>
      <c r="K17" s="522">
        <v>2</v>
      </c>
      <c r="L17" s="520">
        <v>229</v>
      </c>
      <c r="M17" s="519">
        <v>182</v>
      </c>
      <c r="N17" s="521">
        <v>19891</v>
      </c>
      <c r="O17" s="523">
        <v>834</v>
      </c>
      <c r="P17" s="521">
        <v>89767</v>
      </c>
      <c r="Q17" s="517">
        <v>62</v>
      </c>
      <c r="R17" s="524">
        <v>2953</v>
      </c>
      <c r="S17" s="525">
        <v>0.8091517857142857</v>
      </c>
      <c r="T17" s="526">
        <v>0.19084821428571427</v>
      </c>
    </row>
    <row r="18" spans="2:20" ht="22.5" customHeight="1" thickBot="1">
      <c r="B18" s="40" t="s">
        <v>12</v>
      </c>
      <c r="C18" s="527">
        <v>11608</v>
      </c>
      <c r="D18" s="528">
        <v>-0.09728594758534878</v>
      </c>
      <c r="E18" s="529">
        <v>1168498</v>
      </c>
      <c r="F18" s="530">
        <v>-0.060029506355772</v>
      </c>
      <c r="G18" s="531">
        <v>6169</v>
      </c>
      <c r="H18" s="532">
        <v>727478</v>
      </c>
      <c r="I18" s="531">
        <v>2710</v>
      </c>
      <c r="J18" s="533">
        <v>146975</v>
      </c>
      <c r="K18" s="529">
        <v>84</v>
      </c>
      <c r="L18" s="532">
        <v>4380</v>
      </c>
      <c r="M18" s="531">
        <v>2645</v>
      </c>
      <c r="N18" s="533">
        <v>289665</v>
      </c>
      <c r="O18" s="534">
        <v>10627</v>
      </c>
      <c r="P18" s="533">
        <v>1119361</v>
      </c>
      <c r="Q18" s="529">
        <v>981</v>
      </c>
      <c r="R18" s="535">
        <v>49137</v>
      </c>
      <c r="S18" s="536">
        <v>0.7593039283252929</v>
      </c>
      <c r="T18" s="537">
        <v>0.2406960716747071</v>
      </c>
    </row>
    <row r="19" spans="2:10" ht="18.75" customHeight="1">
      <c r="B19" s="46" t="s">
        <v>103</v>
      </c>
      <c r="C19" s="91"/>
      <c r="F19" s="92"/>
      <c r="J19" s="93"/>
    </row>
    <row r="20" ht="12">
      <c r="H20" s="24"/>
    </row>
    <row r="21" spans="2:6" ht="14.25" customHeight="1">
      <c r="B21" s="94"/>
      <c r="C21" s="94"/>
      <c r="D21" s="94"/>
      <c r="E21" s="94"/>
      <c r="F21" s="94"/>
    </row>
  </sheetData>
  <sheetProtection/>
  <mergeCells count="13">
    <mergeCell ref="B3:B5"/>
    <mergeCell ref="C3:F3"/>
    <mergeCell ref="G3:N3"/>
    <mergeCell ref="O3:R3"/>
    <mergeCell ref="S3:T3"/>
    <mergeCell ref="C4:D4"/>
    <mergeCell ref="E4:F4"/>
    <mergeCell ref="G4:H4"/>
    <mergeCell ref="I4:J4"/>
    <mergeCell ref="K4:L4"/>
    <mergeCell ref="M4:N4"/>
    <mergeCell ref="O4:P4"/>
    <mergeCell ref="Q4:R4"/>
  </mergeCells>
  <printOptions/>
  <pageMargins left="0.7" right="0.7" top="0.75" bottom="0.75" header="0.3" footer="0.3"/>
  <pageSetup horizontalDpi="600" verticalDpi="6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1:AG22"/>
  <sheetViews>
    <sheetView zoomScale="70" zoomScaleNormal="70" zoomScalePageLayoutView="0" workbookViewId="0" topLeftCell="A1">
      <selection activeCell="H26" sqref="H26"/>
    </sheetView>
  </sheetViews>
  <sheetFormatPr defaultColWidth="11.25390625" defaultRowHeight="13.5"/>
  <cols>
    <col min="1" max="1" width="1.25" style="2" customWidth="1"/>
    <col min="2" max="2" width="5.00390625" style="2" customWidth="1"/>
    <col min="3" max="3" width="7.50390625" style="2" customWidth="1"/>
    <col min="4" max="4" width="6.25390625" style="2" customWidth="1"/>
    <col min="5" max="5" width="7.50390625" style="2" customWidth="1"/>
    <col min="6" max="6" width="6.25390625" style="2" customWidth="1"/>
    <col min="7" max="9" width="7.50390625" style="2" customWidth="1"/>
    <col min="10" max="10" width="6.25390625" style="2" customWidth="1"/>
    <col min="11" max="11" width="7.50390625" style="2" customWidth="1"/>
    <col min="12" max="12" width="6.25390625" style="2" customWidth="1"/>
    <col min="13" max="13" width="7.50390625" style="2" customWidth="1"/>
    <col min="14" max="14" width="6.25390625" style="2" customWidth="1"/>
    <col min="15" max="15" width="7.50390625" style="2" customWidth="1"/>
    <col min="16" max="16" width="6.25390625" style="2" customWidth="1"/>
    <col min="17" max="17" width="7.50390625" style="2" customWidth="1"/>
    <col min="18" max="18" width="8.375" style="2" customWidth="1"/>
    <col min="19" max="19" width="7.50390625" style="2" customWidth="1"/>
    <col min="20" max="20" width="6.25390625" style="2" customWidth="1"/>
    <col min="21" max="21" width="7.50390625" style="2" customWidth="1"/>
    <col min="22" max="22" width="6.25390625" style="2" customWidth="1"/>
    <col min="23" max="23" width="7.50390625" style="2" customWidth="1"/>
    <col min="24" max="24" width="6.25390625" style="2" customWidth="1"/>
    <col min="25" max="25" width="7.50390625" style="2" customWidth="1"/>
    <col min="26" max="26" width="6.25390625" style="2" customWidth="1"/>
    <col min="27" max="27" width="7.50390625" style="2" customWidth="1"/>
    <col min="28" max="28" width="6.25390625" style="2" customWidth="1"/>
    <col min="29" max="29" width="7.50390625" style="2" customWidth="1"/>
    <col min="30" max="30" width="6.25390625" style="2" customWidth="1"/>
    <col min="31" max="31" width="1.25" style="2" customWidth="1"/>
    <col min="32" max="16384" width="11.25390625" style="2" customWidth="1"/>
  </cols>
  <sheetData>
    <row r="1" ht="15" customHeight="1">
      <c r="B1" s="126" t="s">
        <v>272</v>
      </c>
    </row>
    <row r="2" spans="2:30" ht="30" customHeight="1" thickBot="1">
      <c r="B2" s="22" t="s">
        <v>261</v>
      </c>
      <c r="AD2" s="19" t="s">
        <v>129</v>
      </c>
    </row>
    <row r="3" spans="2:31" ht="18.75" customHeight="1">
      <c r="B3" s="667" t="s">
        <v>37</v>
      </c>
      <c r="C3" s="659" t="s">
        <v>143</v>
      </c>
      <c r="D3" s="660"/>
      <c r="E3" s="660"/>
      <c r="F3" s="661"/>
      <c r="G3" s="665" t="s">
        <v>144</v>
      </c>
      <c r="H3" s="645"/>
      <c r="I3" s="645"/>
      <c r="J3" s="645"/>
      <c r="K3" s="645"/>
      <c r="L3" s="645"/>
      <c r="M3" s="645"/>
      <c r="N3" s="645"/>
      <c r="O3" s="645"/>
      <c r="P3" s="645"/>
      <c r="Q3" s="645"/>
      <c r="R3" s="645"/>
      <c r="S3" s="645"/>
      <c r="T3" s="645"/>
      <c r="U3" s="645"/>
      <c r="V3" s="646"/>
      <c r="W3" s="644" t="s">
        <v>145</v>
      </c>
      <c r="X3" s="645"/>
      <c r="Y3" s="645"/>
      <c r="Z3" s="645"/>
      <c r="AA3" s="645"/>
      <c r="AB3" s="645"/>
      <c r="AC3" s="645"/>
      <c r="AD3" s="646"/>
      <c r="AE3" s="8"/>
    </row>
    <row r="4" spans="2:31" ht="18.75" customHeight="1">
      <c r="B4" s="668"/>
      <c r="C4" s="662"/>
      <c r="D4" s="663"/>
      <c r="E4" s="663"/>
      <c r="F4" s="664"/>
      <c r="G4" s="647" t="s">
        <v>146</v>
      </c>
      <c r="H4" s="648"/>
      <c r="I4" s="648"/>
      <c r="J4" s="649"/>
      <c r="K4" s="630" t="s">
        <v>147</v>
      </c>
      <c r="L4" s="648"/>
      <c r="M4" s="648"/>
      <c r="N4" s="650"/>
      <c r="O4" s="626" t="s">
        <v>148</v>
      </c>
      <c r="P4" s="648"/>
      <c r="Q4" s="648"/>
      <c r="R4" s="649"/>
      <c r="S4" s="630" t="s">
        <v>149</v>
      </c>
      <c r="T4" s="648"/>
      <c r="U4" s="648"/>
      <c r="V4" s="651"/>
      <c r="W4" s="626" t="s">
        <v>53</v>
      </c>
      <c r="X4" s="648"/>
      <c r="Y4" s="648"/>
      <c r="Z4" s="649"/>
      <c r="AA4" s="630" t="s">
        <v>150</v>
      </c>
      <c r="AB4" s="648"/>
      <c r="AC4" s="648"/>
      <c r="AD4" s="651"/>
      <c r="AE4" s="8"/>
    </row>
    <row r="5" spans="2:31" ht="18.75" customHeight="1">
      <c r="B5" s="668"/>
      <c r="C5" s="671" t="s">
        <v>151</v>
      </c>
      <c r="D5" s="652"/>
      <c r="E5" s="652" t="s">
        <v>152</v>
      </c>
      <c r="F5" s="653"/>
      <c r="G5" s="654" t="s">
        <v>151</v>
      </c>
      <c r="H5" s="655"/>
      <c r="I5" s="655" t="s">
        <v>152</v>
      </c>
      <c r="J5" s="656"/>
      <c r="K5" s="657" t="s">
        <v>151</v>
      </c>
      <c r="L5" s="655"/>
      <c r="M5" s="655" t="s">
        <v>152</v>
      </c>
      <c r="N5" s="658"/>
      <c r="O5" s="670" t="s">
        <v>151</v>
      </c>
      <c r="P5" s="655"/>
      <c r="Q5" s="655" t="s">
        <v>152</v>
      </c>
      <c r="R5" s="656"/>
      <c r="S5" s="657" t="s">
        <v>151</v>
      </c>
      <c r="T5" s="655"/>
      <c r="U5" s="655" t="s">
        <v>152</v>
      </c>
      <c r="V5" s="666"/>
      <c r="W5" s="670" t="s">
        <v>151</v>
      </c>
      <c r="X5" s="655"/>
      <c r="Y5" s="655" t="s">
        <v>152</v>
      </c>
      <c r="Z5" s="656"/>
      <c r="AA5" s="657" t="s">
        <v>151</v>
      </c>
      <c r="AB5" s="655"/>
      <c r="AC5" s="655" t="s">
        <v>152</v>
      </c>
      <c r="AD5" s="666"/>
      <c r="AE5" s="8"/>
    </row>
    <row r="6" spans="2:31" s="29" customFormat="1" ht="18.75" customHeight="1">
      <c r="B6" s="669"/>
      <c r="C6" s="34" t="s">
        <v>47</v>
      </c>
      <c r="D6" s="103" t="s">
        <v>45</v>
      </c>
      <c r="E6" s="103" t="s">
        <v>47</v>
      </c>
      <c r="F6" s="38" t="s">
        <v>45</v>
      </c>
      <c r="G6" s="75" t="s">
        <v>47</v>
      </c>
      <c r="H6" s="103" t="s">
        <v>45</v>
      </c>
      <c r="I6" s="103" t="s">
        <v>47</v>
      </c>
      <c r="J6" s="35" t="s">
        <v>45</v>
      </c>
      <c r="K6" s="34" t="s">
        <v>47</v>
      </c>
      <c r="L6" s="103" t="s">
        <v>45</v>
      </c>
      <c r="M6" s="103" t="s">
        <v>47</v>
      </c>
      <c r="N6" s="36" t="s">
        <v>45</v>
      </c>
      <c r="O6" s="37" t="s">
        <v>47</v>
      </c>
      <c r="P6" s="104" t="s">
        <v>45</v>
      </c>
      <c r="Q6" s="103" t="s">
        <v>47</v>
      </c>
      <c r="R6" s="105" t="s">
        <v>45</v>
      </c>
      <c r="S6" s="34" t="s">
        <v>47</v>
      </c>
      <c r="T6" s="103" t="s">
        <v>45</v>
      </c>
      <c r="U6" s="103" t="s">
        <v>47</v>
      </c>
      <c r="V6" s="38" t="s">
        <v>45</v>
      </c>
      <c r="W6" s="37" t="s">
        <v>47</v>
      </c>
      <c r="X6" s="103" t="s">
        <v>45</v>
      </c>
      <c r="Y6" s="103" t="s">
        <v>47</v>
      </c>
      <c r="Z6" s="35" t="s">
        <v>45</v>
      </c>
      <c r="AA6" s="34" t="s">
        <v>47</v>
      </c>
      <c r="AB6" s="103" t="s">
        <v>45</v>
      </c>
      <c r="AC6" s="103" t="s">
        <v>47</v>
      </c>
      <c r="AD6" s="38" t="s">
        <v>45</v>
      </c>
      <c r="AE6" s="101"/>
    </row>
    <row r="7" spans="2:32" ht="22.5" customHeight="1">
      <c r="B7" s="95">
        <v>4</v>
      </c>
      <c r="C7" s="26">
        <v>79389</v>
      </c>
      <c r="D7" s="106">
        <v>-0.0574288224538741</v>
      </c>
      <c r="E7" s="263">
        <v>835</v>
      </c>
      <c r="F7" s="264">
        <v>-0.2504488330341113</v>
      </c>
      <c r="G7" s="114">
        <v>25436</v>
      </c>
      <c r="H7" s="106">
        <v>0.09218944566104169</v>
      </c>
      <c r="I7" s="263">
        <v>508</v>
      </c>
      <c r="J7" s="265">
        <v>0.013972055888223553</v>
      </c>
      <c r="K7" s="26">
        <v>29511</v>
      </c>
      <c r="L7" s="106">
        <v>-0.16746128022117526</v>
      </c>
      <c r="M7" s="263">
        <v>162</v>
      </c>
      <c r="N7" s="266">
        <v>-0.5597826086956522</v>
      </c>
      <c r="O7" s="121">
        <v>1031</v>
      </c>
      <c r="P7" s="106">
        <v>0.7593856655290102</v>
      </c>
      <c r="Q7" s="263">
        <v>0</v>
      </c>
      <c r="R7" s="265">
        <v>-1</v>
      </c>
      <c r="S7" s="26">
        <v>23411</v>
      </c>
      <c r="T7" s="106">
        <v>-0.05995020880179891</v>
      </c>
      <c r="U7" s="263">
        <v>165</v>
      </c>
      <c r="V7" s="264">
        <v>-0.3153526970954357</v>
      </c>
      <c r="W7" s="121">
        <v>45690</v>
      </c>
      <c r="X7" s="106">
        <v>0.02148494265465358</v>
      </c>
      <c r="Y7" s="263">
        <v>778</v>
      </c>
      <c r="Z7" s="265">
        <v>-0.24171539961013644</v>
      </c>
      <c r="AA7" s="26">
        <v>33699</v>
      </c>
      <c r="AB7" s="106">
        <v>-0.14679595918677368</v>
      </c>
      <c r="AC7" s="263">
        <v>57</v>
      </c>
      <c r="AD7" s="264">
        <v>-0.3522727272727273</v>
      </c>
      <c r="AE7" s="8"/>
      <c r="AF7" s="7"/>
    </row>
    <row r="8" spans="2:32" ht="22.5" customHeight="1">
      <c r="B8" s="96">
        <v>5</v>
      </c>
      <c r="C8" s="107">
        <v>72581</v>
      </c>
      <c r="D8" s="108">
        <v>-0.08747909830397667</v>
      </c>
      <c r="E8" s="267">
        <v>1038</v>
      </c>
      <c r="F8" s="268">
        <v>-0.004793863854266539</v>
      </c>
      <c r="G8" s="115">
        <v>24826</v>
      </c>
      <c r="H8" s="108">
        <v>0.06453411088718322</v>
      </c>
      <c r="I8" s="267">
        <v>558</v>
      </c>
      <c r="J8" s="269">
        <v>0.13877551020408163</v>
      </c>
      <c r="K8" s="107">
        <v>26164</v>
      </c>
      <c r="L8" s="108">
        <v>-0.15825370781456102</v>
      </c>
      <c r="M8" s="267">
        <v>248</v>
      </c>
      <c r="N8" s="270">
        <v>-0.23692307692307693</v>
      </c>
      <c r="O8" s="122">
        <v>374</v>
      </c>
      <c r="P8" s="108">
        <v>-0.6859781696053736</v>
      </c>
      <c r="Q8" s="267">
        <v>2</v>
      </c>
      <c r="R8" s="269" t="s">
        <v>264</v>
      </c>
      <c r="S8" s="107">
        <v>21217</v>
      </c>
      <c r="T8" s="108">
        <v>-0.11389074507183428</v>
      </c>
      <c r="U8" s="267">
        <v>230</v>
      </c>
      <c r="V8" s="268">
        <v>0.008771929824561403</v>
      </c>
      <c r="W8" s="122">
        <v>43804</v>
      </c>
      <c r="X8" s="108">
        <v>0.031507558988367164</v>
      </c>
      <c r="Y8" s="267">
        <v>989</v>
      </c>
      <c r="Z8" s="269">
        <v>0.08920704845814978</v>
      </c>
      <c r="AA8" s="107">
        <v>28777</v>
      </c>
      <c r="AB8" s="108">
        <v>-0.22377471475197583</v>
      </c>
      <c r="AC8" s="267">
        <v>49</v>
      </c>
      <c r="AD8" s="268">
        <v>-0.6370370370370371</v>
      </c>
      <c r="AE8" s="8"/>
      <c r="AF8" s="7"/>
    </row>
    <row r="9" spans="2:32" ht="22.5" customHeight="1">
      <c r="B9" s="96">
        <v>6</v>
      </c>
      <c r="C9" s="107">
        <v>81541</v>
      </c>
      <c r="D9" s="108">
        <v>0.0032728391264226393</v>
      </c>
      <c r="E9" s="267">
        <v>1110</v>
      </c>
      <c r="F9" s="268">
        <v>-0.048027444253859346</v>
      </c>
      <c r="G9" s="115">
        <v>28394</v>
      </c>
      <c r="H9" s="108">
        <v>0.12907587084459995</v>
      </c>
      <c r="I9" s="267">
        <v>590</v>
      </c>
      <c r="J9" s="269">
        <v>0.09259259259259259</v>
      </c>
      <c r="K9" s="107">
        <v>30645</v>
      </c>
      <c r="L9" s="108">
        <v>-0.12151702786377709</v>
      </c>
      <c r="M9" s="267">
        <v>253</v>
      </c>
      <c r="N9" s="270">
        <v>-0.37220843672456577</v>
      </c>
      <c r="O9" s="122">
        <v>632</v>
      </c>
      <c r="P9" s="108">
        <v>-0.34303534303534305</v>
      </c>
      <c r="Q9" s="267">
        <v>14</v>
      </c>
      <c r="R9" s="269" t="s">
        <v>264</v>
      </c>
      <c r="S9" s="107">
        <v>21870</v>
      </c>
      <c r="T9" s="108">
        <v>0.07834919382673439</v>
      </c>
      <c r="U9" s="267">
        <v>253</v>
      </c>
      <c r="V9" s="268">
        <v>0.13452914798206278</v>
      </c>
      <c r="W9" s="122">
        <v>49849</v>
      </c>
      <c r="X9" s="108">
        <v>0.07893597679754123</v>
      </c>
      <c r="Y9" s="267">
        <v>995</v>
      </c>
      <c r="Z9" s="269">
        <v>-0.007976071784646061</v>
      </c>
      <c r="AA9" s="107">
        <v>31692</v>
      </c>
      <c r="AB9" s="108">
        <v>-0.09639893935505944</v>
      </c>
      <c r="AC9" s="267">
        <v>115</v>
      </c>
      <c r="AD9" s="268">
        <v>-0.294478527607362</v>
      </c>
      <c r="AE9" s="8"/>
      <c r="AF9" s="7"/>
    </row>
    <row r="10" spans="2:32" ht="22.5" customHeight="1">
      <c r="B10" s="96">
        <v>7</v>
      </c>
      <c r="C10" s="107">
        <v>79232</v>
      </c>
      <c r="D10" s="108">
        <v>-0.04094898020940507</v>
      </c>
      <c r="E10" s="267">
        <v>932</v>
      </c>
      <c r="F10" s="268">
        <v>-0.10556621880998081</v>
      </c>
      <c r="G10" s="115">
        <v>26282</v>
      </c>
      <c r="H10" s="108">
        <v>0.03281329822768892</v>
      </c>
      <c r="I10" s="267">
        <v>539</v>
      </c>
      <c r="J10" s="269">
        <v>-0.04092526690391459</v>
      </c>
      <c r="K10" s="107">
        <v>30383</v>
      </c>
      <c r="L10" s="108">
        <v>-0.15242558652048985</v>
      </c>
      <c r="M10" s="267">
        <v>191</v>
      </c>
      <c r="N10" s="270">
        <v>-0.2737642585551331</v>
      </c>
      <c r="O10" s="122">
        <v>625</v>
      </c>
      <c r="P10" s="108">
        <v>0.4334862385321101</v>
      </c>
      <c r="Q10" s="267">
        <v>1</v>
      </c>
      <c r="R10" s="269">
        <v>-0.9</v>
      </c>
      <c r="S10" s="107">
        <v>21942</v>
      </c>
      <c r="T10" s="108">
        <v>0.050610485994733063</v>
      </c>
      <c r="U10" s="267">
        <v>201</v>
      </c>
      <c r="V10" s="268">
        <v>-0.028985507246376812</v>
      </c>
      <c r="W10" s="122">
        <v>47182</v>
      </c>
      <c r="X10" s="108">
        <v>0.009867083324415145</v>
      </c>
      <c r="Y10" s="267">
        <v>846</v>
      </c>
      <c r="Z10" s="269">
        <v>-0.12783505154639174</v>
      </c>
      <c r="AA10" s="107">
        <v>32050</v>
      </c>
      <c r="AB10" s="108">
        <v>-0.10709310748314481</v>
      </c>
      <c r="AC10" s="267">
        <v>86</v>
      </c>
      <c r="AD10" s="268">
        <v>0.19444444444444445</v>
      </c>
      <c r="AE10" s="8"/>
      <c r="AF10" s="7"/>
    </row>
    <row r="11" spans="2:32" ht="22.5" customHeight="1">
      <c r="B11" s="96">
        <v>8</v>
      </c>
      <c r="C11" s="107">
        <v>76034</v>
      </c>
      <c r="D11" s="108">
        <v>-0.0711702907402883</v>
      </c>
      <c r="E11" s="267">
        <v>991</v>
      </c>
      <c r="F11" s="268">
        <v>-0.08747697974217311</v>
      </c>
      <c r="G11" s="115">
        <v>24027</v>
      </c>
      <c r="H11" s="108">
        <v>-0.016093366093366094</v>
      </c>
      <c r="I11" s="267">
        <v>516</v>
      </c>
      <c r="J11" s="269">
        <v>-0.056672760511883</v>
      </c>
      <c r="K11" s="107">
        <v>29255</v>
      </c>
      <c r="L11" s="108">
        <v>-0.1749160955523592</v>
      </c>
      <c r="M11" s="267">
        <v>216</v>
      </c>
      <c r="N11" s="270">
        <v>-0.31645569620253167</v>
      </c>
      <c r="O11" s="122">
        <v>235</v>
      </c>
      <c r="P11" s="108">
        <v>-0.6428571428571429</v>
      </c>
      <c r="Q11" s="267">
        <v>8</v>
      </c>
      <c r="R11" s="269">
        <v>3</v>
      </c>
      <c r="S11" s="107">
        <v>22517</v>
      </c>
      <c r="T11" s="108">
        <v>0.0558968347010551</v>
      </c>
      <c r="U11" s="267">
        <v>251</v>
      </c>
      <c r="V11" s="268">
        <v>0.13574660633484162</v>
      </c>
      <c r="W11" s="122">
        <v>43632</v>
      </c>
      <c r="X11" s="108">
        <v>-0.055257231941798025</v>
      </c>
      <c r="Y11" s="267">
        <v>904</v>
      </c>
      <c r="Z11" s="269">
        <v>-0.05241090146750524</v>
      </c>
      <c r="AA11" s="107">
        <v>32402</v>
      </c>
      <c r="AB11" s="108">
        <v>-0.09177037784504989</v>
      </c>
      <c r="AC11" s="267">
        <v>87</v>
      </c>
      <c r="AD11" s="268">
        <v>-0.3409090909090909</v>
      </c>
      <c r="AE11" s="8"/>
      <c r="AF11" s="7"/>
    </row>
    <row r="12" spans="2:32" ht="22.5" customHeight="1">
      <c r="B12" s="96">
        <v>9</v>
      </c>
      <c r="C12" s="107">
        <v>77915</v>
      </c>
      <c r="D12" s="108">
        <v>-0.04869174511312162</v>
      </c>
      <c r="E12" s="267">
        <v>1003</v>
      </c>
      <c r="F12" s="268">
        <v>-0.05555555555555555</v>
      </c>
      <c r="G12" s="115">
        <v>24008</v>
      </c>
      <c r="H12" s="108">
        <v>-0.03477666546053954</v>
      </c>
      <c r="I12" s="267">
        <v>546</v>
      </c>
      <c r="J12" s="269">
        <v>0.007380073800738007</v>
      </c>
      <c r="K12" s="107">
        <v>29414</v>
      </c>
      <c r="L12" s="108">
        <v>-0.16792079207920793</v>
      </c>
      <c r="M12" s="267">
        <v>240</v>
      </c>
      <c r="N12" s="270">
        <v>-0.25</v>
      </c>
      <c r="O12" s="122">
        <v>464</v>
      </c>
      <c r="P12" s="108">
        <v>-0.24675324675324675</v>
      </c>
      <c r="Q12" s="267">
        <v>1</v>
      </c>
      <c r="R12" s="269">
        <v>-0.75</v>
      </c>
      <c r="S12" s="107">
        <v>24029</v>
      </c>
      <c r="T12" s="108">
        <v>0.14076148879605013</v>
      </c>
      <c r="U12" s="267">
        <v>216</v>
      </c>
      <c r="V12" s="268">
        <v>0.10204081632653061</v>
      </c>
      <c r="W12" s="122">
        <v>44149</v>
      </c>
      <c r="X12" s="108">
        <v>-0.053084248455730954</v>
      </c>
      <c r="Y12" s="267">
        <v>926</v>
      </c>
      <c r="Z12" s="269">
        <v>-0.022175290390707498</v>
      </c>
      <c r="AA12" s="107">
        <v>33766</v>
      </c>
      <c r="AB12" s="108">
        <v>-0.04288670313784404</v>
      </c>
      <c r="AC12" s="267">
        <v>77</v>
      </c>
      <c r="AD12" s="268">
        <v>-0.33043478260869563</v>
      </c>
      <c r="AE12" s="8"/>
      <c r="AF12" s="7"/>
    </row>
    <row r="13" spans="2:32" ht="22.5" customHeight="1">
      <c r="B13" s="96">
        <v>10</v>
      </c>
      <c r="C13" s="107">
        <v>77123</v>
      </c>
      <c r="D13" s="108">
        <v>-0.07448697947917916</v>
      </c>
      <c r="E13" s="267">
        <v>1135</v>
      </c>
      <c r="F13" s="268">
        <v>-0.03486394557823129</v>
      </c>
      <c r="G13" s="115">
        <v>24495</v>
      </c>
      <c r="H13" s="108">
        <v>-0.05603298778372962</v>
      </c>
      <c r="I13" s="271">
        <v>578</v>
      </c>
      <c r="J13" s="269">
        <v>0.04144144144144144</v>
      </c>
      <c r="K13" s="107">
        <v>29417</v>
      </c>
      <c r="L13" s="108">
        <v>-0.16488289567068842</v>
      </c>
      <c r="M13" s="267">
        <v>282</v>
      </c>
      <c r="N13" s="270">
        <v>-0.3071253071253071</v>
      </c>
      <c r="O13" s="122">
        <v>315</v>
      </c>
      <c r="P13" s="108">
        <v>-0.5866141732283464</v>
      </c>
      <c r="Q13" s="267">
        <v>0</v>
      </c>
      <c r="R13" s="269">
        <v>-1</v>
      </c>
      <c r="S13" s="107">
        <v>22896</v>
      </c>
      <c r="T13" s="108">
        <v>0.07020659998130317</v>
      </c>
      <c r="U13" s="267">
        <v>275</v>
      </c>
      <c r="V13" s="268">
        <v>0.35467980295566504</v>
      </c>
      <c r="W13" s="122">
        <v>45716</v>
      </c>
      <c r="X13" s="108">
        <v>-0.06032763971963577</v>
      </c>
      <c r="Y13" s="267">
        <v>1082</v>
      </c>
      <c r="Z13" s="269">
        <v>0.12240663900414937</v>
      </c>
      <c r="AA13" s="107">
        <v>31407</v>
      </c>
      <c r="AB13" s="108">
        <v>-0.09435104818478042</v>
      </c>
      <c r="AC13" s="267">
        <v>53</v>
      </c>
      <c r="AD13" s="268">
        <v>-0.75</v>
      </c>
      <c r="AE13" s="8"/>
      <c r="AF13" s="7"/>
    </row>
    <row r="14" spans="2:32" ht="22.5" customHeight="1">
      <c r="B14" s="96">
        <v>11</v>
      </c>
      <c r="C14" s="107">
        <v>73523</v>
      </c>
      <c r="D14" s="108">
        <v>-0.1269400211368791</v>
      </c>
      <c r="E14" s="267">
        <v>1167</v>
      </c>
      <c r="F14" s="268">
        <v>-0.02587646076794658</v>
      </c>
      <c r="G14" s="115">
        <v>23655</v>
      </c>
      <c r="H14" s="108">
        <v>-0.07333411681748736</v>
      </c>
      <c r="I14" s="272">
        <v>552</v>
      </c>
      <c r="J14" s="269">
        <v>0.014705882352941176</v>
      </c>
      <c r="K14" s="107">
        <v>28779</v>
      </c>
      <c r="L14" s="108">
        <v>-0.1754340725459859</v>
      </c>
      <c r="M14" s="267">
        <v>369</v>
      </c>
      <c r="N14" s="270">
        <v>-0.04404145077720207</v>
      </c>
      <c r="O14" s="122">
        <v>270</v>
      </c>
      <c r="P14" s="108">
        <v>-0.5212765957446809</v>
      </c>
      <c r="Q14" s="267">
        <v>1</v>
      </c>
      <c r="R14" s="269">
        <v>-0.75</v>
      </c>
      <c r="S14" s="107">
        <v>20819</v>
      </c>
      <c r="T14" s="108">
        <v>-0.10340223944875107</v>
      </c>
      <c r="U14" s="267">
        <v>245</v>
      </c>
      <c r="V14" s="268">
        <v>-0.07196969696969698</v>
      </c>
      <c r="W14" s="122">
        <v>45052</v>
      </c>
      <c r="X14" s="108">
        <v>-0.05590947191953059</v>
      </c>
      <c r="Y14" s="267">
        <v>1041</v>
      </c>
      <c r="Z14" s="269">
        <v>0.045180722891566265</v>
      </c>
      <c r="AA14" s="107">
        <v>28471</v>
      </c>
      <c r="AB14" s="108">
        <v>-0.21982297974954101</v>
      </c>
      <c r="AC14" s="267">
        <v>126</v>
      </c>
      <c r="AD14" s="268">
        <v>-0.37623762376237624</v>
      </c>
      <c r="AE14" s="8"/>
      <c r="AF14" s="7"/>
    </row>
    <row r="15" spans="2:32" ht="22.5" customHeight="1">
      <c r="B15" s="96">
        <v>12</v>
      </c>
      <c r="C15" s="107">
        <v>72174</v>
      </c>
      <c r="D15" s="108">
        <v>-0.07899035271298045</v>
      </c>
      <c r="E15" s="267">
        <v>812</v>
      </c>
      <c r="F15" s="268">
        <v>-0.2339622641509434</v>
      </c>
      <c r="G15" s="115">
        <v>22294</v>
      </c>
      <c r="H15" s="108">
        <v>-0.08687282408355519</v>
      </c>
      <c r="I15" s="271">
        <v>441</v>
      </c>
      <c r="J15" s="269">
        <v>-0.16159695817490494</v>
      </c>
      <c r="K15" s="107">
        <v>27611</v>
      </c>
      <c r="L15" s="108">
        <v>-0.10318955437183318</v>
      </c>
      <c r="M15" s="267">
        <v>145</v>
      </c>
      <c r="N15" s="270">
        <v>-0.577259475218659</v>
      </c>
      <c r="O15" s="122">
        <v>676</v>
      </c>
      <c r="P15" s="108">
        <v>0.6691358024691358</v>
      </c>
      <c r="Q15" s="267">
        <v>0</v>
      </c>
      <c r="R15" s="269">
        <v>-1</v>
      </c>
      <c r="S15" s="107">
        <v>21593</v>
      </c>
      <c r="T15" s="108">
        <v>-0.051107400246088945</v>
      </c>
      <c r="U15" s="267">
        <v>226</v>
      </c>
      <c r="V15" s="268">
        <v>0.18947368421052632</v>
      </c>
      <c r="W15" s="122">
        <v>42285</v>
      </c>
      <c r="X15" s="108">
        <v>-0.08939185114996985</v>
      </c>
      <c r="Y15" s="267">
        <v>765</v>
      </c>
      <c r="Z15" s="269">
        <v>-0.21457905544147843</v>
      </c>
      <c r="AA15" s="107">
        <v>29889</v>
      </c>
      <c r="AB15" s="108">
        <v>-0.06386244049110498</v>
      </c>
      <c r="AC15" s="267">
        <v>47</v>
      </c>
      <c r="AD15" s="268">
        <v>-0.45348837209302323</v>
      </c>
      <c r="AE15" s="8"/>
      <c r="AF15" s="7"/>
    </row>
    <row r="16" spans="2:32" ht="22.5" customHeight="1">
      <c r="B16" s="96">
        <v>1</v>
      </c>
      <c r="C16" s="107">
        <v>60341</v>
      </c>
      <c r="D16" s="108">
        <v>-0.10055599445496147</v>
      </c>
      <c r="E16" s="267">
        <v>949</v>
      </c>
      <c r="F16" s="268">
        <v>-0.054780876494023904</v>
      </c>
      <c r="G16" s="115">
        <v>18037</v>
      </c>
      <c r="H16" s="108">
        <v>-0.13801672640382318</v>
      </c>
      <c r="I16" s="272">
        <v>420</v>
      </c>
      <c r="J16" s="269">
        <v>-0.2553191489361702</v>
      </c>
      <c r="K16" s="107">
        <v>24147</v>
      </c>
      <c r="L16" s="108">
        <v>-0.02538747174685179</v>
      </c>
      <c r="M16" s="267">
        <v>269</v>
      </c>
      <c r="N16" s="270">
        <v>-0.042704626334519574</v>
      </c>
      <c r="O16" s="122">
        <v>301</v>
      </c>
      <c r="P16" s="108">
        <v>-0.3663157894736842</v>
      </c>
      <c r="Q16" s="267">
        <v>40</v>
      </c>
      <c r="R16" s="269">
        <v>4</v>
      </c>
      <c r="S16" s="107">
        <v>17856</v>
      </c>
      <c r="T16" s="108">
        <v>-0.14609535651092725</v>
      </c>
      <c r="U16" s="267">
        <v>220</v>
      </c>
      <c r="V16" s="268">
        <v>0.45695364238410596</v>
      </c>
      <c r="W16" s="122">
        <v>34613</v>
      </c>
      <c r="X16" s="108">
        <v>-0.10521417677015743</v>
      </c>
      <c r="Y16" s="267">
        <v>803</v>
      </c>
      <c r="Z16" s="269">
        <v>-0.11368653421633554</v>
      </c>
      <c r="AA16" s="107">
        <v>25728</v>
      </c>
      <c r="AB16" s="108">
        <v>-0.0942120828052387</v>
      </c>
      <c r="AC16" s="267">
        <v>146</v>
      </c>
      <c r="AD16" s="268">
        <v>0.4897959183673469</v>
      </c>
      <c r="AE16" s="8"/>
      <c r="AF16" s="7"/>
    </row>
    <row r="17" spans="2:32" ht="22.5" customHeight="1">
      <c r="B17" s="96">
        <v>2</v>
      </c>
      <c r="C17" s="107">
        <v>63105</v>
      </c>
      <c r="D17" s="109">
        <v>-0.12312758802767974</v>
      </c>
      <c r="E17" s="267">
        <v>740</v>
      </c>
      <c r="F17" s="273">
        <v>-0.30451127819548873</v>
      </c>
      <c r="G17" s="116">
        <v>19557</v>
      </c>
      <c r="H17" s="109">
        <v>-0.11072208075663878</v>
      </c>
      <c r="I17" s="267">
        <v>378</v>
      </c>
      <c r="J17" s="274">
        <v>-0.21739130434782608</v>
      </c>
      <c r="K17" s="119">
        <v>22638</v>
      </c>
      <c r="L17" s="109">
        <v>-0.1892124207585688</v>
      </c>
      <c r="M17" s="267">
        <v>166</v>
      </c>
      <c r="N17" s="275">
        <v>-0.5044776119402985</v>
      </c>
      <c r="O17" s="123">
        <v>548</v>
      </c>
      <c r="P17" s="109">
        <v>-0.3650057937427578</v>
      </c>
      <c r="Q17" s="267">
        <v>15</v>
      </c>
      <c r="R17" s="274">
        <v>-0.34782608695652173</v>
      </c>
      <c r="S17" s="119">
        <v>20362</v>
      </c>
      <c r="T17" s="109">
        <v>-0.0390750353940538</v>
      </c>
      <c r="U17" s="267">
        <v>181</v>
      </c>
      <c r="V17" s="273">
        <v>-0.18834080717488788</v>
      </c>
      <c r="W17" s="123">
        <v>36037</v>
      </c>
      <c r="X17" s="109">
        <v>-0.11502664472876403</v>
      </c>
      <c r="Y17" s="267">
        <v>664</v>
      </c>
      <c r="Z17" s="274">
        <v>-0.2505643340857788</v>
      </c>
      <c r="AA17" s="119">
        <v>27068</v>
      </c>
      <c r="AB17" s="109">
        <v>-0.13368538966234597</v>
      </c>
      <c r="AC17" s="267">
        <v>76</v>
      </c>
      <c r="AD17" s="273">
        <v>-0.5730337078651685</v>
      </c>
      <c r="AE17" s="8"/>
      <c r="AF17" s="7"/>
    </row>
    <row r="18" spans="2:31" ht="22.5" customHeight="1">
      <c r="B18" s="97">
        <v>3</v>
      </c>
      <c r="C18" s="110">
        <v>70729</v>
      </c>
      <c r="D18" s="111">
        <v>-0.07613835262154184</v>
      </c>
      <c r="E18" s="276">
        <v>896</v>
      </c>
      <c r="F18" s="277">
        <v>0.061611374407582936</v>
      </c>
      <c r="G18" s="117">
        <v>22327</v>
      </c>
      <c r="H18" s="111">
        <v>-0.0034368862703088735</v>
      </c>
      <c r="I18" s="276">
        <v>543</v>
      </c>
      <c r="J18" s="278">
        <v>0.1336116910229645</v>
      </c>
      <c r="K18" s="120">
        <v>26545</v>
      </c>
      <c r="L18" s="111">
        <v>-0.0657445535494316</v>
      </c>
      <c r="M18" s="276">
        <v>169</v>
      </c>
      <c r="N18" s="279">
        <v>-0.1507537688442211</v>
      </c>
      <c r="O18" s="124">
        <v>637</v>
      </c>
      <c r="P18" s="111">
        <v>0.44772727272727275</v>
      </c>
      <c r="Q18" s="276">
        <v>2</v>
      </c>
      <c r="R18" s="278">
        <v>0</v>
      </c>
      <c r="S18" s="120">
        <v>21220</v>
      </c>
      <c r="T18" s="111">
        <v>-0.16129797241215763</v>
      </c>
      <c r="U18" s="276">
        <v>182</v>
      </c>
      <c r="V18" s="277">
        <v>0.10975609756097561</v>
      </c>
      <c r="W18" s="124">
        <v>40881</v>
      </c>
      <c r="X18" s="111">
        <v>-0.03550700703062332</v>
      </c>
      <c r="Y18" s="276">
        <v>834</v>
      </c>
      <c r="Z18" s="278">
        <v>0.05303030303030303</v>
      </c>
      <c r="AA18" s="120">
        <v>29848</v>
      </c>
      <c r="AB18" s="111">
        <v>-0.1265363455460611</v>
      </c>
      <c r="AC18" s="276">
        <v>62</v>
      </c>
      <c r="AD18" s="277">
        <v>0.19230769230769232</v>
      </c>
      <c r="AE18" s="8"/>
    </row>
    <row r="19" spans="2:31" ht="22.5" customHeight="1" thickBot="1">
      <c r="B19" s="102" t="s">
        <v>122</v>
      </c>
      <c r="C19" s="112">
        <v>883687</v>
      </c>
      <c r="D19" s="113">
        <v>-0.07266909844942368</v>
      </c>
      <c r="E19" s="280">
        <v>11608</v>
      </c>
      <c r="F19" s="281">
        <v>-0.09728594758534878</v>
      </c>
      <c r="G19" s="118">
        <v>283338</v>
      </c>
      <c r="H19" s="113">
        <v>-0.015195856939279136</v>
      </c>
      <c r="I19" s="280">
        <v>6169</v>
      </c>
      <c r="J19" s="282">
        <v>-0.025896099794726037</v>
      </c>
      <c r="K19" s="112">
        <v>334509</v>
      </c>
      <c r="L19" s="113">
        <v>-0.1424890987533742</v>
      </c>
      <c r="M19" s="280">
        <v>2710</v>
      </c>
      <c r="N19" s="283">
        <v>-0.31322858590978203</v>
      </c>
      <c r="O19" s="125">
        <v>6108</v>
      </c>
      <c r="P19" s="113">
        <v>-0.23247046996732848</v>
      </c>
      <c r="Q19" s="280">
        <v>84</v>
      </c>
      <c r="R19" s="282">
        <v>0.21739130434782608</v>
      </c>
      <c r="S19" s="112">
        <v>259732</v>
      </c>
      <c r="T19" s="113">
        <v>-0.027858145410311595</v>
      </c>
      <c r="U19" s="280">
        <v>2645</v>
      </c>
      <c r="V19" s="281">
        <v>0.053365193150139385</v>
      </c>
      <c r="W19" s="125">
        <v>518890</v>
      </c>
      <c r="X19" s="113">
        <v>-0.0346645631907844</v>
      </c>
      <c r="Y19" s="280">
        <v>10627</v>
      </c>
      <c r="Z19" s="282">
        <v>-0.06171640473247395</v>
      </c>
      <c r="AA19" s="112">
        <v>364797</v>
      </c>
      <c r="AB19" s="113">
        <v>-0.12184500725783738</v>
      </c>
      <c r="AC19" s="280">
        <v>981</v>
      </c>
      <c r="AD19" s="281">
        <v>-0.36007827788649704</v>
      </c>
      <c r="AE19" s="8"/>
    </row>
    <row r="20" spans="2:3" ht="18.75" customHeight="1">
      <c r="B20" s="46" t="s">
        <v>103</v>
      </c>
      <c r="C20" s="6"/>
    </row>
    <row r="21" spans="31:33" ht="14.25" customHeight="1">
      <c r="AE21" s="3"/>
      <c r="AF21" s="100"/>
      <c r="AG21" s="100"/>
    </row>
    <row r="22" spans="2:32" s="3" customFormat="1" ht="14.25" customHeight="1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</sheetData>
  <sheetProtection/>
  <mergeCells count="24">
    <mergeCell ref="AA5:AB5"/>
    <mergeCell ref="AC5:AD5"/>
    <mergeCell ref="B3:B6"/>
    <mergeCell ref="O5:P5"/>
    <mergeCell ref="Q5:R5"/>
    <mergeCell ref="S5:T5"/>
    <mergeCell ref="U5:V5"/>
    <mergeCell ref="W5:X5"/>
    <mergeCell ref="Y5:Z5"/>
    <mergeCell ref="C5:D5"/>
    <mergeCell ref="E5:F5"/>
    <mergeCell ref="G5:H5"/>
    <mergeCell ref="I5:J5"/>
    <mergeCell ref="K5:L5"/>
    <mergeCell ref="M5:N5"/>
    <mergeCell ref="C3:F4"/>
    <mergeCell ref="G3:V3"/>
    <mergeCell ref="W3:AD3"/>
    <mergeCell ref="G4:J4"/>
    <mergeCell ref="K4:N4"/>
    <mergeCell ref="O4:R4"/>
    <mergeCell ref="S4:V4"/>
    <mergeCell ref="W4:Z4"/>
    <mergeCell ref="AA4:AD4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B1:W23"/>
  <sheetViews>
    <sheetView zoomScale="85" zoomScaleNormal="85" zoomScalePageLayoutView="0" workbookViewId="0" topLeftCell="A1">
      <selection activeCell="H26" sqref="H26"/>
    </sheetView>
  </sheetViews>
  <sheetFormatPr defaultColWidth="11.25390625" defaultRowHeight="14.25" customHeight="1"/>
  <cols>
    <col min="1" max="1" width="1.25" style="2" customWidth="1"/>
    <col min="2" max="2" width="5.00390625" style="2" customWidth="1"/>
    <col min="3" max="3" width="8.125" style="2" customWidth="1"/>
    <col min="4" max="4" width="6.875" style="2" customWidth="1"/>
    <col min="5" max="6" width="8.125" style="2" customWidth="1"/>
    <col min="7" max="7" width="6.875" style="2" customWidth="1"/>
    <col min="8" max="9" width="8.125" style="2" customWidth="1"/>
    <col min="10" max="10" width="6.875" style="2" customWidth="1"/>
    <col min="11" max="12" width="8.125" style="2" customWidth="1"/>
    <col min="13" max="13" width="6.875" style="2" customWidth="1"/>
    <col min="14" max="15" width="8.125" style="2" customWidth="1"/>
    <col min="16" max="16" width="6.875" style="2" customWidth="1"/>
    <col min="17" max="18" width="8.125" style="2" customWidth="1"/>
    <col min="19" max="19" width="6.875" style="2" customWidth="1"/>
    <col min="20" max="21" width="8.125" style="2" customWidth="1"/>
    <col min="22" max="22" width="6.875" style="2" customWidth="1"/>
    <col min="23" max="23" width="8.125" style="2" customWidth="1"/>
    <col min="24" max="24" width="1.25" style="2" customWidth="1"/>
    <col min="25" max="16384" width="11.25390625" style="2" customWidth="1"/>
  </cols>
  <sheetData>
    <row r="1" ht="15" customHeight="1">
      <c r="B1" s="126" t="s">
        <v>272</v>
      </c>
    </row>
    <row r="2" spans="2:23" ht="30" customHeight="1" thickBot="1">
      <c r="B2" s="22" t="s">
        <v>157</v>
      </c>
      <c r="G2" s="127"/>
      <c r="J2" s="6"/>
      <c r="R2" s="78"/>
      <c r="V2" s="6"/>
      <c r="W2" s="19" t="s">
        <v>104</v>
      </c>
    </row>
    <row r="3" spans="2:23" ht="18.75" customHeight="1">
      <c r="B3" s="684" t="s">
        <v>37</v>
      </c>
      <c r="C3" s="689" t="s">
        <v>154</v>
      </c>
      <c r="D3" s="690"/>
      <c r="E3" s="691"/>
      <c r="F3" s="693" t="s">
        <v>35</v>
      </c>
      <c r="G3" s="673"/>
      <c r="H3" s="673"/>
      <c r="I3" s="673"/>
      <c r="J3" s="673"/>
      <c r="K3" s="673"/>
      <c r="L3" s="673"/>
      <c r="M3" s="673"/>
      <c r="N3" s="673"/>
      <c r="O3" s="673"/>
      <c r="P3" s="673"/>
      <c r="Q3" s="694"/>
      <c r="R3" s="672" t="s">
        <v>36</v>
      </c>
      <c r="S3" s="673"/>
      <c r="T3" s="673"/>
      <c r="U3" s="673"/>
      <c r="V3" s="673"/>
      <c r="W3" s="674"/>
    </row>
    <row r="4" spans="2:23" ht="18.75" customHeight="1">
      <c r="B4" s="685"/>
      <c r="C4" s="687"/>
      <c r="D4" s="683"/>
      <c r="E4" s="692"/>
      <c r="F4" s="675" t="s">
        <v>49</v>
      </c>
      <c r="G4" s="676"/>
      <c r="H4" s="677"/>
      <c r="I4" s="678" t="s">
        <v>50</v>
      </c>
      <c r="J4" s="676"/>
      <c r="K4" s="679"/>
      <c r="L4" s="680" t="s">
        <v>51</v>
      </c>
      <c r="M4" s="676"/>
      <c r="N4" s="677"/>
      <c r="O4" s="678" t="s">
        <v>52</v>
      </c>
      <c r="P4" s="676"/>
      <c r="Q4" s="677"/>
      <c r="R4" s="675" t="s">
        <v>53</v>
      </c>
      <c r="S4" s="676"/>
      <c r="T4" s="679"/>
      <c r="U4" s="680" t="s">
        <v>54</v>
      </c>
      <c r="V4" s="676"/>
      <c r="W4" s="681"/>
    </row>
    <row r="5" spans="2:23" ht="18.75" customHeight="1">
      <c r="B5" s="685"/>
      <c r="C5" s="687" t="s">
        <v>87</v>
      </c>
      <c r="D5" s="683"/>
      <c r="E5" s="42" t="s">
        <v>57</v>
      </c>
      <c r="F5" s="682" t="s">
        <v>87</v>
      </c>
      <c r="G5" s="683"/>
      <c r="H5" s="43" t="s">
        <v>57</v>
      </c>
      <c r="I5" s="687" t="s">
        <v>87</v>
      </c>
      <c r="J5" s="683"/>
      <c r="K5" s="44" t="s">
        <v>57</v>
      </c>
      <c r="L5" s="682" t="s">
        <v>87</v>
      </c>
      <c r="M5" s="683"/>
      <c r="N5" s="43" t="s">
        <v>57</v>
      </c>
      <c r="O5" s="687" t="s">
        <v>87</v>
      </c>
      <c r="P5" s="683"/>
      <c r="Q5" s="43" t="s">
        <v>57</v>
      </c>
      <c r="R5" s="688" t="s">
        <v>87</v>
      </c>
      <c r="S5" s="683"/>
      <c r="T5" s="44" t="s">
        <v>57</v>
      </c>
      <c r="U5" s="682" t="s">
        <v>87</v>
      </c>
      <c r="V5" s="683"/>
      <c r="W5" s="42" t="s">
        <v>57</v>
      </c>
    </row>
    <row r="6" spans="2:23" s="29" customFormat="1" ht="18.75" customHeight="1">
      <c r="B6" s="686"/>
      <c r="C6" s="129" t="s">
        <v>47</v>
      </c>
      <c r="D6" s="130" t="s">
        <v>45</v>
      </c>
      <c r="E6" s="131" t="s">
        <v>47</v>
      </c>
      <c r="F6" s="132" t="s">
        <v>47</v>
      </c>
      <c r="G6" s="130" t="s">
        <v>45</v>
      </c>
      <c r="H6" s="133" t="s">
        <v>47</v>
      </c>
      <c r="I6" s="129" t="s">
        <v>47</v>
      </c>
      <c r="J6" s="130" t="s">
        <v>45</v>
      </c>
      <c r="K6" s="134" t="s">
        <v>47</v>
      </c>
      <c r="L6" s="132" t="s">
        <v>47</v>
      </c>
      <c r="M6" s="135" t="s">
        <v>45</v>
      </c>
      <c r="N6" s="133" t="s">
        <v>47</v>
      </c>
      <c r="O6" s="129" t="s">
        <v>47</v>
      </c>
      <c r="P6" s="130" t="s">
        <v>45</v>
      </c>
      <c r="Q6" s="133" t="s">
        <v>47</v>
      </c>
      <c r="R6" s="136" t="s">
        <v>47</v>
      </c>
      <c r="S6" s="130" t="s">
        <v>45</v>
      </c>
      <c r="T6" s="134" t="s">
        <v>47</v>
      </c>
      <c r="U6" s="132" t="s">
        <v>47</v>
      </c>
      <c r="V6" s="130" t="s">
        <v>45</v>
      </c>
      <c r="W6" s="131" t="s">
        <v>47</v>
      </c>
    </row>
    <row r="7" spans="2:23" ht="22.5" customHeight="1">
      <c r="B7" s="45">
        <v>4</v>
      </c>
      <c r="C7" s="220">
        <v>835</v>
      </c>
      <c r="D7" s="228">
        <v>-0.2504488330341113</v>
      </c>
      <c r="E7" s="245">
        <v>1114</v>
      </c>
      <c r="F7" s="246">
        <v>508</v>
      </c>
      <c r="G7" s="228">
        <v>0.013972055888223553</v>
      </c>
      <c r="H7" s="247">
        <v>501</v>
      </c>
      <c r="I7" s="220">
        <v>162</v>
      </c>
      <c r="J7" s="228">
        <v>-0.5597826086956522</v>
      </c>
      <c r="K7" s="248">
        <v>368</v>
      </c>
      <c r="L7" s="246">
        <v>0</v>
      </c>
      <c r="M7" s="562">
        <v>-1</v>
      </c>
      <c r="N7" s="247">
        <v>4</v>
      </c>
      <c r="O7" s="220">
        <v>165</v>
      </c>
      <c r="P7" s="228">
        <v>-0.3153526970954357</v>
      </c>
      <c r="Q7" s="247">
        <v>241</v>
      </c>
      <c r="R7" s="249">
        <v>778</v>
      </c>
      <c r="S7" s="228">
        <v>-0.24171539961013644</v>
      </c>
      <c r="T7" s="248">
        <v>1026</v>
      </c>
      <c r="U7" s="246">
        <v>57</v>
      </c>
      <c r="V7" s="228">
        <v>-0.3522727272727273</v>
      </c>
      <c r="W7" s="245">
        <v>88</v>
      </c>
    </row>
    <row r="8" spans="2:23" ht="22.5" customHeight="1">
      <c r="B8" s="137">
        <v>5</v>
      </c>
      <c r="C8" s="221">
        <v>1038</v>
      </c>
      <c r="D8" s="229">
        <v>-0.004793863854266539</v>
      </c>
      <c r="E8" s="250">
        <v>1043</v>
      </c>
      <c r="F8" s="251">
        <v>558</v>
      </c>
      <c r="G8" s="229">
        <v>0.13877551020408163</v>
      </c>
      <c r="H8" s="252">
        <v>490</v>
      </c>
      <c r="I8" s="221">
        <v>248</v>
      </c>
      <c r="J8" s="229">
        <v>-0.23692307692307693</v>
      </c>
      <c r="K8" s="253">
        <v>325</v>
      </c>
      <c r="L8" s="251">
        <v>2</v>
      </c>
      <c r="M8" s="377" t="s">
        <v>264</v>
      </c>
      <c r="N8" s="252">
        <v>0</v>
      </c>
      <c r="O8" s="221">
        <v>230</v>
      </c>
      <c r="P8" s="229">
        <v>0.008771929824561403</v>
      </c>
      <c r="Q8" s="252">
        <v>228</v>
      </c>
      <c r="R8" s="254">
        <v>989</v>
      </c>
      <c r="S8" s="229">
        <v>0.08920704845814978</v>
      </c>
      <c r="T8" s="253">
        <v>908</v>
      </c>
      <c r="U8" s="251">
        <v>49</v>
      </c>
      <c r="V8" s="229">
        <v>-0.6370370370370371</v>
      </c>
      <c r="W8" s="250">
        <v>135</v>
      </c>
    </row>
    <row r="9" spans="2:23" ht="22.5" customHeight="1">
      <c r="B9" s="137">
        <v>6</v>
      </c>
      <c r="C9" s="221">
        <v>1110</v>
      </c>
      <c r="D9" s="229">
        <v>-0.048027444253859346</v>
      </c>
      <c r="E9" s="250">
        <v>1166</v>
      </c>
      <c r="F9" s="251">
        <v>590</v>
      </c>
      <c r="G9" s="229">
        <v>0.09259259259259259</v>
      </c>
      <c r="H9" s="252">
        <v>540</v>
      </c>
      <c r="I9" s="221">
        <v>253</v>
      </c>
      <c r="J9" s="229">
        <v>-0.37220843672456577</v>
      </c>
      <c r="K9" s="253">
        <v>403</v>
      </c>
      <c r="L9" s="251">
        <v>14</v>
      </c>
      <c r="M9" s="377" t="s">
        <v>264</v>
      </c>
      <c r="N9" s="252">
        <v>0</v>
      </c>
      <c r="O9" s="221">
        <v>253</v>
      </c>
      <c r="P9" s="229">
        <v>0.13452914798206278</v>
      </c>
      <c r="Q9" s="252">
        <v>223</v>
      </c>
      <c r="R9" s="254">
        <v>995</v>
      </c>
      <c r="S9" s="229">
        <v>-0.007976071784646061</v>
      </c>
      <c r="T9" s="253">
        <v>1003</v>
      </c>
      <c r="U9" s="251">
        <v>115</v>
      </c>
      <c r="V9" s="229">
        <v>-0.294478527607362</v>
      </c>
      <c r="W9" s="250">
        <v>163</v>
      </c>
    </row>
    <row r="10" spans="2:23" ht="22.5" customHeight="1">
      <c r="B10" s="137">
        <v>7</v>
      </c>
      <c r="C10" s="221">
        <v>932</v>
      </c>
      <c r="D10" s="229">
        <v>-0.10556621880998081</v>
      </c>
      <c r="E10" s="250">
        <v>1042</v>
      </c>
      <c r="F10" s="251">
        <v>539</v>
      </c>
      <c r="G10" s="229">
        <v>-0.04092526690391459</v>
      </c>
      <c r="H10" s="252">
        <v>562</v>
      </c>
      <c r="I10" s="221">
        <v>191</v>
      </c>
      <c r="J10" s="229">
        <v>-0.2737642585551331</v>
      </c>
      <c r="K10" s="253">
        <v>263</v>
      </c>
      <c r="L10" s="251">
        <v>1</v>
      </c>
      <c r="M10" s="377">
        <v>-0.9</v>
      </c>
      <c r="N10" s="252">
        <v>10</v>
      </c>
      <c r="O10" s="221">
        <v>201</v>
      </c>
      <c r="P10" s="229">
        <v>-0.028985507246376812</v>
      </c>
      <c r="Q10" s="252">
        <v>207</v>
      </c>
      <c r="R10" s="254">
        <v>846</v>
      </c>
      <c r="S10" s="229">
        <v>-0.12783505154639174</v>
      </c>
      <c r="T10" s="253">
        <v>970</v>
      </c>
      <c r="U10" s="251">
        <v>86</v>
      </c>
      <c r="V10" s="229">
        <v>0.19444444444444445</v>
      </c>
      <c r="W10" s="250">
        <v>72</v>
      </c>
    </row>
    <row r="11" spans="2:23" ht="22.5" customHeight="1">
      <c r="B11" s="137">
        <v>8</v>
      </c>
      <c r="C11" s="221">
        <v>991</v>
      </c>
      <c r="D11" s="229">
        <v>-0.08747697974217311</v>
      </c>
      <c r="E11" s="250">
        <v>1086</v>
      </c>
      <c r="F11" s="251">
        <v>516</v>
      </c>
      <c r="G11" s="229">
        <v>-0.056672760511883</v>
      </c>
      <c r="H11" s="252">
        <v>547</v>
      </c>
      <c r="I11" s="221">
        <v>216</v>
      </c>
      <c r="J11" s="229">
        <v>-0.31645569620253167</v>
      </c>
      <c r="K11" s="253">
        <v>316</v>
      </c>
      <c r="L11" s="251">
        <v>8</v>
      </c>
      <c r="M11" s="377">
        <v>3</v>
      </c>
      <c r="N11" s="252">
        <v>2</v>
      </c>
      <c r="O11" s="221">
        <v>251</v>
      </c>
      <c r="P11" s="229">
        <v>0.13574660633484162</v>
      </c>
      <c r="Q11" s="252">
        <v>221</v>
      </c>
      <c r="R11" s="254">
        <v>904</v>
      </c>
      <c r="S11" s="229">
        <v>-0.05241090146750524</v>
      </c>
      <c r="T11" s="253">
        <v>954</v>
      </c>
      <c r="U11" s="251">
        <v>87</v>
      </c>
      <c r="V11" s="229">
        <v>-0.3409090909090909</v>
      </c>
      <c r="W11" s="250">
        <v>132</v>
      </c>
    </row>
    <row r="12" spans="2:23" ht="22.5" customHeight="1">
      <c r="B12" s="137">
        <v>9</v>
      </c>
      <c r="C12" s="221">
        <v>1003</v>
      </c>
      <c r="D12" s="229">
        <v>-0.05555555555555555</v>
      </c>
      <c r="E12" s="250">
        <v>1062</v>
      </c>
      <c r="F12" s="251">
        <v>546</v>
      </c>
      <c r="G12" s="229">
        <v>0.007380073800738007</v>
      </c>
      <c r="H12" s="252">
        <v>542</v>
      </c>
      <c r="I12" s="221">
        <v>240</v>
      </c>
      <c r="J12" s="229">
        <v>-0.25</v>
      </c>
      <c r="K12" s="253">
        <v>320</v>
      </c>
      <c r="L12" s="251">
        <v>1</v>
      </c>
      <c r="M12" s="377">
        <v>-0.75</v>
      </c>
      <c r="N12" s="252">
        <v>4</v>
      </c>
      <c r="O12" s="221">
        <v>216</v>
      </c>
      <c r="P12" s="229">
        <v>0.10204081632653061</v>
      </c>
      <c r="Q12" s="252">
        <v>196</v>
      </c>
      <c r="R12" s="254">
        <v>926</v>
      </c>
      <c r="S12" s="229">
        <v>-0.022175290390707498</v>
      </c>
      <c r="T12" s="253">
        <v>947</v>
      </c>
      <c r="U12" s="251">
        <v>77</v>
      </c>
      <c r="V12" s="229">
        <v>-0.33043478260869563</v>
      </c>
      <c r="W12" s="250">
        <v>115</v>
      </c>
    </row>
    <row r="13" spans="2:23" ht="22.5" customHeight="1">
      <c r="B13" s="137">
        <v>10</v>
      </c>
      <c r="C13" s="221">
        <v>1135</v>
      </c>
      <c r="D13" s="229">
        <v>-0.03486394557823129</v>
      </c>
      <c r="E13" s="250">
        <v>1176</v>
      </c>
      <c r="F13" s="251">
        <v>578</v>
      </c>
      <c r="G13" s="229">
        <v>0.04144144144144144</v>
      </c>
      <c r="H13" s="252">
        <v>555</v>
      </c>
      <c r="I13" s="221">
        <v>282</v>
      </c>
      <c r="J13" s="229">
        <v>-0.3071253071253071</v>
      </c>
      <c r="K13" s="253">
        <v>407</v>
      </c>
      <c r="L13" s="251">
        <v>0</v>
      </c>
      <c r="M13" s="377">
        <v>-1</v>
      </c>
      <c r="N13" s="252">
        <v>11</v>
      </c>
      <c r="O13" s="221">
        <v>275</v>
      </c>
      <c r="P13" s="229">
        <v>0.35467980295566504</v>
      </c>
      <c r="Q13" s="252">
        <v>203</v>
      </c>
      <c r="R13" s="254">
        <v>1082</v>
      </c>
      <c r="S13" s="229">
        <v>0.12240663900414937</v>
      </c>
      <c r="T13" s="253">
        <v>964</v>
      </c>
      <c r="U13" s="251">
        <v>53</v>
      </c>
      <c r="V13" s="229">
        <v>-0.75</v>
      </c>
      <c r="W13" s="250">
        <v>212</v>
      </c>
    </row>
    <row r="14" spans="2:23" ht="22.5" customHeight="1">
      <c r="B14" s="137">
        <v>11</v>
      </c>
      <c r="C14" s="221">
        <v>1167</v>
      </c>
      <c r="D14" s="229">
        <v>-0.02587646076794658</v>
      </c>
      <c r="E14" s="250">
        <v>1198</v>
      </c>
      <c r="F14" s="251">
        <v>552</v>
      </c>
      <c r="G14" s="229">
        <v>0.014705882352941176</v>
      </c>
      <c r="H14" s="252">
        <v>544</v>
      </c>
      <c r="I14" s="221">
        <v>369</v>
      </c>
      <c r="J14" s="229">
        <v>-0.04404145077720207</v>
      </c>
      <c r="K14" s="253">
        <v>386</v>
      </c>
      <c r="L14" s="251">
        <v>1</v>
      </c>
      <c r="M14" s="377">
        <v>-0.75</v>
      </c>
      <c r="N14" s="252">
        <v>4</v>
      </c>
      <c r="O14" s="221">
        <v>245</v>
      </c>
      <c r="P14" s="229">
        <v>-0.07196969696969698</v>
      </c>
      <c r="Q14" s="252">
        <v>264</v>
      </c>
      <c r="R14" s="254">
        <v>1041</v>
      </c>
      <c r="S14" s="229">
        <v>0.045180722891566265</v>
      </c>
      <c r="T14" s="253">
        <v>996</v>
      </c>
      <c r="U14" s="251">
        <v>126</v>
      </c>
      <c r="V14" s="229">
        <v>-0.37623762376237624</v>
      </c>
      <c r="W14" s="250">
        <v>202</v>
      </c>
    </row>
    <row r="15" spans="2:23" ht="22.5" customHeight="1">
      <c r="B15" s="137">
        <v>12</v>
      </c>
      <c r="C15" s="221">
        <v>812</v>
      </c>
      <c r="D15" s="229">
        <v>-0.2339622641509434</v>
      </c>
      <c r="E15" s="250">
        <v>1060</v>
      </c>
      <c r="F15" s="251">
        <v>441</v>
      </c>
      <c r="G15" s="229">
        <v>-0.16159695817490494</v>
      </c>
      <c r="H15" s="252">
        <v>526</v>
      </c>
      <c r="I15" s="221">
        <v>145</v>
      </c>
      <c r="J15" s="229">
        <v>-0.577259475218659</v>
      </c>
      <c r="K15" s="253">
        <v>343</v>
      </c>
      <c r="L15" s="251">
        <v>0</v>
      </c>
      <c r="M15" s="377">
        <v>-1</v>
      </c>
      <c r="N15" s="252">
        <v>1</v>
      </c>
      <c r="O15" s="221">
        <v>226</v>
      </c>
      <c r="P15" s="229">
        <v>0.18947368421052632</v>
      </c>
      <c r="Q15" s="252">
        <v>190</v>
      </c>
      <c r="R15" s="254">
        <v>765</v>
      </c>
      <c r="S15" s="229">
        <v>-0.21457905544147843</v>
      </c>
      <c r="T15" s="253">
        <v>974</v>
      </c>
      <c r="U15" s="251">
        <v>47</v>
      </c>
      <c r="V15" s="229">
        <v>-0.45348837209302323</v>
      </c>
      <c r="W15" s="250">
        <v>86</v>
      </c>
    </row>
    <row r="16" spans="2:23" ht="22.5" customHeight="1">
      <c r="B16" s="137">
        <v>1</v>
      </c>
      <c r="C16" s="221">
        <v>949</v>
      </c>
      <c r="D16" s="229">
        <v>-0.054780876494023904</v>
      </c>
      <c r="E16" s="250">
        <v>1004</v>
      </c>
      <c r="F16" s="251">
        <v>420</v>
      </c>
      <c r="G16" s="229">
        <v>-0.2553191489361702</v>
      </c>
      <c r="H16" s="252">
        <v>564</v>
      </c>
      <c r="I16" s="221">
        <v>269</v>
      </c>
      <c r="J16" s="229">
        <v>-0.042704626334519574</v>
      </c>
      <c r="K16" s="253">
        <v>281</v>
      </c>
      <c r="L16" s="251">
        <v>40</v>
      </c>
      <c r="M16" s="377">
        <v>4</v>
      </c>
      <c r="N16" s="252">
        <v>8</v>
      </c>
      <c r="O16" s="221">
        <v>220</v>
      </c>
      <c r="P16" s="229">
        <v>0.45695364238410596</v>
      </c>
      <c r="Q16" s="252">
        <v>151</v>
      </c>
      <c r="R16" s="254">
        <v>803</v>
      </c>
      <c r="S16" s="229">
        <v>-0.11368653421633554</v>
      </c>
      <c r="T16" s="253">
        <v>906</v>
      </c>
      <c r="U16" s="251">
        <v>146</v>
      </c>
      <c r="V16" s="229">
        <v>0.4897959183673469</v>
      </c>
      <c r="W16" s="250">
        <v>98</v>
      </c>
    </row>
    <row r="17" spans="2:23" ht="22.5" customHeight="1">
      <c r="B17" s="137">
        <v>2</v>
      </c>
      <c r="C17" s="221">
        <v>740</v>
      </c>
      <c r="D17" s="230">
        <v>-0.30451127819548873</v>
      </c>
      <c r="E17" s="255">
        <v>1064</v>
      </c>
      <c r="F17" s="251">
        <v>378</v>
      </c>
      <c r="G17" s="229">
        <v>-0.21739130434782608</v>
      </c>
      <c r="H17" s="256">
        <v>483</v>
      </c>
      <c r="I17" s="221">
        <v>166</v>
      </c>
      <c r="J17" s="230">
        <v>-0.5044776119402985</v>
      </c>
      <c r="K17" s="257">
        <v>335</v>
      </c>
      <c r="L17" s="251">
        <v>15</v>
      </c>
      <c r="M17" s="378">
        <v>-0.34782608695652173</v>
      </c>
      <c r="N17" s="256">
        <v>23</v>
      </c>
      <c r="O17" s="221">
        <v>181</v>
      </c>
      <c r="P17" s="230">
        <v>-0.18834080717488788</v>
      </c>
      <c r="Q17" s="256">
        <v>223</v>
      </c>
      <c r="R17" s="254">
        <v>664</v>
      </c>
      <c r="S17" s="230">
        <v>-0.2505643340857788</v>
      </c>
      <c r="T17" s="257">
        <v>886</v>
      </c>
      <c r="U17" s="251">
        <v>76</v>
      </c>
      <c r="V17" s="230">
        <v>-0.5730337078651685</v>
      </c>
      <c r="W17" s="255">
        <v>178</v>
      </c>
    </row>
    <row r="18" spans="2:23" ht="22.5" customHeight="1">
      <c r="B18" s="138">
        <v>3</v>
      </c>
      <c r="C18" s="222">
        <v>896</v>
      </c>
      <c r="D18" s="231">
        <v>0.061611374407582936</v>
      </c>
      <c r="E18" s="258">
        <v>844</v>
      </c>
      <c r="F18" s="259">
        <v>543</v>
      </c>
      <c r="G18" s="233">
        <v>0.1336116910229645</v>
      </c>
      <c r="H18" s="260">
        <v>479</v>
      </c>
      <c r="I18" s="222">
        <v>169</v>
      </c>
      <c r="J18" s="231">
        <v>-0.1507537688442211</v>
      </c>
      <c r="K18" s="261">
        <v>199</v>
      </c>
      <c r="L18" s="259">
        <v>2</v>
      </c>
      <c r="M18" s="563">
        <v>0</v>
      </c>
      <c r="N18" s="260">
        <v>2</v>
      </c>
      <c r="O18" s="222">
        <v>182</v>
      </c>
      <c r="P18" s="231">
        <v>0.10975609756097561</v>
      </c>
      <c r="Q18" s="260">
        <v>164</v>
      </c>
      <c r="R18" s="262">
        <v>834</v>
      </c>
      <c r="S18" s="231">
        <v>0.05303030303030303</v>
      </c>
      <c r="T18" s="261">
        <v>792</v>
      </c>
      <c r="U18" s="259">
        <v>62</v>
      </c>
      <c r="V18" s="231">
        <v>0.19230769230769232</v>
      </c>
      <c r="W18" s="258">
        <v>52</v>
      </c>
    </row>
    <row r="19" spans="2:23" ht="22.5" customHeight="1" thickBot="1">
      <c r="B19" s="139" t="s">
        <v>122</v>
      </c>
      <c r="C19" s="234">
        <v>11608</v>
      </c>
      <c r="D19" s="232">
        <v>-0.09728594758534878</v>
      </c>
      <c r="E19" s="235">
        <v>12859</v>
      </c>
      <c r="F19" s="236">
        <v>6169</v>
      </c>
      <c r="G19" s="232">
        <v>-0.025896099794726037</v>
      </c>
      <c r="H19" s="237">
        <v>6333</v>
      </c>
      <c r="I19" s="234">
        <v>2710</v>
      </c>
      <c r="J19" s="232">
        <v>-0.31322858590978203</v>
      </c>
      <c r="K19" s="238">
        <v>3946</v>
      </c>
      <c r="L19" s="236">
        <v>84</v>
      </c>
      <c r="M19" s="232">
        <v>0.21739130434782608</v>
      </c>
      <c r="N19" s="237">
        <v>69</v>
      </c>
      <c r="O19" s="234">
        <v>2645</v>
      </c>
      <c r="P19" s="232">
        <v>0.053365193150139385</v>
      </c>
      <c r="Q19" s="237">
        <v>2511</v>
      </c>
      <c r="R19" s="239">
        <v>10627</v>
      </c>
      <c r="S19" s="232">
        <v>-0.06171640473247395</v>
      </c>
      <c r="T19" s="238">
        <v>11326</v>
      </c>
      <c r="U19" s="236">
        <v>981</v>
      </c>
      <c r="V19" s="232">
        <v>-0.36007827788649704</v>
      </c>
      <c r="W19" s="235">
        <v>1533</v>
      </c>
    </row>
    <row r="20" spans="2:23" ht="18.75" customHeight="1">
      <c r="B20" s="46" t="s">
        <v>103</v>
      </c>
      <c r="C20" s="91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ht="14.25" customHeight="1">
      <c r="F21" s="7"/>
    </row>
    <row r="22" spans="12:13" ht="14.25" customHeight="1">
      <c r="L22" s="128"/>
      <c r="M22" s="128"/>
    </row>
    <row r="23" spans="12:13" ht="14.25" customHeight="1">
      <c r="L23" s="128"/>
      <c r="M23" s="128"/>
    </row>
  </sheetData>
  <sheetProtection/>
  <mergeCells count="17">
    <mergeCell ref="U5:V5"/>
    <mergeCell ref="B3:B6"/>
    <mergeCell ref="C5:D5"/>
    <mergeCell ref="F5:G5"/>
    <mergeCell ref="I5:J5"/>
    <mergeCell ref="L5:M5"/>
    <mergeCell ref="O5:P5"/>
    <mergeCell ref="R5:S5"/>
    <mergeCell ref="C3:E4"/>
    <mergeCell ref="F3:Q3"/>
    <mergeCell ref="R3:W3"/>
    <mergeCell ref="F4:H4"/>
    <mergeCell ref="I4:K4"/>
    <mergeCell ref="L4:N4"/>
    <mergeCell ref="O4:Q4"/>
    <mergeCell ref="R4:T4"/>
    <mergeCell ref="U4:W4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B1:Z43"/>
  <sheetViews>
    <sheetView zoomScale="90" zoomScaleNormal="90" zoomScalePageLayoutView="0" workbookViewId="0" topLeftCell="A1">
      <pane xSplit="3" ySplit="6" topLeftCell="G34" activePane="bottomRight" state="frozen"/>
      <selection pane="topLeft" activeCell="H26" sqref="H26"/>
      <selection pane="topRight" activeCell="H26" sqref="H26"/>
      <selection pane="bottomLeft" activeCell="H26" sqref="H26"/>
      <selection pane="bottomRight" activeCell="H26" sqref="H26"/>
    </sheetView>
  </sheetViews>
  <sheetFormatPr defaultColWidth="10.00390625" defaultRowHeight="13.5"/>
  <cols>
    <col min="1" max="1" width="1.25" style="2" customWidth="1"/>
    <col min="2" max="2" width="4.00390625" style="2" customWidth="1"/>
    <col min="3" max="3" width="5.00390625" style="2" customWidth="1"/>
    <col min="4" max="4" width="10.00390625" style="2" customWidth="1"/>
    <col min="5" max="5" width="6.875" style="2" customWidth="1"/>
    <col min="6" max="6" width="7.50390625" style="2" customWidth="1"/>
    <col min="7" max="7" width="6.875" style="2" customWidth="1"/>
    <col min="8" max="8" width="6.25390625" style="2" customWidth="1"/>
    <col min="9" max="9" width="10.00390625" style="2" customWidth="1"/>
    <col min="10" max="10" width="6.25390625" style="2" customWidth="1"/>
    <col min="11" max="11" width="7.50390625" style="2" customWidth="1"/>
    <col min="12" max="12" width="9.375" style="2" customWidth="1"/>
    <col min="13" max="13" width="7.50390625" style="2" customWidth="1"/>
    <col min="14" max="14" width="9.375" style="2" customWidth="1"/>
    <col min="15" max="15" width="7.50390625" style="2" customWidth="1"/>
    <col min="16" max="16" width="9.375" style="2" customWidth="1"/>
    <col min="17" max="17" width="7.50390625" style="2" customWidth="1"/>
    <col min="18" max="18" width="9.375" style="2" customWidth="1"/>
    <col min="19" max="19" width="7.50390625" style="2" customWidth="1"/>
    <col min="20" max="20" width="10.375" style="2" customWidth="1"/>
    <col min="21" max="21" width="7.50390625" style="2" customWidth="1"/>
    <col min="22" max="22" width="9.375" style="2" customWidth="1"/>
    <col min="23" max="24" width="9.375" style="2" bestFit="1" customWidth="1"/>
    <col min="25" max="25" width="1.25" style="2" customWidth="1"/>
    <col min="26" max="59" width="10.00390625" style="2" customWidth="1"/>
    <col min="60" max="60" width="11.25390625" style="2" customWidth="1"/>
    <col min="61" max="16384" width="10.00390625" style="2" customWidth="1"/>
  </cols>
  <sheetData>
    <row r="1" ht="15" customHeight="1">
      <c r="B1" s="126" t="s">
        <v>272</v>
      </c>
    </row>
    <row r="2" spans="2:24" ht="30" customHeight="1" thickBot="1">
      <c r="B2" s="22" t="s">
        <v>198</v>
      </c>
      <c r="G2" s="142"/>
      <c r="I2" s="143"/>
      <c r="W2" s="152"/>
      <c r="X2" s="153" t="s">
        <v>176</v>
      </c>
    </row>
    <row r="3" spans="2:25" s="9" customFormat="1" ht="18.75" customHeight="1" thickBot="1">
      <c r="B3" s="700" t="s">
        <v>163</v>
      </c>
      <c r="C3" s="701"/>
      <c r="D3" s="706" t="s">
        <v>159</v>
      </c>
      <c r="E3" s="707"/>
      <c r="F3" s="710" t="s">
        <v>152</v>
      </c>
      <c r="G3" s="711"/>
      <c r="H3" s="711"/>
      <c r="I3" s="711"/>
      <c r="J3" s="711"/>
      <c r="K3" s="711"/>
      <c r="L3" s="711"/>
      <c r="M3" s="711"/>
      <c r="N3" s="711"/>
      <c r="O3" s="711"/>
      <c r="P3" s="711"/>
      <c r="Q3" s="711"/>
      <c r="R3" s="711"/>
      <c r="S3" s="711"/>
      <c r="T3" s="711"/>
      <c r="U3" s="711"/>
      <c r="V3" s="711"/>
      <c r="W3" s="711"/>
      <c r="X3" s="712"/>
      <c r="Y3" s="145"/>
    </row>
    <row r="4" spans="2:25" s="9" customFormat="1" ht="18.75" customHeight="1">
      <c r="B4" s="702"/>
      <c r="C4" s="703"/>
      <c r="D4" s="708"/>
      <c r="E4" s="709"/>
      <c r="F4" s="713" t="s">
        <v>127</v>
      </c>
      <c r="G4" s="714"/>
      <c r="H4" s="714"/>
      <c r="I4" s="714"/>
      <c r="J4" s="715"/>
      <c r="K4" s="713" t="s">
        <v>160</v>
      </c>
      <c r="L4" s="714"/>
      <c r="M4" s="714"/>
      <c r="N4" s="714"/>
      <c r="O4" s="714"/>
      <c r="P4" s="714"/>
      <c r="Q4" s="714"/>
      <c r="R4" s="716"/>
      <c r="S4" s="717" t="s">
        <v>161</v>
      </c>
      <c r="T4" s="714"/>
      <c r="U4" s="714"/>
      <c r="V4" s="718"/>
      <c r="W4" s="713" t="s">
        <v>162</v>
      </c>
      <c r="X4" s="716"/>
      <c r="Y4" s="145"/>
    </row>
    <row r="5" spans="2:25" s="9" customFormat="1" ht="18.75" customHeight="1">
      <c r="B5" s="702"/>
      <c r="C5" s="703"/>
      <c r="D5" s="708"/>
      <c r="E5" s="709"/>
      <c r="F5" s="719" t="s">
        <v>134</v>
      </c>
      <c r="G5" s="697"/>
      <c r="H5" s="699"/>
      <c r="I5" s="721" t="s">
        <v>164</v>
      </c>
      <c r="J5" s="722"/>
      <c r="K5" s="719" t="s">
        <v>153</v>
      </c>
      <c r="L5" s="720"/>
      <c r="M5" s="695" t="s">
        <v>111</v>
      </c>
      <c r="N5" s="696"/>
      <c r="O5" s="697" t="s">
        <v>123</v>
      </c>
      <c r="P5" s="697"/>
      <c r="Q5" s="695" t="s">
        <v>165</v>
      </c>
      <c r="R5" s="698"/>
      <c r="S5" s="695" t="s">
        <v>166</v>
      </c>
      <c r="T5" s="699"/>
      <c r="U5" s="697" t="s">
        <v>167</v>
      </c>
      <c r="V5" s="699"/>
      <c r="W5" s="159" t="s">
        <v>43</v>
      </c>
      <c r="X5" s="160" t="s">
        <v>44</v>
      </c>
      <c r="Y5" s="145"/>
    </row>
    <row r="6" spans="2:26" s="9" customFormat="1" ht="18.75" customHeight="1">
      <c r="B6" s="704"/>
      <c r="C6" s="705"/>
      <c r="D6" s="161" t="s">
        <v>47</v>
      </c>
      <c r="E6" s="162" t="s">
        <v>45</v>
      </c>
      <c r="F6" s="163" t="s">
        <v>47</v>
      </c>
      <c r="G6" s="164" t="s">
        <v>45</v>
      </c>
      <c r="H6" s="165" t="s">
        <v>168</v>
      </c>
      <c r="I6" s="166" t="s">
        <v>46</v>
      </c>
      <c r="J6" s="167" t="s">
        <v>45</v>
      </c>
      <c r="K6" s="163" t="s">
        <v>47</v>
      </c>
      <c r="L6" s="164" t="s">
        <v>48</v>
      </c>
      <c r="M6" s="161" t="s">
        <v>47</v>
      </c>
      <c r="N6" s="165" t="s">
        <v>48</v>
      </c>
      <c r="O6" s="164" t="s">
        <v>47</v>
      </c>
      <c r="P6" s="164" t="s">
        <v>48</v>
      </c>
      <c r="Q6" s="161" t="s">
        <v>47</v>
      </c>
      <c r="R6" s="162" t="s">
        <v>48</v>
      </c>
      <c r="S6" s="161" t="s">
        <v>47</v>
      </c>
      <c r="T6" s="165" t="s">
        <v>48</v>
      </c>
      <c r="U6" s="164" t="s">
        <v>47</v>
      </c>
      <c r="V6" s="165" t="s">
        <v>48</v>
      </c>
      <c r="W6" s="163" t="s">
        <v>174</v>
      </c>
      <c r="X6" s="162" t="s">
        <v>175</v>
      </c>
      <c r="Y6" s="145"/>
      <c r="Z6" s="146"/>
    </row>
    <row r="7" spans="2:26" s="9" customFormat="1" ht="22.5" customHeight="1">
      <c r="B7" s="154" t="s">
        <v>169</v>
      </c>
      <c r="C7" s="155">
        <v>59</v>
      </c>
      <c r="D7" s="413">
        <v>1207147</v>
      </c>
      <c r="E7" s="414">
        <v>0.06369028264986118</v>
      </c>
      <c r="F7" s="415">
        <v>18221</v>
      </c>
      <c r="G7" s="416">
        <v>0.16943713497208138</v>
      </c>
      <c r="H7" s="538">
        <v>0.015094267723814912</v>
      </c>
      <c r="I7" s="415">
        <v>1628380</v>
      </c>
      <c r="J7" s="417">
        <v>0.11674458508698357</v>
      </c>
      <c r="K7" s="418">
        <v>9843</v>
      </c>
      <c r="L7" s="419">
        <v>1173993</v>
      </c>
      <c r="M7" s="413">
        <v>7086</v>
      </c>
      <c r="N7" s="420">
        <v>347133</v>
      </c>
      <c r="O7" s="419">
        <v>197</v>
      </c>
      <c r="P7" s="419">
        <v>13919</v>
      </c>
      <c r="Q7" s="413">
        <v>1095</v>
      </c>
      <c r="R7" s="421">
        <v>93335</v>
      </c>
      <c r="S7" s="413">
        <v>12519</v>
      </c>
      <c r="T7" s="420">
        <v>1361050</v>
      </c>
      <c r="U7" s="419">
        <v>5702</v>
      </c>
      <c r="V7" s="420">
        <v>267330</v>
      </c>
      <c r="W7" s="422">
        <v>0.6002963613413095</v>
      </c>
      <c r="X7" s="423">
        <v>0.3997036386586905</v>
      </c>
      <c r="Y7" s="145"/>
      <c r="Z7" s="146"/>
    </row>
    <row r="8" spans="2:26" s="9" customFormat="1" ht="22.5" customHeight="1">
      <c r="B8" s="156" t="s">
        <v>169</v>
      </c>
      <c r="C8" s="157">
        <v>60</v>
      </c>
      <c r="D8" s="424">
        <v>1250994</v>
      </c>
      <c r="E8" s="425">
        <v>0.03632283392163506</v>
      </c>
      <c r="F8" s="426">
        <v>19164</v>
      </c>
      <c r="G8" s="427">
        <v>0.05175347126941441</v>
      </c>
      <c r="H8" s="539">
        <v>0.015319018316634613</v>
      </c>
      <c r="I8" s="426">
        <v>1645162</v>
      </c>
      <c r="J8" s="428">
        <v>0.010305948243039095</v>
      </c>
      <c r="K8" s="429">
        <v>9187</v>
      </c>
      <c r="L8" s="430">
        <v>1128227</v>
      </c>
      <c r="M8" s="424">
        <v>7897</v>
      </c>
      <c r="N8" s="257">
        <v>363347</v>
      </c>
      <c r="O8" s="430">
        <v>246</v>
      </c>
      <c r="P8" s="430">
        <v>18434</v>
      </c>
      <c r="Q8" s="424">
        <v>1834</v>
      </c>
      <c r="R8" s="255">
        <v>135154</v>
      </c>
      <c r="S8" s="424">
        <v>11546</v>
      </c>
      <c r="T8" s="257">
        <v>1291690</v>
      </c>
      <c r="U8" s="430">
        <v>7618</v>
      </c>
      <c r="V8" s="257">
        <v>353472</v>
      </c>
      <c r="W8" s="431">
        <v>0.5750887079941557</v>
      </c>
      <c r="X8" s="432">
        <v>0.4249112920058443</v>
      </c>
      <c r="Y8" s="145"/>
      <c r="Z8" s="146"/>
    </row>
    <row r="9" spans="2:26" s="9" customFormat="1" ht="22.5" customHeight="1">
      <c r="B9" s="156" t="s">
        <v>169</v>
      </c>
      <c r="C9" s="157">
        <v>61</v>
      </c>
      <c r="D9" s="424">
        <v>1399833</v>
      </c>
      <c r="E9" s="425">
        <v>0.1189765898157785</v>
      </c>
      <c r="F9" s="426">
        <v>20126</v>
      </c>
      <c r="G9" s="427">
        <v>0.050198288457524526</v>
      </c>
      <c r="H9" s="539">
        <v>0.01437742930763884</v>
      </c>
      <c r="I9" s="426">
        <v>1776331</v>
      </c>
      <c r="J9" s="428">
        <v>0.07973014207719362</v>
      </c>
      <c r="K9" s="429">
        <v>9673</v>
      </c>
      <c r="L9" s="430">
        <v>1225240</v>
      </c>
      <c r="M9" s="424">
        <v>8927</v>
      </c>
      <c r="N9" s="257">
        <v>430053</v>
      </c>
      <c r="O9" s="430">
        <v>176</v>
      </c>
      <c r="P9" s="430">
        <v>13331</v>
      </c>
      <c r="Q9" s="424">
        <v>1350</v>
      </c>
      <c r="R9" s="255">
        <v>107707</v>
      </c>
      <c r="S9" s="424">
        <v>11974</v>
      </c>
      <c r="T9" s="257">
        <v>1387050</v>
      </c>
      <c r="U9" s="430">
        <v>8152</v>
      </c>
      <c r="V9" s="257">
        <v>389281</v>
      </c>
      <c r="W9" s="431">
        <v>0.5476994931928848</v>
      </c>
      <c r="X9" s="432">
        <v>0.4523005068071152</v>
      </c>
      <c r="Y9" s="145"/>
      <c r="Z9" s="146"/>
    </row>
    <row r="10" spans="2:26" s="9" customFormat="1" ht="22.5" customHeight="1">
      <c r="B10" s="156" t="s">
        <v>169</v>
      </c>
      <c r="C10" s="157">
        <v>62</v>
      </c>
      <c r="D10" s="424">
        <v>1728534</v>
      </c>
      <c r="E10" s="425">
        <v>0.23481443857945913</v>
      </c>
      <c r="F10" s="426">
        <v>23238</v>
      </c>
      <c r="G10" s="427">
        <v>0.1546258571002683</v>
      </c>
      <c r="H10" s="539">
        <v>0.013443762170718077</v>
      </c>
      <c r="I10" s="426">
        <v>2094143</v>
      </c>
      <c r="J10" s="428">
        <v>0.1789148531439242</v>
      </c>
      <c r="K10" s="429">
        <v>11375</v>
      </c>
      <c r="L10" s="430">
        <v>1451926</v>
      </c>
      <c r="M10" s="424">
        <v>10000</v>
      </c>
      <c r="N10" s="257">
        <v>474095</v>
      </c>
      <c r="O10" s="430">
        <v>293</v>
      </c>
      <c r="P10" s="430">
        <v>21096</v>
      </c>
      <c r="Q10" s="424">
        <v>1570</v>
      </c>
      <c r="R10" s="255">
        <v>147026</v>
      </c>
      <c r="S10" s="424">
        <v>14398</v>
      </c>
      <c r="T10" s="257">
        <v>1678609</v>
      </c>
      <c r="U10" s="430">
        <v>8840</v>
      </c>
      <c r="V10" s="257">
        <v>415534</v>
      </c>
      <c r="W10" s="431">
        <v>0.5570617092693003</v>
      </c>
      <c r="X10" s="432">
        <v>0.4429382907306997</v>
      </c>
      <c r="Y10" s="145"/>
      <c r="Z10" s="146"/>
    </row>
    <row r="11" spans="2:26" s="9" customFormat="1" ht="22.5" customHeight="1">
      <c r="B11" s="156" t="s">
        <v>169</v>
      </c>
      <c r="C11" s="157">
        <v>63</v>
      </c>
      <c r="D11" s="424">
        <v>1662616</v>
      </c>
      <c r="E11" s="425">
        <v>-0.038135205902805495</v>
      </c>
      <c r="F11" s="426">
        <v>23838</v>
      </c>
      <c r="G11" s="427">
        <v>0.025819777949909632</v>
      </c>
      <c r="H11" s="539">
        <v>0.014337646215361816</v>
      </c>
      <c r="I11" s="426">
        <v>2067096</v>
      </c>
      <c r="J11" s="428">
        <v>-0.012915545882014743</v>
      </c>
      <c r="K11" s="429">
        <v>10632</v>
      </c>
      <c r="L11" s="430">
        <v>1347594</v>
      </c>
      <c r="M11" s="424">
        <v>9577</v>
      </c>
      <c r="N11" s="257">
        <v>447831</v>
      </c>
      <c r="O11" s="430">
        <v>217</v>
      </c>
      <c r="P11" s="430">
        <v>11828</v>
      </c>
      <c r="Q11" s="424">
        <v>3412</v>
      </c>
      <c r="R11" s="255">
        <v>259843</v>
      </c>
      <c r="S11" s="424">
        <v>13237</v>
      </c>
      <c r="T11" s="257">
        <v>1542562</v>
      </c>
      <c r="U11" s="430">
        <v>10601</v>
      </c>
      <c r="V11" s="257">
        <v>524534</v>
      </c>
      <c r="W11" s="431">
        <v>0.5891433845121234</v>
      </c>
      <c r="X11" s="432">
        <v>0.41085661548787655</v>
      </c>
      <c r="Y11" s="145"/>
      <c r="Z11" s="146"/>
    </row>
    <row r="12" spans="2:26" s="9" customFormat="1" ht="22.5" customHeight="1">
      <c r="B12" s="156" t="s">
        <v>170</v>
      </c>
      <c r="C12" s="157" t="s">
        <v>171</v>
      </c>
      <c r="D12" s="424">
        <v>1672783</v>
      </c>
      <c r="E12" s="425">
        <v>0.006115062046798539</v>
      </c>
      <c r="F12" s="426">
        <v>28275</v>
      </c>
      <c r="G12" s="427">
        <v>0.18613138686131386</v>
      </c>
      <c r="H12" s="539">
        <v>0.016902969482592782</v>
      </c>
      <c r="I12" s="426">
        <v>2323558</v>
      </c>
      <c r="J12" s="428">
        <v>0.12406874184846761</v>
      </c>
      <c r="K12" s="429">
        <v>10831</v>
      </c>
      <c r="L12" s="430">
        <v>1414714</v>
      </c>
      <c r="M12" s="424">
        <v>11695</v>
      </c>
      <c r="N12" s="257">
        <v>481912</v>
      </c>
      <c r="O12" s="430">
        <v>582</v>
      </c>
      <c r="P12" s="430">
        <v>26554</v>
      </c>
      <c r="Q12" s="424">
        <v>5167</v>
      </c>
      <c r="R12" s="255">
        <v>400378</v>
      </c>
      <c r="S12" s="424">
        <v>13883</v>
      </c>
      <c r="T12" s="257">
        <v>1687884</v>
      </c>
      <c r="U12" s="430">
        <v>14392</v>
      </c>
      <c r="V12" s="257">
        <v>635674</v>
      </c>
      <c r="W12" s="431">
        <v>0.5658001768346596</v>
      </c>
      <c r="X12" s="432">
        <v>0.43419982316534045</v>
      </c>
      <c r="Y12" s="145"/>
      <c r="Z12" s="146"/>
    </row>
    <row r="13" spans="2:26" s="9" customFormat="1" ht="22.5" customHeight="1">
      <c r="B13" s="156" t="s">
        <v>170</v>
      </c>
      <c r="C13" s="157">
        <v>2</v>
      </c>
      <c r="D13" s="424">
        <v>1665367</v>
      </c>
      <c r="E13" s="425">
        <v>-0.004433330563498075</v>
      </c>
      <c r="F13" s="426">
        <v>31693</v>
      </c>
      <c r="G13" s="427">
        <v>0.1208841732979664</v>
      </c>
      <c r="H13" s="539">
        <v>0.019030640093144636</v>
      </c>
      <c r="I13" s="426">
        <v>2556210</v>
      </c>
      <c r="J13" s="428">
        <v>0.10012747691256255</v>
      </c>
      <c r="K13" s="429">
        <v>10632</v>
      </c>
      <c r="L13" s="430">
        <v>1404155</v>
      </c>
      <c r="M13" s="424">
        <v>13212</v>
      </c>
      <c r="N13" s="257">
        <v>562208</v>
      </c>
      <c r="O13" s="430">
        <v>675</v>
      </c>
      <c r="P13" s="430">
        <v>35125</v>
      </c>
      <c r="Q13" s="424">
        <v>7174</v>
      </c>
      <c r="R13" s="255">
        <v>554722</v>
      </c>
      <c r="S13" s="424">
        <v>14996</v>
      </c>
      <c r="T13" s="257">
        <v>1802135</v>
      </c>
      <c r="U13" s="430">
        <v>16697</v>
      </c>
      <c r="V13" s="257">
        <v>754075</v>
      </c>
      <c r="W13" s="431">
        <v>0.5618275328936989</v>
      </c>
      <c r="X13" s="432">
        <v>0.4381724671063011</v>
      </c>
      <c r="Y13" s="145"/>
      <c r="Z13" s="146"/>
    </row>
    <row r="14" spans="2:26" s="9" customFormat="1" ht="22.5" customHeight="1">
      <c r="B14" s="156" t="s">
        <v>170</v>
      </c>
      <c r="C14" s="157">
        <v>3</v>
      </c>
      <c r="D14" s="424">
        <v>1342977</v>
      </c>
      <c r="E14" s="425">
        <v>-0.1935849575498974</v>
      </c>
      <c r="F14" s="426">
        <v>26333</v>
      </c>
      <c r="G14" s="427">
        <v>-0.1691225191682706</v>
      </c>
      <c r="H14" s="539">
        <v>0.019607930738947874</v>
      </c>
      <c r="I14" s="426">
        <v>2356822</v>
      </c>
      <c r="J14" s="428">
        <v>-0.07800141615907927</v>
      </c>
      <c r="K14" s="429">
        <v>10196</v>
      </c>
      <c r="L14" s="430">
        <v>1377124</v>
      </c>
      <c r="M14" s="424">
        <v>9174</v>
      </c>
      <c r="N14" s="257">
        <v>419203</v>
      </c>
      <c r="O14" s="430">
        <v>899</v>
      </c>
      <c r="P14" s="430">
        <v>49099</v>
      </c>
      <c r="Q14" s="424">
        <v>6064</v>
      </c>
      <c r="R14" s="255">
        <v>511396</v>
      </c>
      <c r="S14" s="424">
        <v>13416</v>
      </c>
      <c r="T14" s="257">
        <v>1678569</v>
      </c>
      <c r="U14" s="430">
        <v>12917</v>
      </c>
      <c r="V14" s="257">
        <v>678253</v>
      </c>
      <c r="W14" s="431">
        <v>0.6174761705844378</v>
      </c>
      <c r="X14" s="432">
        <v>0.3825238294155622</v>
      </c>
      <c r="Y14" s="145"/>
      <c r="Z14" s="146"/>
    </row>
    <row r="15" spans="2:26" s="9" customFormat="1" ht="22.5" customHeight="1">
      <c r="B15" s="156" t="s">
        <v>170</v>
      </c>
      <c r="C15" s="157">
        <v>4</v>
      </c>
      <c r="D15" s="424">
        <v>1419752</v>
      </c>
      <c r="E15" s="425">
        <v>0.05716776981288585</v>
      </c>
      <c r="F15" s="426">
        <v>22677</v>
      </c>
      <c r="G15" s="427">
        <v>-0.13883720047089204</v>
      </c>
      <c r="H15" s="539">
        <v>0.01597250787461472</v>
      </c>
      <c r="I15" s="426">
        <v>2159399</v>
      </c>
      <c r="J15" s="428">
        <v>-0.08376661453431783</v>
      </c>
      <c r="K15" s="429">
        <v>10641</v>
      </c>
      <c r="L15" s="430">
        <v>1455939</v>
      </c>
      <c r="M15" s="424">
        <v>8711</v>
      </c>
      <c r="N15" s="257">
        <v>409974</v>
      </c>
      <c r="O15" s="430">
        <v>477</v>
      </c>
      <c r="P15" s="430">
        <v>28854</v>
      </c>
      <c r="Q15" s="424">
        <v>2848</v>
      </c>
      <c r="R15" s="255">
        <v>264632</v>
      </c>
      <c r="S15" s="424">
        <v>13504</v>
      </c>
      <c r="T15" s="257">
        <v>1729502</v>
      </c>
      <c r="U15" s="430">
        <v>9173</v>
      </c>
      <c r="V15" s="257">
        <v>429897</v>
      </c>
      <c r="W15" s="431">
        <v>0.5948317678705296</v>
      </c>
      <c r="X15" s="432">
        <v>0.4051682321294704</v>
      </c>
      <c r="Y15" s="145"/>
      <c r="Z15" s="146"/>
    </row>
    <row r="16" spans="2:26" s="9" customFormat="1" ht="22.5" customHeight="1">
      <c r="B16" s="156" t="s">
        <v>170</v>
      </c>
      <c r="C16" s="157">
        <v>5</v>
      </c>
      <c r="D16" s="424">
        <v>1509787</v>
      </c>
      <c r="E16" s="425">
        <v>0.06341600504876908</v>
      </c>
      <c r="F16" s="426">
        <v>23111</v>
      </c>
      <c r="G16" s="427">
        <v>0.01913833399479649</v>
      </c>
      <c r="H16" s="539">
        <v>0.015307457277086106</v>
      </c>
      <c r="I16" s="426">
        <v>2302223</v>
      </c>
      <c r="J16" s="428">
        <v>0.06614062523878171</v>
      </c>
      <c r="K16" s="429">
        <v>12145</v>
      </c>
      <c r="L16" s="430">
        <v>1641057</v>
      </c>
      <c r="M16" s="424">
        <v>8084</v>
      </c>
      <c r="N16" s="257">
        <v>400141</v>
      </c>
      <c r="O16" s="430">
        <v>425</v>
      </c>
      <c r="P16" s="430">
        <v>22471</v>
      </c>
      <c r="Q16" s="424">
        <v>2457</v>
      </c>
      <c r="R16" s="255">
        <v>238554</v>
      </c>
      <c r="S16" s="424">
        <v>14940</v>
      </c>
      <c r="T16" s="257">
        <v>1900458</v>
      </c>
      <c r="U16" s="430">
        <v>8171</v>
      </c>
      <c r="V16" s="257">
        <v>401765</v>
      </c>
      <c r="W16" s="431">
        <v>0.6318203452901215</v>
      </c>
      <c r="X16" s="432">
        <v>0.36817965470987846</v>
      </c>
      <c r="Y16" s="145"/>
      <c r="Z16" s="146"/>
    </row>
    <row r="17" spans="2:26" s="9" customFormat="1" ht="22.5" customHeight="1">
      <c r="B17" s="156" t="s">
        <v>170</v>
      </c>
      <c r="C17" s="157">
        <v>6</v>
      </c>
      <c r="D17" s="424">
        <v>1560620</v>
      </c>
      <c r="E17" s="425">
        <v>0.03366898774462888</v>
      </c>
      <c r="F17" s="426">
        <v>22680</v>
      </c>
      <c r="G17" s="427">
        <v>-0.018649128120808274</v>
      </c>
      <c r="H17" s="539">
        <v>0.014532685727467288</v>
      </c>
      <c r="I17" s="426">
        <v>2396773</v>
      </c>
      <c r="J17" s="428">
        <v>0.04106900156935275</v>
      </c>
      <c r="K17" s="429">
        <v>12835</v>
      </c>
      <c r="L17" s="430">
        <v>1784357</v>
      </c>
      <c r="M17" s="424">
        <v>7200</v>
      </c>
      <c r="N17" s="257">
        <v>360175</v>
      </c>
      <c r="O17" s="430">
        <v>458</v>
      </c>
      <c r="P17" s="430">
        <v>29194</v>
      </c>
      <c r="Q17" s="424">
        <v>2187</v>
      </c>
      <c r="R17" s="255">
        <v>223047</v>
      </c>
      <c r="S17" s="424">
        <v>15428</v>
      </c>
      <c r="T17" s="257">
        <v>2033427</v>
      </c>
      <c r="U17" s="430">
        <v>7252</v>
      </c>
      <c r="V17" s="257">
        <v>363346</v>
      </c>
      <c r="W17" s="431">
        <v>0.6623456790123456</v>
      </c>
      <c r="X17" s="432">
        <v>0.33765432098765435</v>
      </c>
      <c r="Y17" s="145"/>
      <c r="Z17" s="146"/>
    </row>
    <row r="18" spans="2:25" s="9" customFormat="1" ht="22.5" customHeight="1">
      <c r="B18" s="156" t="s">
        <v>170</v>
      </c>
      <c r="C18" s="157">
        <v>7</v>
      </c>
      <c r="D18" s="424">
        <v>1484652</v>
      </c>
      <c r="E18" s="425">
        <v>-0.04867808947725904</v>
      </c>
      <c r="F18" s="426">
        <v>22489</v>
      </c>
      <c r="G18" s="427">
        <v>-0.008421516754850087</v>
      </c>
      <c r="H18" s="539">
        <v>0.015147657498188128</v>
      </c>
      <c r="I18" s="426">
        <v>2258319</v>
      </c>
      <c r="J18" s="428">
        <v>-0.0577668389955995</v>
      </c>
      <c r="K18" s="429">
        <v>11784</v>
      </c>
      <c r="L18" s="430">
        <v>1618931</v>
      </c>
      <c r="M18" s="424">
        <v>8163</v>
      </c>
      <c r="N18" s="257">
        <v>392848</v>
      </c>
      <c r="O18" s="430">
        <v>282</v>
      </c>
      <c r="P18" s="430">
        <v>13407</v>
      </c>
      <c r="Q18" s="424">
        <v>2260</v>
      </c>
      <c r="R18" s="255">
        <v>233133</v>
      </c>
      <c r="S18" s="424">
        <v>14366</v>
      </c>
      <c r="T18" s="257">
        <v>1864405</v>
      </c>
      <c r="U18" s="430">
        <v>8123</v>
      </c>
      <c r="V18" s="257">
        <v>393914</v>
      </c>
      <c r="W18" s="431">
        <v>0.6244830806171906</v>
      </c>
      <c r="X18" s="432">
        <v>0.3755169193828094</v>
      </c>
      <c r="Y18" s="145"/>
    </row>
    <row r="19" spans="2:25" s="9" customFormat="1" ht="22.5" customHeight="1">
      <c r="B19" s="158" t="s">
        <v>170</v>
      </c>
      <c r="C19" s="157">
        <v>8</v>
      </c>
      <c r="D19" s="424">
        <v>1630378</v>
      </c>
      <c r="E19" s="425">
        <v>0.0981549885090917</v>
      </c>
      <c r="F19" s="426">
        <v>26367</v>
      </c>
      <c r="G19" s="427">
        <v>0.17243985948686025</v>
      </c>
      <c r="H19" s="539">
        <v>0.01617232322811029</v>
      </c>
      <c r="I19" s="426">
        <v>2719602</v>
      </c>
      <c r="J19" s="428">
        <v>0.20425945138839996</v>
      </c>
      <c r="K19" s="429">
        <v>14687</v>
      </c>
      <c r="L19" s="430">
        <v>2024881</v>
      </c>
      <c r="M19" s="424">
        <v>9305</v>
      </c>
      <c r="N19" s="257">
        <v>461487</v>
      </c>
      <c r="O19" s="430">
        <v>287</v>
      </c>
      <c r="P19" s="430">
        <v>18516</v>
      </c>
      <c r="Q19" s="424">
        <v>2088</v>
      </c>
      <c r="R19" s="255">
        <v>214718</v>
      </c>
      <c r="S19" s="424">
        <v>17461</v>
      </c>
      <c r="T19" s="257">
        <v>2281342</v>
      </c>
      <c r="U19" s="430">
        <v>8906</v>
      </c>
      <c r="V19" s="257">
        <v>438260</v>
      </c>
      <c r="W19" s="431">
        <v>0.6362119315811431</v>
      </c>
      <c r="X19" s="432">
        <v>0.3637880684188569</v>
      </c>
      <c r="Y19" s="145"/>
    </row>
    <row r="20" spans="2:25" s="9" customFormat="1" ht="22.5" customHeight="1">
      <c r="B20" s="158" t="s">
        <v>170</v>
      </c>
      <c r="C20" s="157">
        <v>9</v>
      </c>
      <c r="D20" s="424">
        <v>1341347</v>
      </c>
      <c r="E20" s="425">
        <v>-0.1772785206866138</v>
      </c>
      <c r="F20" s="426">
        <v>22193</v>
      </c>
      <c r="G20" s="427">
        <v>-0.15830394053172525</v>
      </c>
      <c r="H20" s="539">
        <v>0.016545308559231878</v>
      </c>
      <c r="I20" s="426">
        <v>2107822</v>
      </c>
      <c r="J20" s="428">
        <v>-0.22495203342253756</v>
      </c>
      <c r="K20" s="429">
        <v>10531</v>
      </c>
      <c r="L20" s="430">
        <v>1418717</v>
      </c>
      <c r="M20" s="424">
        <v>8770</v>
      </c>
      <c r="N20" s="257">
        <v>423491</v>
      </c>
      <c r="O20" s="430">
        <v>240</v>
      </c>
      <c r="P20" s="430">
        <v>13697</v>
      </c>
      <c r="Q20" s="424">
        <v>2652</v>
      </c>
      <c r="R20" s="255">
        <v>251917</v>
      </c>
      <c r="S20" s="424">
        <v>13523</v>
      </c>
      <c r="T20" s="257">
        <v>1683572</v>
      </c>
      <c r="U20" s="430">
        <v>8670</v>
      </c>
      <c r="V20" s="257">
        <v>424250</v>
      </c>
      <c r="W20" s="431">
        <v>0.5940161312125445</v>
      </c>
      <c r="X20" s="432">
        <v>0.4059838687874555</v>
      </c>
      <c r="Y20" s="145"/>
    </row>
    <row r="21" spans="2:25" s="9" customFormat="1" ht="22.5" customHeight="1">
      <c r="B21" s="158" t="s">
        <v>170</v>
      </c>
      <c r="C21" s="157">
        <v>10</v>
      </c>
      <c r="D21" s="424">
        <v>1179536</v>
      </c>
      <c r="E21" s="425">
        <v>-0.12063321422420895</v>
      </c>
      <c r="F21" s="426">
        <v>19210</v>
      </c>
      <c r="G21" s="427">
        <v>-0.1344117514531609</v>
      </c>
      <c r="H21" s="539">
        <v>0.01628606502896054</v>
      </c>
      <c r="I21" s="426">
        <v>1925769</v>
      </c>
      <c r="J21" s="428">
        <v>-0.08637019634485264</v>
      </c>
      <c r="K21" s="429">
        <v>10422</v>
      </c>
      <c r="L21" s="430">
        <v>1406238</v>
      </c>
      <c r="M21" s="424">
        <v>6619</v>
      </c>
      <c r="N21" s="257">
        <v>325595</v>
      </c>
      <c r="O21" s="430">
        <v>246</v>
      </c>
      <c r="P21" s="430">
        <v>17085</v>
      </c>
      <c r="Q21" s="424">
        <v>1923</v>
      </c>
      <c r="R21" s="255">
        <v>176851</v>
      </c>
      <c r="S21" s="424">
        <v>12747</v>
      </c>
      <c r="T21" s="257">
        <v>1615471</v>
      </c>
      <c r="U21" s="430">
        <v>6463</v>
      </c>
      <c r="V21" s="257">
        <v>310298</v>
      </c>
      <c r="W21" s="431">
        <v>0.6426340447683498</v>
      </c>
      <c r="X21" s="432">
        <v>0.35736595523165016</v>
      </c>
      <c r="Y21" s="145"/>
    </row>
    <row r="22" spans="2:24" s="9" customFormat="1" ht="22.5" customHeight="1">
      <c r="B22" s="158" t="s">
        <v>170</v>
      </c>
      <c r="C22" s="157">
        <v>11</v>
      </c>
      <c r="D22" s="424">
        <v>1226207</v>
      </c>
      <c r="E22" s="425">
        <v>0.03956725356411334</v>
      </c>
      <c r="F22" s="426">
        <v>19339</v>
      </c>
      <c r="G22" s="427">
        <v>0.006715252472670484</v>
      </c>
      <c r="H22" s="539">
        <v>0.015771399119398274</v>
      </c>
      <c r="I22" s="426">
        <v>2033992</v>
      </c>
      <c r="J22" s="428">
        <v>0.05619729053692317</v>
      </c>
      <c r="K22" s="429">
        <v>11139</v>
      </c>
      <c r="L22" s="430">
        <v>1517448</v>
      </c>
      <c r="M22" s="424">
        <v>5954</v>
      </c>
      <c r="N22" s="257">
        <v>307058</v>
      </c>
      <c r="O22" s="430">
        <v>182</v>
      </c>
      <c r="P22" s="430">
        <v>10987</v>
      </c>
      <c r="Q22" s="424">
        <v>2064</v>
      </c>
      <c r="R22" s="255">
        <v>198499</v>
      </c>
      <c r="S22" s="424">
        <v>13874</v>
      </c>
      <c r="T22" s="257">
        <v>1747255</v>
      </c>
      <c r="U22" s="430">
        <v>5465</v>
      </c>
      <c r="V22" s="257">
        <v>286737</v>
      </c>
      <c r="W22" s="431">
        <v>0.6827136873674957</v>
      </c>
      <c r="X22" s="432">
        <v>0.3172863126325043</v>
      </c>
    </row>
    <row r="23" spans="2:24" s="9" customFormat="1" ht="22.5" customHeight="1">
      <c r="B23" s="158" t="s">
        <v>173</v>
      </c>
      <c r="C23" s="157">
        <v>12</v>
      </c>
      <c r="D23" s="424">
        <v>1213157</v>
      </c>
      <c r="E23" s="425">
        <v>-0.010642575030153962</v>
      </c>
      <c r="F23" s="426">
        <v>17882</v>
      </c>
      <c r="G23" s="427">
        <v>-0.07533998655566472</v>
      </c>
      <c r="H23" s="539">
        <v>0.014740054255137629</v>
      </c>
      <c r="I23" s="426">
        <v>1873677</v>
      </c>
      <c r="J23" s="428">
        <v>-0.07881791078824302</v>
      </c>
      <c r="K23" s="429">
        <v>10551</v>
      </c>
      <c r="L23" s="430">
        <v>1415242</v>
      </c>
      <c r="M23" s="424">
        <v>5607</v>
      </c>
      <c r="N23" s="257">
        <v>289503</v>
      </c>
      <c r="O23" s="430">
        <v>197</v>
      </c>
      <c r="P23" s="430">
        <v>10540</v>
      </c>
      <c r="Q23" s="424">
        <v>1527</v>
      </c>
      <c r="R23" s="255">
        <v>158392</v>
      </c>
      <c r="S23" s="424">
        <v>13008</v>
      </c>
      <c r="T23" s="257">
        <v>1627766</v>
      </c>
      <c r="U23" s="430">
        <v>4874</v>
      </c>
      <c r="V23" s="257">
        <v>245911</v>
      </c>
      <c r="W23" s="431">
        <v>0.6754278044961414</v>
      </c>
      <c r="X23" s="432">
        <v>0.32457219550385863</v>
      </c>
    </row>
    <row r="24" spans="2:24" s="9" customFormat="1" ht="22.5" customHeight="1">
      <c r="B24" s="158" t="s">
        <v>173</v>
      </c>
      <c r="C24" s="157">
        <v>13</v>
      </c>
      <c r="D24" s="424">
        <v>1173170</v>
      </c>
      <c r="E24" s="425">
        <v>-0.03296110890841004</v>
      </c>
      <c r="F24" s="426">
        <v>16661</v>
      </c>
      <c r="G24" s="427">
        <v>-0.06828095291354434</v>
      </c>
      <c r="H24" s="539">
        <v>0.01420169284928868</v>
      </c>
      <c r="I24" s="426">
        <v>1608824</v>
      </c>
      <c r="J24" s="428">
        <v>-0.14135467319073672</v>
      </c>
      <c r="K24" s="429">
        <v>8186</v>
      </c>
      <c r="L24" s="430">
        <v>1095733</v>
      </c>
      <c r="M24" s="424">
        <v>6445</v>
      </c>
      <c r="N24" s="257">
        <v>317096</v>
      </c>
      <c r="O24" s="430">
        <v>114</v>
      </c>
      <c r="P24" s="430">
        <v>7286</v>
      </c>
      <c r="Q24" s="424">
        <v>1916</v>
      </c>
      <c r="R24" s="255">
        <v>188709</v>
      </c>
      <c r="S24" s="424">
        <v>10937</v>
      </c>
      <c r="T24" s="257">
        <v>1325241</v>
      </c>
      <c r="U24" s="430">
        <v>5724</v>
      </c>
      <c r="V24" s="257">
        <v>283583</v>
      </c>
      <c r="W24" s="431">
        <v>0.606326150891303</v>
      </c>
      <c r="X24" s="432">
        <v>0.39367384910869696</v>
      </c>
    </row>
    <row r="25" spans="2:24" s="147" customFormat="1" ht="22.5" customHeight="1">
      <c r="B25" s="158" t="s">
        <v>173</v>
      </c>
      <c r="C25" s="157">
        <v>14</v>
      </c>
      <c r="D25" s="424">
        <v>1145553</v>
      </c>
      <c r="E25" s="425">
        <v>-0.023540492852698245</v>
      </c>
      <c r="F25" s="426">
        <v>16775</v>
      </c>
      <c r="G25" s="427">
        <v>0.00684232639097293</v>
      </c>
      <c r="H25" s="539">
        <v>0.01464358261904949</v>
      </c>
      <c r="I25" s="426">
        <v>1560211</v>
      </c>
      <c r="J25" s="428">
        <v>-0.030216481106696568</v>
      </c>
      <c r="K25" s="429">
        <v>7957</v>
      </c>
      <c r="L25" s="430">
        <v>1063206</v>
      </c>
      <c r="M25" s="424">
        <v>6936</v>
      </c>
      <c r="N25" s="257">
        <v>330816</v>
      </c>
      <c r="O25" s="430">
        <v>259</v>
      </c>
      <c r="P25" s="430">
        <v>17971</v>
      </c>
      <c r="Q25" s="424">
        <v>1623</v>
      </c>
      <c r="R25" s="255">
        <v>148218</v>
      </c>
      <c r="S25" s="424">
        <v>10880</v>
      </c>
      <c r="T25" s="257">
        <v>1286118</v>
      </c>
      <c r="U25" s="430">
        <v>5895</v>
      </c>
      <c r="V25" s="257">
        <v>274093</v>
      </c>
      <c r="W25" s="431">
        <v>0.5710879284649777</v>
      </c>
      <c r="X25" s="432">
        <v>0.4289120715350223</v>
      </c>
    </row>
    <row r="26" spans="2:24" s="148" customFormat="1" ht="22.5" customHeight="1">
      <c r="B26" s="158" t="s">
        <v>173</v>
      </c>
      <c r="C26" s="157">
        <v>15</v>
      </c>
      <c r="D26" s="424">
        <v>1173649</v>
      </c>
      <c r="E26" s="425">
        <v>0.024526145887619342</v>
      </c>
      <c r="F26" s="426">
        <v>17356</v>
      </c>
      <c r="G26" s="427">
        <v>0.034634873323397916</v>
      </c>
      <c r="H26" s="539">
        <v>0.014788066960394463</v>
      </c>
      <c r="I26" s="426">
        <v>1659665</v>
      </c>
      <c r="J26" s="428">
        <v>0.06374394232574954</v>
      </c>
      <c r="K26" s="429">
        <v>8583</v>
      </c>
      <c r="L26" s="430">
        <v>1142399</v>
      </c>
      <c r="M26" s="424">
        <v>6630</v>
      </c>
      <c r="N26" s="257">
        <v>313688</v>
      </c>
      <c r="O26" s="430">
        <v>145</v>
      </c>
      <c r="P26" s="430">
        <v>12280</v>
      </c>
      <c r="Q26" s="424">
        <v>1998</v>
      </c>
      <c r="R26" s="255">
        <v>191298</v>
      </c>
      <c r="S26" s="424">
        <v>12622</v>
      </c>
      <c r="T26" s="257">
        <v>1408888</v>
      </c>
      <c r="U26" s="430">
        <v>4734</v>
      </c>
      <c r="V26" s="257">
        <v>250777</v>
      </c>
      <c r="W26" s="431">
        <v>0.6096450795114081</v>
      </c>
      <c r="X26" s="432">
        <v>0.3903549204885919</v>
      </c>
    </row>
    <row r="27" spans="2:24" s="148" customFormat="1" ht="22.5" customHeight="1">
      <c r="B27" s="158" t="s">
        <v>173</v>
      </c>
      <c r="C27" s="157">
        <v>16</v>
      </c>
      <c r="D27" s="424">
        <v>1193038</v>
      </c>
      <c r="E27" s="425">
        <v>0.01652027139289515</v>
      </c>
      <c r="F27" s="426">
        <v>17329</v>
      </c>
      <c r="G27" s="427">
        <v>-0.0015556579857109933</v>
      </c>
      <c r="H27" s="539">
        <v>0.014525103140050863</v>
      </c>
      <c r="I27" s="426">
        <v>1696030</v>
      </c>
      <c r="J27" s="428">
        <v>0.021911048313966976</v>
      </c>
      <c r="K27" s="429">
        <v>8807</v>
      </c>
      <c r="L27" s="430">
        <v>1158780</v>
      </c>
      <c r="M27" s="424">
        <v>6158</v>
      </c>
      <c r="N27" s="257">
        <v>296122</v>
      </c>
      <c r="O27" s="430">
        <v>85</v>
      </c>
      <c r="P27" s="430">
        <v>7769</v>
      </c>
      <c r="Q27" s="424">
        <v>2279</v>
      </c>
      <c r="R27" s="255">
        <v>233359</v>
      </c>
      <c r="S27" s="424">
        <v>12326</v>
      </c>
      <c r="T27" s="257">
        <v>1435573</v>
      </c>
      <c r="U27" s="430">
        <v>5003</v>
      </c>
      <c r="V27" s="257">
        <v>260457</v>
      </c>
      <c r="W27" s="431">
        <v>0.6397368572912459</v>
      </c>
      <c r="X27" s="432">
        <v>0.36026314270875415</v>
      </c>
    </row>
    <row r="28" spans="2:24" s="147" customFormat="1" ht="22.5" customHeight="1">
      <c r="B28" s="158" t="s">
        <v>173</v>
      </c>
      <c r="C28" s="157">
        <v>17</v>
      </c>
      <c r="D28" s="424">
        <v>1248807</v>
      </c>
      <c r="E28" s="425">
        <v>0.04674536770832111</v>
      </c>
      <c r="F28" s="426">
        <v>17292</v>
      </c>
      <c r="G28" s="427">
        <v>-0.0021351491719083615</v>
      </c>
      <c r="H28" s="539">
        <v>0.01384681540061835</v>
      </c>
      <c r="I28" s="426">
        <v>1669737</v>
      </c>
      <c r="J28" s="428">
        <v>-0.015502673891381638</v>
      </c>
      <c r="K28" s="429">
        <v>8269</v>
      </c>
      <c r="L28" s="430">
        <v>1089292</v>
      </c>
      <c r="M28" s="424">
        <v>6001</v>
      </c>
      <c r="N28" s="257">
        <v>270708</v>
      </c>
      <c r="O28" s="430">
        <v>145</v>
      </c>
      <c r="P28" s="430">
        <v>10349</v>
      </c>
      <c r="Q28" s="424">
        <v>2877</v>
      </c>
      <c r="R28" s="255">
        <v>299388</v>
      </c>
      <c r="S28" s="424">
        <v>12142</v>
      </c>
      <c r="T28" s="257">
        <v>1403408</v>
      </c>
      <c r="U28" s="430">
        <v>5150</v>
      </c>
      <c r="V28" s="257">
        <v>266329</v>
      </c>
      <c r="W28" s="431">
        <v>0.6445755262549155</v>
      </c>
      <c r="X28" s="432">
        <v>0.35542447374508446</v>
      </c>
    </row>
    <row r="29" spans="2:24" s="147" customFormat="1" ht="22.5" customHeight="1">
      <c r="B29" s="158" t="s">
        <v>173</v>
      </c>
      <c r="C29" s="157">
        <v>18</v>
      </c>
      <c r="D29" s="424">
        <v>1285246</v>
      </c>
      <c r="E29" s="425">
        <v>0.029179048483873007</v>
      </c>
      <c r="F29" s="426">
        <v>18930</v>
      </c>
      <c r="G29" s="427">
        <v>0.09472588480222068</v>
      </c>
      <c r="H29" s="539">
        <v>0.014728697852395573</v>
      </c>
      <c r="I29" s="426">
        <v>1837622</v>
      </c>
      <c r="J29" s="428">
        <v>0.10054577457407964</v>
      </c>
      <c r="K29" s="429">
        <v>8888</v>
      </c>
      <c r="L29" s="430">
        <v>1158801</v>
      </c>
      <c r="M29" s="424">
        <v>6133</v>
      </c>
      <c r="N29" s="257">
        <v>275095</v>
      </c>
      <c r="O29" s="430">
        <v>218</v>
      </c>
      <c r="P29" s="430">
        <v>13981</v>
      </c>
      <c r="Q29" s="424">
        <v>3691</v>
      </c>
      <c r="R29" s="255">
        <v>389745</v>
      </c>
      <c r="S29" s="424">
        <v>12933</v>
      </c>
      <c r="T29" s="257">
        <v>1484934</v>
      </c>
      <c r="U29" s="430">
        <v>5997</v>
      </c>
      <c r="V29" s="257">
        <v>352688</v>
      </c>
      <c r="W29" s="431">
        <v>0.664500792393027</v>
      </c>
      <c r="X29" s="432">
        <v>0.33549920760697305</v>
      </c>
    </row>
    <row r="30" spans="2:24" s="147" customFormat="1" ht="22.5" customHeight="1">
      <c r="B30" s="158" t="s">
        <v>173</v>
      </c>
      <c r="C30" s="157">
        <v>19</v>
      </c>
      <c r="D30" s="424">
        <v>1035598</v>
      </c>
      <c r="E30" s="425">
        <v>-0.19424141370601425</v>
      </c>
      <c r="F30" s="426">
        <v>15663</v>
      </c>
      <c r="G30" s="427">
        <v>-0.17258320126782883</v>
      </c>
      <c r="H30" s="539">
        <v>0.015124594678630124</v>
      </c>
      <c r="I30" s="426">
        <v>1476204</v>
      </c>
      <c r="J30" s="428">
        <v>-0.19667700974411495</v>
      </c>
      <c r="K30" s="429">
        <v>7556</v>
      </c>
      <c r="L30" s="430">
        <v>975451</v>
      </c>
      <c r="M30" s="424">
        <v>5697</v>
      </c>
      <c r="N30" s="257">
        <v>261036</v>
      </c>
      <c r="O30" s="430">
        <v>141</v>
      </c>
      <c r="P30" s="430">
        <v>8711</v>
      </c>
      <c r="Q30" s="424">
        <v>2269</v>
      </c>
      <c r="R30" s="255">
        <v>231006</v>
      </c>
      <c r="S30" s="424">
        <v>10959</v>
      </c>
      <c r="T30" s="257">
        <v>1234671</v>
      </c>
      <c r="U30" s="430">
        <v>4704</v>
      </c>
      <c r="V30" s="257">
        <v>241533</v>
      </c>
      <c r="W30" s="431">
        <v>0.6272744684926259</v>
      </c>
      <c r="X30" s="432">
        <v>0.3727255315073741</v>
      </c>
    </row>
    <row r="31" spans="2:24" s="147" customFormat="1" ht="22.5" customHeight="1">
      <c r="B31" s="158" t="s">
        <v>173</v>
      </c>
      <c r="C31" s="157">
        <v>20</v>
      </c>
      <c r="D31" s="424">
        <v>1039180</v>
      </c>
      <c r="E31" s="425">
        <v>0.003458871106355941</v>
      </c>
      <c r="F31" s="426">
        <v>15659</v>
      </c>
      <c r="G31" s="427">
        <v>-0.00025537891847028025</v>
      </c>
      <c r="H31" s="539">
        <v>0.015068611790065243</v>
      </c>
      <c r="I31" s="426">
        <v>1451947</v>
      </c>
      <c r="J31" s="428">
        <v>-0.0164320107519015</v>
      </c>
      <c r="K31" s="429">
        <v>7809</v>
      </c>
      <c r="L31" s="430">
        <v>995616</v>
      </c>
      <c r="M31" s="424">
        <v>6017</v>
      </c>
      <c r="N31" s="257">
        <v>266310</v>
      </c>
      <c r="O31" s="430">
        <v>131</v>
      </c>
      <c r="P31" s="430">
        <v>8690</v>
      </c>
      <c r="Q31" s="424">
        <v>1702</v>
      </c>
      <c r="R31" s="255">
        <v>181331</v>
      </c>
      <c r="S31" s="424">
        <v>11653</v>
      </c>
      <c r="T31" s="257">
        <v>1252309</v>
      </c>
      <c r="U31" s="430">
        <v>4006</v>
      </c>
      <c r="V31" s="257">
        <v>199638</v>
      </c>
      <c r="W31" s="431">
        <v>0.6073823360367839</v>
      </c>
      <c r="X31" s="432">
        <v>0.39261766396321607</v>
      </c>
    </row>
    <row r="32" spans="2:24" s="147" customFormat="1" ht="22.5" customHeight="1">
      <c r="B32" s="158" t="s">
        <v>173</v>
      </c>
      <c r="C32" s="157">
        <v>21</v>
      </c>
      <c r="D32" s="424">
        <v>775277</v>
      </c>
      <c r="E32" s="425">
        <v>-0.2539531168806174</v>
      </c>
      <c r="F32" s="426">
        <v>12280</v>
      </c>
      <c r="G32" s="427">
        <v>-0.21578644868765567</v>
      </c>
      <c r="H32" s="539">
        <v>0.015839499946470745</v>
      </c>
      <c r="I32" s="426">
        <v>1169501</v>
      </c>
      <c r="J32" s="428">
        <v>-0.19452913914901854</v>
      </c>
      <c r="K32" s="429">
        <v>6516</v>
      </c>
      <c r="L32" s="430">
        <v>825318</v>
      </c>
      <c r="M32" s="424">
        <v>4460</v>
      </c>
      <c r="N32" s="257">
        <v>211506</v>
      </c>
      <c r="O32" s="430">
        <v>116</v>
      </c>
      <c r="P32" s="430">
        <v>8222</v>
      </c>
      <c r="Q32" s="424">
        <v>1188</v>
      </c>
      <c r="R32" s="255">
        <v>124455</v>
      </c>
      <c r="S32" s="424">
        <v>9958</v>
      </c>
      <c r="T32" s="257">
        <v>1064936</v>
      </c>
      <c r="U32" s="430">
        <v>2322</v>
      </c>
      <c r="V32" s="257">
        <v>104565</v>
      </c>
      <c r="W32" s="431">
        <v>0.6273615635179153</v>
      </c>
      <c r="X32" s="432">
        <v>0.3726384364820847</v>
      </c>
    </row>
    <row r="33" spans="2:24" s="149" customFormat="1" ht="22.5" customHeight="1">
      <c r="B33" s="158" t="s">
        <v>173</v>
      </c>
      <c r="C33" s="157">
        <v>22</v>
      </c>
      <c r="D33" s="424">
        <v>819020</v>
      </c>
      <c r="E33" s="425">
        <v>0.056422414182285816</v>
      </c>
      <c r="F33" s="426">
        <v>12910</v>
      </c>
      <c r="G33" s="427">
        <v>0.05130293159609121</v>
      </c>
      <c r="H33" s="539">
        <v>0.015762740836609605</v>
      </c>
      <c r="I33" s="426">
        <v>1273855</v>
      </c>
      <c r="J33" s="428">
        <v>0.08922950899571698</v>
      </c>
      <c r="K33" s="429">
        <v>7141</v>
      </c>
      <c r="L33" s="430">
        <v>892306</v>
      </c>
      <c r="M33" s="424">
        <v>4129</v>
      </c>
      <c r="N33" s="257">
        <v>213084</v>
      </c>
      <c r="O33" s="430">
        <v>82</v>
      </c>
      <c r="P33" s="430">
        <v>5345</v>
      </c>
      <c r="Q33" s="424">
        <v>1558</v>
      </c>
      <c r="R33" s="255">
        <v>163120</v>
      </c>
      <c r="S33" s="424">
        <v>11152</v>
      </c>
      <c r="T33" s="257">
        <v>1178661</v>
      </c>
      <c r="U33" s="430">
        <v>1758</v>
      </c>
      <c r="V33" s="257">
        <v>95189</v>
      </c>
      <c r="W33" s="431">
        <v>0.6738187451587916</v>
      </c>
      <c r="X33" s="432">
        <v>0.3261812548412084</v>
      </c>
    </row>
    <row r="34" spans="2:24" s="149" customFormat="1" ht="22.5" customHeight="1">
      <c r="B34" s="158" t="s">
        <v>173</v>
      </c>
      <c r="C34" s="157">
        <v>23</v>
      </c>
      <c r="D34" s="424">
        <v>841246</v>
      </c>
      <c r="E34" s="425">
        <v>0.0271373104441894</v>
      </c>
      <c r="F34" s="426">
        <v>11925</v>
      </c>
      <c r="G34" s="427">
        <v>-0.07629744384198296</v>
      </c>
      <c r="H34" s="539">
        <v>0.014175401725535693</v>
      </c>
      <c r="I34" s="426">
        <v>1199334</v>
      </c>
      <c r="J34" s="428">
        <v>-0.05850037877152423</v>
      </c>
      <c r="K34" s="429">
        <v>6865</v>
      </c>
      <c r="L34" s="430">
        <v>854752</v>
      </c>
      <c r="M34" s="424">
        <v>3459</v>
      </c>
      <c r="N34" s="257">
        <v>176068</v>
      </c>
      <c r="O34" s="430">
        <v>34</v>
      </c>
      <c r="P34" s="430">
        <v>2550</v>
      </c>
      <c r="Q34" s="424">
        <v>1567</v>
      </c>
      <c r="R34" s="255">
        <v>165964</v>
      </c>
      <c r="S34" s="424">
        <v>10552</v>
      </c>
      <c r="T34" s="257">
        <v>1133078</v>
      </c>
      <c r="U34" s="430">
        <v>1494</v>
      </c>
      <c r="V34" s="257">
        <v>70804</v>
      </c>
      <c r="W34" s="431">
        <v>0.7070859538784067</v>
      </c>
      <c r="X34" s="432">
        <v>0.29291404612159333</v>
      </c>
    </row>
    <row r="35" spans="2:24" s="150" customFormat="1" ht="22.5" customHeight="1">
      <c r="B35" s="158" t="s">
        <v>173</v>
      </c>
      <c r="C35" s="157">
        <v>24</v>
      </c>
      <c r="D35" s="424">
        <v>893002</v>
      </c>
      <c r="E35" s="425">
        <v>0.06152302655822435</v>
      </c>
      <c r="F35" s="426">
        <v>12234</v>
      </c>
      <c r="G35" s="427">
        <v>0.02591194968553459</v>
      </c>
      <c r="H35" s="539">
        <v>0.013699857335145947</v>
      </c>
      <c r="I35" s="426">
        <v>1222478</v>
      </c>
      <c r="J35" s="428">
        <v>0.019297376710741127</v>
      </c>
      <c r="K35" s="429">
        <v>6943</v>
      </c>
      <c r="L35" s="430">
        <v>855842</v>
      </c>
      <c r="M35" s="424">
        <v>3520</v>
      </c>
      <c r="N35" s="257">
        <v>185984</v>
      </c>
      <c r="O35" s="430">
        <v>70</v>
      </c>
      <c r="P35" s="430">
        <v>2754</v>
      </c>
      <c r="Q35" s="424">
        <v>1701</v>
      </c>
      <c r="R35" s="255">
        <v>177898</v>
      </c>
      <c r="S35" s="424">
        <v>10793</v>
      </c>
      <c r="T35" s="257">
        <v>1144541</v>
      </c>
      <c r="U35" s="430">
        <v>1441</v>
      </c>
      <c r="V35" s="257">
        <v>77937</v>
      </c>
      <c r="W35" s="431">
        <v>0.7065555010626124</v>
      </c>
      <c r="X35" s="432">
        <v>0.29344449893738755</v>
      </c>
    </row>
    <row r="36" spans="2:24" s="147" customFormat="1" ht="22.5" customHeight="1">
      <c r="B36" s="158" t="s">
        <v>173</v>
      </c>
      <c r="C36" s="157">
        <v>25</v>
      </c>
      <c r="D36" s="424">
        <v>987254</v>
      </c>
      <c r="E36" s="425">
        <v>0.1055451163603217</v>
      </c>
      <c r="F36" s="426">
        <v>14205</v>
      </c>
      <c r="G36" s="427">
        <v>0.16110838646395292</v>
      </c>
      <c r="H36" s="539">
        <v>0.014388394475990982</v>
      </c>
      <c r="I36" s="426">
        <v>1441113</v>
      </c>
      <c r="J36" s="428">
        <v>0.17884575427942262</v>
      </c>
      <c r="K36" s="429">
        <v>8073</v>
      </c>
      <c r="L36" s="430">
        <v>990156</v>
      </c>
      <c r="M36" s="424">
        <v>3721</v>
      </c>
      <c r="N36" s="257">
        <v>198652</v>
      </c>
      <c r="O36" s="430">
        <v>16</v>
      </c>
      <c r="P36" s="430">
        <v>1703</v>
      </c>
      <c r="Q36" s="424">
        <v>2395</v>
      </c>
      <c r="R36" s="255">
        <v>250602</v>
      </c>
      <c r="S36" s="424">
        <v>12557</v>
      </c>
      <c r="T36" s="257">
        <v>1342555</v>
      </c>
      <c r="U36" s="430">
        <v>1648</v>
      </c>
      <c r="V36" s="257">
        <v>98558</v>
      </c>
      <c r="W36" s="431">
        <v>0.7369236184442098</v>
      </c>
      <c r="X36" s="432">
        <v>0.26307638155579016</v>
      </c>
    </row>
    <row r="37" spans="2:24" s="147" customFormat="1" ht="22.5" customHeight="1">
      <c r="B37" s="240" t="s">
        <v>173</v>
      </c>
      <c r="C37" s="241">
        <v>26</v>
      </c>
      <c r="D37" s="433">
        <v>880470</v>
      </c>
      <c r="E37" s="434">
        <v>-0.10816264102247243</v>
      </c>
      <c r="F37" s="435">
        <v>11562</v>
      </c>
      <c r="G37" s="436">
        <v>-0.18606124604012672</v>
      </c>
      <c r="H37" s="540">
        <v>0.01313162288323282</v>
      </c>
      <c r="I37" s="435">
        <v>1143476</v>
      </c>
      <c r="J37" s="437">
        <v>-0.2065327285230235</v>
      </c>
      <c r="K37" s="438">
        <v>6305</v>
      </c>
      <c r="L37" s="439">
        <v>764176</v>
      </c>
      <c r="M37" s="433">
        <v>3342</v>
      </c>
      <c r="N37" s="440">
        <v>177700</v>
      </c>
      <c r="O37" s="439">
        <v>44</v>
      </c>
      <c r="P37" s="439">
        <v>1871</v>
      </c>
      <c r="Q37" s="433">
        <v>1871</v>
      </c>
      <c r="R37" s="441">
        <v>199729</v>
      </c>
      <c r="S37" s="433">
        <v>10505</v>
      </c>
      <c r="T37" s="440">
        <v>1092023</v>
      </c>
      <c r="U37" s="439">
        <v>1057</v>
      </c>
      <c r="V37" s="440">
        <v>51453</v>
      </c>
      <c r="W37" s="442">
        <v>0.7071440927175229</v>
      </c>
      <c r="X37" s="443">
        <v>0.2928559072824771</v>
      </c>
    </row>
    <row r="38" spans="2:24" s="147" customFormat="1" ht="22.5" customHeight="1">
      <c r="B38" s="240" t="s">
        <v>173</v>
      </c>
      <c r="C38" s="241">
        <v>27</v>
      </c>
      <c r="D38" s="433">
        <v>920537</v>
      </c>
      <c r="E38" s="434">
        <v>0.046</v>
      </c>
      <c r="F38" s="435">
        <v>13518</v>
      </c>
      <c r="G38" s="436">
        <v>0.169</v>
      </c>
      <c r="H38" s="540">
        <v>0.022</v>
      </c>
      <c r="I38" s="435">
        <v>1274290</v>
      </c>
      <c r="J38" s="437">
        <v>0.114</v>
      </c>
      <c r="K38" s="438">
        <v>6704</v>
      </c>
      <c r="L38" s="439">
        <v>808651</v>
      </c>
      <c r="M38" s="433">
        <v>4580</v>
      </c>
      <c r="N38" s="440">
        <v>228148</v>
      </c>
      <c r="O38" s="439">
        <v>46</v>
      </c>
      <c r="P38" s="439">
        <v>2444</v>
      </c>
      <c r="Q38" s="433">
        <v>2188</v>
      </c>
      <c r="R38" s="441">
        <v>235047</v>
      </c>
      <c r="S38" s="433">
        <v>11758</v>
      </c>
      <c r="T38" s="440">
        <v>1198268</v>
      </c>
      <c r="U38" s="439">
        <v>1760</v>
      </c>
      <c r="V38" s="440">
        <v>76022</v>
      </c>
      <c r="W38" s="442">
        <v>0.6578</v>
      </c>
      <c r="X38" s="443">
        <v>0.3422</v>
      </c>
    </row>
    <row r="39" spans="2:24" s="147" customFormat="1" ht="22.5" customHeight="1">
      <c r="B39" s="240" t="s">
        <v>267</v>
      </c>
      <c r="C39" s="241">
        <v>28</v>
      </c>
      <c r="D39" s="433">
        <v>974137</v>
      </c>
      <c r="E39" s="434">
        <v>0.058</v>
      </c>
      <c r="F39" s="435">
        <v>13786</v>
      </c>
      <c r="G39" s="436">
        <v>0.02</v>
      </c>
      <c r="H39" s="540">
        <v>0.026</v>
      </c>
      <c r="I39" s="435">
        <v>1297306</v>
      </c>
      <c r="J39" s="437">
        <v>0.018</v>
      </c>
      <c r="K39" s="438">
        <v>6582</v>
      </c>
      <c r="L39" s="439">
        <v>792670</v>
      </c>
      <c r="M39" s="433">
        <v>4861</v>
      </c>
      <c r="N39" s="440">
        <v>248888</v>
      </c>
      <c r="O39" s="439">
        <v>12</v>
      </c>
      <c r="P39" s="439">
        <v>1804</v>
      </c>
      <c r="Q39" s="433">
        <v>2331</v>
      </c>
      <c r="R39" s="441">
        <v>253944</v>
      </c>
      <c r="S39" s="433">
        <v>11996</v>
      </c>
      <c r="T39" s="440">
        <v>1213803</v>
      </c>
      <c r="U39" s="439">
        <v>1790</v>
      </c>
      <c r="V39" s="440">
        <v>83503</v>
      </c>
      <c r="W39" s="442">
        <v>0.6465</v>
      </c>
      <c r="X39" s="443">
        <v>0.3535</v>
      </c>
    </row>
    <row r="40" spans="2:24" s="147" customFormat="1" ht="22.5" customHeight="1">
      <c r="B40" s="240" t="s">
        <v>267</v>
      </c>
      <c r="C40" s="241">
        <v>29</v>
      </c>
      <c r="D40" s="433">
        <v>946396</v>
      </c>
      <c r="E40" s="434">
        <v>-0.028477513943110672</v>
      </c>
      <c r="F40" s="435">
        <v>14143</v>
      </c>
      <c r="G40" s="436">
        <v>0.025895836355723196</v>
      </c>
      <c r="H40" s="540">
        <v>-0.033147921571853055</v>
      </c>
      <c r="I40" s="435">
        <v>1315596</v>
      </c>
      <c r="J40" s="437">
        <v>0.014098447089584108</v>
      </c>
      <c r="K40" s="438">
        <v>6399</v>
      </c>
      <c r="L40" s="439">
        <v>767386</v>
      </c>
      <c r="M40" s="433">
        <v>4982</v>
      </c>
      <c r="N40" s="440">
        <v>252527</v>
      </c>
      <c r="O40" s="439">
        <v>41</v>
      </c>
      <c r="P40" s="439">
        <v>2968</v>
      </c>
      <c r="Q40" s="433">
        <v>2721</v>
      </c>
      <c r="R40" s="441">
        <v>292715</v>
      </c>
      <c r="S40" s="433">
        <v>12034</v>
      </c>
      <c r="T40" s="440">
        <v>1212754</v>
      </c>
      <c r="U40" s="439">
        <v>2109</v>
      </c>
      <c r="V40" s="440">
        <v>102842</v>
      </c>
      <c r="W40" s="442">
        <v>0.6448419712932193</v>
      </c>
      <c r="X40" s="443">
        <v>0.35515802870678076</v>
      </c>
    </row>
    <row r="41" spans="2:24" s="147" customFormat="1" ht="22.5" customHeight="1">
      <c r="B41" s="240" t="s">
        <v>173</v>
      </c>
      <c r="C41" s="241">
        <v>30</v>
      </c>
      <c r="D41" s="433">
        <v>952936</v>
      </c>
      <c r="E41" s="434">
        <v>0.006910426502225284</v>
      </c>
      <c r="F41" s="435">
        <v>12859</v>
      </c>
      <c r="G41" s="436">
        <v>-0.09078696174786113</v>
      </c>
      <c r="H41" s="540">
        <v>0.01984679789161004</v>
      </c>
      <c r="I41" s="435">
        <v>1243122</v>
      </c>
      <c r="J41" s="437">
        <v>-0.05508834018954147</v>
      </c>
      <c r="K41" s="438">
        <v>6333</v>
      </c>
      <c r="L41" s="439">
        <v>753770</v>
      </c>
      <c r="M41" s="433">
        <v>3946</v>
      </c>
      <c r="N41" s="440">
        <v>208785</v>
      </c>
      <c r="O41" s="439">
        <v>69</v>
      </c>
      <c r="P41" s="439">
        <v>5199</v>
      </c>
      <c r="Q41" s="433">
        <v>2511</v>
      </c>
      <c r="R41" s="441">
        <v>275368</v>
      </c>
      <c r="S41" s="433">
        <v>11326</v>
      </c>
      <c r="T41" s="440">
        <v>1169065</v>
      </c>
      <c r="U41" s="439">
        <v>1533</v>
      </c>
      <c r="V41" s="440">
        <v>74057</v>
      </c>
      <c r="W41" s="442">
        <v>0.6877673224978614</v>
      </c>
      <c r="X41" s="443">
        <v>0.31223267750213857</v>
      </c>
    </row>
    <row r="42" spans="2:24" s="149" customFormat="1" ht="22.5" customHeight="1" thickBot="1">
      <c r="B42" s="242" t="s">
        <v>275</v>
      </c>
      <c r="C42" s="243" t="s">
        <v>187</v>
      </c>
      <c r="D42" s="311">
        <v>883687</v>
      </c>
      <c r="E42" s="312">
        <v>-0.07266909844942368</v>
      </c>
      <c r="F42" s="313">
        <v>11608</v>
      </c>
      <c r="G42" s="314">
        <v>-0.09728594758534878</v>
      </c>
      <c r="H42" s="541">
        <v>-0.015195856939279136</v>
      </c>
      <c r="I42" s="313">
        <v>1168498</v>
      </c>
      <c r="J42" s="315">
        <v>-0.060029506355772</v>
      </c>
      <c r="K42" s="316">
        <v>6169</v>
      </c>
      <c r="L42" s="317">
        <v>727478</v>
      </c>
      <c r="M42" s="311">
        <v>2710</v>
      </c>
      <c r="N42" s="318">
        <v>146975</v>
      </c>
      <c r="O42" s="317">
        <v>84</v>
      </c>
      <c r="P42" s="317">
        <v>4380</v>
      </c>
      <c r="Q42" s="311">
        <v>2645</v>
      </c>
      <c r="R42" s="319">
        <v>289665</v>
      </c>
      <c r="S42" s="311">
        <v>10627</v>
      </c>
      <c r="T42" s="318">
        <v>1119361</v>
      </c>
      <c r="U42" s="317">
        <v>981</v>
      </c>
      <c r="V42" s="318">
        <v>49137</v>
      </c>
      <c r="W42" s="320">
        <v>0.7593039283252929</v>
      </c>
      <c r="X42" s="321">
        <v>0.2406960716747071</v>
      </c>
    </row>
    <row r="43" spans="2:24" ht="18.75" customHeight="1">
      <c r="B43" s="46" t="s">
        <v>103</v>
      </c>
      <c r="D43" s="151"/>
      <c r="I43" s="7"/>
      <c r="X43" s="8"/>
    </row>
  </sheetData>
  <sheetProtection/>
  <mergeCells count="15">
    <mergeCell ref="S4:V4"/>
    <mergeCell ref="W4:X4"/>
    <mergeCell ref="F5:H5"/>
    <mergeCell ref="K5:L5"/>
    <mergeCell ref="I5:J5"/>
    <mergeCell ref="M5:N5"/>
    <mergeCell ref="O5:P5"/>
    <mergeCell ref="Q5:R5"/>
    <mergeCell ref="S5:T5"/>
    <mergeCell ref="U5:V5"/>
    <mergeCell ref="B3:C6"/>
    <mergeCell ref="D3:E5"/>
    <mergeCell ref="F3:X3"/>
    <mergeCell ref="F4:J4"/>
    <mergeCell ref="K4:R4"/>
  </mergeCells>
  <printOptions/>
  <pageMargins left="0.7" right="0.7" top="0.75" bottom="0.75" header="0.3" footer="0.3"/>
  <pageSetup horizontalDpi="600" verticalDpi="600" orientation="portrait" paperSize="8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B1:O46"/>
  <sheetViews>
    <sheetView zoomScalePageLayoutView="0" workbookViewId="0" topLeftCell="A1">
      <pane xSplit="3" ySplit="5" topLeftCell="D30" activePane="bottomRight" state="frozen"/>
      <selection pane="topLeft" activeCell="H26" sqref="H26"/>
      <selection pane="topRight" activeCell="H26" sqref="H26"/>
      <selection pane="bottomLeft" activeCell="H26" sqref="H26"/>
      <selection pane="bottomRight" activeCell="H26" sqref="H26"/>
    </sheetView>
  </sheetViews>
  <sheetFormatPr defaultColWidth="10.00390625" defaultRowHeight="13.5"/>
  <cols>
    <col min="1" max="1" width="1.25" style="2" customWidth="1"/>
    <col min="2" max="2" width="4.375" style="2" customWidth="1"/>
    <col min="3" max="3" width="3.875" style="2" customWidth="1"/>
    <col min="4" max="15" width="8.125" style="2" customWidth="1"/>
    <col min="16" max="16" width="1.37890625" style="2" customWidth="1"/>
    <col min="17" max="31" width="10.00390625" style="2" customWidth="1"/>
    <col min="32" max="32" width="11.25390625" style="2" customWidth="1"/>
    <col min="33" max="16384" width="10.00390625" style="2" customWidth="1"/>
  </cols>
  <sheetData>
    <row r="1" ht="15" customHeight="1">
      <c r="B1" s="126" t="s">
        <v>272</v>
      </c>
    </row>
    <row r="2" spans="2:15" ht="30" customHeight="1" thickBot="1">
      <c r="B2" s="30" t="s">
        <v>190</v>
      </c>
      <c r="C2" s="172"/>
      <c r="K2" s="169"/>
      <c r="N2" s="152"/>
      <c r="O2" s="153" t="s">
        <v>189</v>
      </c>
    </row>
    <row r="3" spans="2:15" s="9" customFormat="1" ht="18.75" customHeight="1">
      <c r="B3" s="725" t="s">
        <v>180</v>
      </c>
      <c r="C3" s="726"/>
      <c r="D3" s="731" t="s">
        <v>177</v>
      </c>
      <c r="E3" s="732"/>
      <c r="F3" s="735" t="s">
        <v>178</v>
      </c>
      <c r="G3" s="736"/>
      <c r="H3" s="736"/>
      <c r="I3" s="736"/>
      <c r="J3" s="736"/>
      <c r="K3" s="736"/>
      <c r="L3" s="736"/>
      <c r="M3" s="737"/>
      <c r="N3" s="738" t="s">
        <v>179</v>
      </c>
      <c r="O3" s="737"/>
    </row>
    <row r="4" spans="2:15" s="9" customFormat="1" ht="18.75" customHeight="1">
      <c r="B4" s="727"/>
      <c r="C4" s="728"/>
      <c r="D4" s="733"/>
      <c r="E4" s="734"/>
      <c r="F4" s="739" t="s">
        <v>181</v>
      </c>
      <c r="G4" s="740"/>
      <c r="H4" s="741" t="s">
        <v>182</v>
      </c>
      <c r="I4" s="742"/>
      <c r="J4" s="741" t="s">
        <v>183</v>
      </c>
      <c r="K4" s="742"/>
      <c r="L4" s="743" t="s">
        <v>184</v>
      </c>
      <c r="M4" s="723"/>
      <c r="N4" s="744" t="s">
        <v>188</v>
      </c>
      <c r="O4" s="723" t="s">
        <v>16</v>
      </c>
    </row>
    <row r="5" spans="2:15" s="9" customFormat="1" ht="18.75" customHeight="1">
      <c r="B5" s="729"/>
      <c r="C5" s="730"/>
      <c r="D5" s="176" t="s">
        <v>185</v>
      </c>
      <c r="E5" s="177" t="s">
        <v>186</v>
      </c>
      <c r="F5" s="178" t="s">
        <v>185</v>
      </c>
      <c r="G5" s="177" t="s">
        <v>186</v>
      </c>
      <c r="H5" s="176" t="s">
        <v>185</v>
      </c>
      <c r="I5" s="179" t="s">
        <v>186</v>
      </c>
      <c r="J5" s="176" t="s">
        <v>185</v>
      </c>
      <c r="K5" s="179" t="s">
        <v>186</v>
      </c>
      <c r="L5" s="180" t="s">
        <v>185</v>
      </c>
      <c r="M5" s="181" t="s">
        <v>186</v>
      </c>
      <c r="N5" s="745"/>
      <c r="O5" s="724"/>
    </row>
    <row r="6" spans="2:15" s="9" customFormat="1" ht="22.5" customHeight="1">
      <c r="B6" s="182" t="s">
        <v>169</v>
      </c>
      <c r="C6" s="183">
        <v>59</v>
      </c>
      <c r="D6" s="444">
        <v>84.1</v>
      </c>
      <c r="E6" s="445">
        <v>89.4</v>
      </c>
      <c r="F6" s="446">
        <v>125.5</v>
      </c>
      <c r="G6" s="445">
        <v>119.3</v>
      </c>
      <c r="H6" s="444">
        <v>46.5</v>
      </c>
      <c r="I6" s="447">
        <v>49</v>
      </c>
      <c r="J6" s="444">
        <v>87.7</v>
      </c>
      <c r="K6" s="447">
        <v>70.7</v>
      </c>
      <c r="L6" s="448">
        <v>77.4</v>
      </c>
      <c r="M6" s="449">
        <v>85.2</v>
      </c>
      <c r="N6" s="448">
        <v>108.7</v>
      </c>
      <c r="O6" s="449">
        <v>46.9</v>
      </c>
    </row>
    <row r="7" spans="2:15" s="9" customFormat="1" ht="22.5" customHeight="1">
      <c r="B7" s="184" t="s">
        <v>169</v>
      </c>
      <c r="C7" s="185">
        <v>60</v>
      </c>
      <c r="D7" s="450">
        <v>83.1</v>
      </c>
      <c r="E7" s="451">
        <v>85.8</v>
      </c>
      <c r="F7" s="452">
        <v>127.4</v>
      </c>
      <c r="G7" s="451">
        <v>122.8</v>
      </c>
      <c r="H7" s="450">
        <v>46.8</v>
      </c>
      <c r="I7" s="453">
        <v>46</v>
      </c>
      <c r="J7" s="450">
        <v>88.5</v>
      </c>
      <c r="K7" s="453">
        <v>74.9</v>
      </c>
      <c r="L7" s="454">
        <v>79.8</v>
      </c>
      <c r="M7" s="455">
        <v>73.7</v>
      </c>
      <c r="N7" s="454">
        <v>111.9</v>
      </c>
      <c r="O7" s="455">
        <v>46.4</v>
      </c>
    </row>
    <row r="8" spans="2:15" s="9" customFormat="1" ht="22.5" customHeight="1">
      <c r="B8" s="184" t="s">
        <v>169</v>
      </c>
      <c r="C8" s="185">
        <v>61</v>
      </c>
      <c r="D8" s="450">
        <v>80.9</v>
      </c>
      <c r="E8" s="451">
        <v>88.3</v>
      </c>
      <c r="F8" s="452">
        <v>130.2</v>
      </c>
      <c r="G8" s="451">
        <v>126.7</v>
      </c>
      <c r="H8" s="450">
        <v>45.7</v>
      </c>
      <c r="I8" s="453">
        <v>48.2</v>
      </c>
      <c r="J8" s="450">
        <v>88</v>
      </c>
      <c r="K8" s="453">
        <v>75.7</v>
      </c>
      <c r="L8" s="454">
        <v>81.5</v>
      </c>
      <c r="M8" s="455">
        <v>79.8</v>
      </c>
      <c r="N8" s="454">
        <v>115.8</v>
      </c>
      <c r="O8" s="455">
        <v>47.8</v>
      </c>
    </row>
    <row r="9" spans="2:15" s="9" customFormat="1" ht="22.5" customHeight="1">
      <c r="B9" s="184" t="s">
        <v>169</v>
      </c>
      <c r="C9" s="185">
        <v>62</v>
      </c>
      <c r="D9" s="450">
        <v>79.3</v>
      </c>
      <c r="E9" s="451">
        <v>90.1</v>
      </c>
      <c r="F9" s="452">
        <v>130.6</v>
      </c>
      <c r="G9" s="451">
        <v>127.6</v>
      </c>
      <c r="H9" s="450">
        <v>45.2</v>
      </c>
      <c r="I9" s="453">
        <v>47.4</v>
      </c>
      <c r="J9" s="450">
        <v>80.9</v>
      </c>
      <c r="K9" s="453">
        <v>72</v>
      </c>
      <c r="L9" s="454">
        <v>84.4</v>
      </c>
      <c r="M9" s="455">
        <v>93.6</v>
      </c>
      <c r="N9" s="454">
        <v>116.6</v>
      </c>
      <c r="O9" s="455">
        <v>47</v>
      </c>
    </row>
    <row r="10" spans="2:15" s="9" customFormat="1" ht="22.5" customHeight="1">
      <c r="B10" s="184" t="s">
        <v>169</v>
      </c>
      <c r="C10" s="185">
        <v>63</v>
      </c>
      <c r="D10" s="450">
        <v>80.1</v>
      </c>
      <c r="E10" s="451">
        <v>86.7</v>
      </c>
      <c r="F10" s="452">
        <v>131.3</v>
      </c>
      <c r="G10" s="451">
        <v>126.7</v>
      </c>
      <c r="H10" s="450">
        <v>47.1</v>
      </c>
      <c r="I10" s="453">
        <v>46.8</v>
      </c>
      <c r="J10" s="450">
        <v>74.4</v>
      </c>
      <c r="K10" s="453">
        <v>54.5</v>
      </c>
      <c r="L10" s="454">
        <v>88.3</v>
      </c>
      <c r="M10" s="455">
        <v>76.2</v>
      </c>
      <c r="N10" s="454">
        <v>116.5</v>
      </c>
      <c r="O10" s="455">
        <v>49.5</v>
      </c>
    </row>
    <row r="11" spans="2:15" s="9" customFormat="1" ht="22.5" customHeight="1">
      <c r="B11" s="184" t="s">
        <v>170</v>
      </c>
      <c r="C11" s="185" t="s">
        <v>187</v>
      </c>
      <c r="D11" s="450">
        <v>80.9</v>
      </c>
      <c r="E11" s="451">
        <v>82.2</v>
      </c>
      <c r="F11" s="452">
        <v>134</v>
      </c>
      <c r="G11" s="451">
        <v>130.6</v>
      </c>
      <c r="H11" s="450">
        <v>45.8</v>
      </c>
      <c r="I11" s="453">
        <v>41.2</v>
      </c>
      <c r="J11" s="450">
        <v>74.6</v>
      </c>
      <c r="K11" s="453">
        <v>45.6</v>
      </c>
      <c r="L11" s="454">
        <v>88.9</v>
      </c>
      <c r="M11" s="455">
        <v>77.5</v>
      </c>
      <c r="N11" s="454">
        <v>121.6</v>
      </c>
      <c r="O11" s="455">
        <v>44.2</v>
      </c>
    </row>
    <row r="12" spans="2:15" s="9" customFormat="1" ht="22.5" customHeight="1">
      <c r="B12" s="184" t="s">
        <v>170</v>
      </c>
      <c r="C12" s="185">
        <v>2</v>
      </c>
      <c r="D12" s="450">
        <v>80.8</v>
      </c>
      <c r="E12" s="451">
        <v>80.7</v>
      </c>
      <c r="F12" s="452">
        <v>136.8</v>
      </c>
      <c r="G12" s="451">
        <v>132.1</v>
      </c>
      <c r="H12" s="450">
        <v>45.1</v>
      </c>
      <c r="I12" s="453">
        <v>42.6</v>
      </c>
      <c r="J12" s="450">
        <v>71.3</v>
      </c>
      <c r="K12" s="453">
        <v>52</v>
      </c>
      <c r="L12" s="454">
        <v>83.7</v>
      </c>
      <c r="M12" s="455">
        <v>77.3</v>
      </c>
      <c r="N12" s="454">
        <v>120.2</v>
      </c>
      <c r="O12" s="455">
        <v>45.2</v>
      </c>
    </row>
    <row r="13" spans="2:15" s="9" customFormat="1" ht="22.5" customHeight="1">
      <c r="B13" s="184" t="s">
        <v>170</v>
      </c>
      <c r="C13" s="185">
        <v>3</v>
      </c>
      <c r="D13" s="450">
        <v>86.5</v>
      </c>
      <c r="E13" s="451">
        <v>89.5</v>
      </c>
      <c r="F13" s="452">
        <v>137.3</v>
      </c>
      <c r="G13" s="451">
        <v>135.1</v>
      </c>
      <c r="H13" s="450">
        <v>47.4</v>
      </c>
      <c r="I13" s="453">
        <v>45.7</v>
      </c>
      <c r="J13" s="450">
        <v>67.9</v>
      </c>
      <c r="K13" s="453">
        <v>54.6</v>
      </c>
      <c r="L13" s="454">
        <v>89.6</v>
      </c>
      <c r="M13" s="455">
        <v>84.3</v>
      </c>
      <c r="N13" s="454">
        <v>125.1</v>
      </c>
      <c r="O13" s="455">
        <v>52.5</v>
      </c>
    </row>
    <row r="14" spans="2:15" s="9" customFormat="1" ht="22.5" customHeight="1">
      <c r="B14" s="184" t="s">
        <v>170</v>
      </c>
      <c r="C14" s="185">
        <v>4</v>
      </c>
      <c r="D14" s="450">
        <v>85.7</v>
      </c>
      <c r="E14" s="451">
        <v>95.2</v>
      </c>
      <c r="F14" s="452">
        <v>137.5</v>
      </c>
      <c r="G14" s="451">
        <v>136.8</v>
      </c>
      <c r="H14" s="450">
        <v>48.7</v>
      </c>
      <c r="I14" s="453">
        <v>47.1</v>
      </c>
      <c r="J14" s="450">
        <v>69.3</v>
      </c>
      <c r="K14" s="453">
        <v>60.5</v>
      </c>
      <c r="L14" s="454">
        <v>90.3</v>
      </c>
      <c r="M14" s="455">
        <v>92.9</v>
      </c>
      <c r="N14" s="454">
        <v>128.1</v>
      </c>
      <c r="O14" s="455">
        <v>46.9</v>
      </c>
    </row>
    <row r="15" spans="2:15" s="9" customFormat="1" ht="22.5" customHeight="1">
      <c r="B15" s="184" t="s">
        <v>170</v>
      </c>
      <c r="C15" s="185">
        <v>5</v>
      </c>
      <c r="D15" s="450">
        <v>89.3</v>
      </c>
      <c r="E15" s="451">
        <v>99.6</v>
      </c>
      <c r="F15" s="452">
        <v>137.1</v>
      </c>
      <c r="G15" s="451">
        <v>135.1</v>
      </c>
      <c r="H15" s="450">
        <v>51.1</v>
      </c>
      <c r="I15" s="453">
        <v>49.5</v>
      </c>
      <c r="J15" s="450">
        <v>70.7</v>
      </c>
      <c r="K15" s="453">
        <v>52.9</v>
      </c>
      <c r="L15" s="454">
        <v>88.7</v>
      </c>
      <c r="M15" s="455">
        <v>97.1</v>
      </c>
      <c r="N15" s="454">
        <v>127.2</v>
      </c>
      <c r="O15" s="455">
        <v>49.2</v>
      </c>
    </row>
    <row r="16" spans="2:15" s="9" customFormat="1" ht="22.5" customHeight="1">
      <c r="B16" s="184" t="s">
        <v>170</v>
      </c>
      <c r="C16" s="185">
        <v>6</v>
      </c>
      <c r="D16" s="450">
        <v>93.9</v>
      </c>
      <c r="E16" s="451">
        <v>105.7</v>
      </c>
      <c r="F16" s="452">
        <v>138.8</v>
      </c>
      <c r="G16" s="451">
        <v>139</v>
      </c>
      <c r="H16" s="450">
        <v>52.9</v>
      </c>
      <c r="I16" s="453">
        <v>50</v>
      </c>
      <c r="J16" s="450">
        <v>71.6</v>
      </c>
      <c r="K16" s="453">
        <v>63.7</v>
      </c>
      <c r="L16" s="454">
        <v>89.2</v>
      </c>
      <c r="M16" s="455">
        <v>102</v>
      </c>
      <c r="N16" s="454">
        <v>131.8</v>
      </c>
      <c r="O16" s="455">
        <v>50.1</v>
      </c>
    </row>
    <row r="17" spans="2:15" s="9" customFormat="1" ht="22.5" customHeight="1">
      <c r="B17" s="184" t="s">
        <v>170</v>
      </c>
      <c r="C17" s="185">
        <v>7</v>
      </c>
      <c r="D17" s="450">
        <v>93</v>
      </c>
      <c r="E17" s="451">
        <v>100.4</v>
      </c>
      <c r="F17" s="452">
        <v>137.4</v>
      </c>
      <c r="G17" s="451">
        <v>137.4</v>
      </c>
      <c r="H17" s="450">
        <v>52.3</v>
      </c>
      <c r="I17" s="453">
        <v>48.1</v>
      </c>
      <c r="J17" s="450">
        <v>70.1</v>
      </c>
      <c r="K17" s="453">
        <v>47.5</v>
      </c>
      <c r="L17" s="454">
        <v>90.6</v>
      </c>
      <c r="M17" s="455">
        <v>103.2</v>
      </c>
      <c r="N17" s="454">
        <v>129.8</v>
      </c>
      <c r="O17" s="455">
        <v>48.5</v>
      </c>
    </row>
    <row r="18" spans="2:15" s="9" customFormat="1" ht="22.5" customHeight="1">
      <c r="B18" s="184" t="s">
        <v>170</v>
      </c>
      <c r="C18" s="185">
        <v>8</v>
      </c>
      <c r="D18" s="450">
        <v>96.3</v>
      </c>
      <c r="E18" s="451">
        <v>103.1</v>
      </c>
      <c r="F18" s="452">
        <v>141</v>
      </c>
      <c r="G18" s="451">
        <v>137.9</v>
      </c>
      <c r="H18" s="450">
        <v>53</v>
      </c>
      <c r="I18" s="453">
        <v>49.6</v>
      </c>
      <c r="J18" s="450">
        <v>70.6</v>
      </c>
      <c r="K18" s="453">
        <v>64.5</v>
      </c>
      <c r="L18" s="454">
        <v>93.1</v>
      </c>
      <c r="M18" s="455">
        <v>102.8</v>
      </c>
      <c r="N18" s="454">
        <v>130.7</v>
      </c>
      <c r="O18" s="455">
        <v>49.2</v>
      </c>
    </row>
    <row r="19" spans="2:15" s="9" customFormat="1" ht="22.5" customHeight="1">
      <c r="B19" s="184" t="s">
        <v>170</v>
      </c>
      <c r="C19" s="185">
        <v>9</v>
      </c>
      <c r="D19" s="450">
        <v>92.3</v>
      </c>
      <c r="E19" s="451">
        <v>95</v>
      </c>
      <c r="F19" s="452">
        <v>139.2</v>
      </c>
      <c r="G19" s="451">
        <v>134.7</v>
      </c>
      <c r="H19" s="450">
        <v>52</v>
      </c>
      <c r="I19" s="453">
        <v>48.3</v>
      </c>
      <c r="J19" s="450">
        <v>72.8</v>
      </c>
      <c r="K19" s="453">
        <v>57.1</v>
      </c>
      <c r="L19" s="454">
        <v>92.4</v>
      </c>
      <c r="M19" s="455">
        <v>95</v>
      </c>
      <c r="N19" s="454">
        <v>124.5</v>
      </c>
      <c r="O19" s="455">
        <v>48.9</v>
      </c>
    </row>
    <row r="20" spans="2:15" s="9" customFormat="1" ht="22.5" customHeight="1">
      <c r="B20" s="184" t="s">
        <v>170</v>
      </c>
      <c r="C20" s="185">
        <v>10</v>
      </c>
      <c r="D20" s="450">
        <v>94.1</v>
      </c>
      <c r="E20" s="451">
        <v>100.2</v>
      </c>
      <c r="F20" s="452">
        <v>139</v>
      </c>
      <c r="G20" s="451">
        <v>134.9</v>
      </c>
      <c r="H20" s="450">
        <v>51.2</v>
      </c>
      <c r="I20" s="453">
        <v>49.2</v>
      </c>
      <c r="J20" s="450">
        <v>75.2</v>
      </c>
      <c r="K20" s="453">
        <v>69.5</v>
      </c>
      <c r="L20" s="454">
        <v>92.8</v>
      </c>
      <c r="M20" s="455">
        <v>92</v>
      </c>
      <c r="N20" s="454">
        <v>126.7</v>
      </c>
      <c r="O20" s="455">
        <v>48</v>
      </c>
    </row>
    <row r="21" spans="2:15" s="9" customFormat="1" ht="22.5" customHeight="1">
      <c r="B21" s="184" t="s">
        <v>170</v>
      </c>
      <c r="C21" s="185">
        <v>11</v>
      </c>
      <c r="D21" s="450">
        <v>97.5</v>
      </c>
      <c r="E21" s="451">
        <v>105.2</v>
      </c>
      <c r="F21" s="452">
        <v>139.3</v>
      </c>
      <c r="G21" s="451">
        <v>136.2</v>
      </c>
      <c r="H21" s="450">
        <v>53.2</v>
      </c>
      <c r="I21" s="453">
        <v>51.6</v>
      </c>
      <c r="J21" s="450">
        <v>69.6</v>
      </c>
      <c r="K21" s="453">
        <v>60.4</v>
      </c>
      <c r="L21" s="454">
        <v>95.4</v>
      </c>
      <c r="M21" s="455">
        <v>96.2</v>
      </c>
      <c r="N21" s="454">
        <v>125.9</v>
      </c>
      <c r="O21" s="455">
        <v>52.5</v>
      </c>
    </row>
    <row r="22" spans="2:15" s="9" customFormat="1" ht="22.5" customHeight="1">
      <c r="B22" s="184" t="s">
        <v>172</v>
      </c>
      <c r="C22" s="185">
        <v>12</v>
      </c>
      <c r="D22" s="450">
        <v>96.9</v>
      </c>
      <c r="E22" s="451">
        <v>104.8</v>
      </c>
      <c r="F22" s="452">
        <v>139</v>
      </c>
      <c r="G22" s="451">
        <v>134.1</v>
      </c>
      <c r="H22" s="450">
        <v>53</v>
      </c>
      <c r="I22" s="453">
        <v>51.6</v>
      </c>
      <c r="J22" s="450">
        <v>71.7</v>
      </c>
      <c r="K22" s="453">
        <v>53.5</v>
      </c>
      <c r="L22" s="454">
        <v>97.5</v>
      </c>
      <c r="M22" s="455">
        <v>103.7</v>
      </c>
      <c r="N22" s="454">
        <v>125.1</v>
      </c>
      <c r="O22" s="455">
        <v>50.5</v>
      </c>
    </row>
    <row r="23" spans="2:15" s="9" customFormat="1" ht="22.5" customHeight="1">
      <c r="B23" s="186" t="s">
        <v>172</v>
      </c>
      <c r="C23" s="187">
        <v>13</v>
      </c>
      <c r="D23" s="456">
        <v>92.7</v>
      </c>
      <c r="E23" s="457">
        <v>96.6</v>
      </c>
      <c r="F23" s="458">
        <v>137</v>
      </c>
      <c r="G23" s="457">
        <v>133.9</v>
      </c>
      <c r="H23" s="456">
        <v>51.4</v>
      </c>
      <c r="I23" s="459">
        <v>49.2</v>
      </c>
      <c r="J23" s="456">
        <v>68.9</v>
      </c>
      <c r="K23" s="459">
        <v>63.9</v>
      </c>
      <c r="L23" s="460">
        <v>98.1</v>
      </c>
      <c r="M23" s="461">
        <v>98.5</v>
      </c>
      <c r="N23" s="460">
        <v>121.2</v>
      </c>
      <c r="O23" s="461">
        <v>49.5</v>
      </c>
    </row>
    <row r="24" spans="2:15" s="9" customFormat="1" ht="22.5" customHeight="1">
      <c r="B24" s="188" t="s">
        <v>172</v>
      </c>
      <c r="C24" s="187">
        <v>14</v>
      </c>
      <c r="D24" s="456">
        <v>90.3</v>
      </c>
      <c r="E24" s="457">
        <v>93</v>
      </c>
      <c r="F24" s="458">
        <v>135.8</v>
      </c>
      <c r="G24" s="457">
        <v>133.6</v>
      </c>
      <c r="H24" s="456">
        <v>50</v>
      </c>
      <c r="I24" s="459">
        <v>47.7</v>
      </c>
      <c r="J24" s="456">
        <v>72.1</v>
      </c>
      <c r="K24" s="459">
        <v>69.4</v>
      </c>
      <c r="L24" s="460">
        <v>96.1</v>
      </c>
      <c r="M24" s="461">
        <v>91.3</v>
      </c>
      <c r="N24" s="460">
        <v>118.2</v>
      </c>
      <c r="O24" s="461">
        <v>46.5</v>
      </c>
    </row>
    <row r="25" spans="2:15" s="9" customFormat="1" ht="22.5" customHeight="1">
      <c r="B25" s="188" t="s">
        <v>172</v>
      </c>
      <c r="C25" s="187">
        <v>15</v>
      </c>
      <c r="D25" s="456">
        <v>89.4</v>
      </c>
      <c r="E25" s="457">
        <v>95.6</v>
      </c>
      <c r="F25" s="458">
        <v>134.8</v>
      </c>
      <c r="G25" s="457">
        <v>133.1</v>
      </c>
      <c r="H25" s="456">
        <v>48.8</v>
      </c>
      <c r="I25" s="459">
        <v>47.3</v>
      </c>
      <c r="J25" s="456">
        <v>70.8</v>
      </c>
      <c r="K25" s="459">
        <v>84.7</v>
      </c>
      <c r="L25" s="460">
        <v>95</v>
      </c>
      <c r="M25" s="461">
        <v>95.7</v>
      </c>
      <c r="N25" s="460">
        <v>111.6</v>
      </c>
      <c r="O25" s="461">
        <v>53</v>
      </c>
    </row>
    <row r="26" spans="2:15" s="9" customFormat="1" ht="22.5" customHeight="1">
      <c r="B26" s="188" t="s">
        <v>172</v>
      </c>
      <c r="C26" s="187">
        <v>16</v>
      </c>
      <c r="D26" s="456">
        <v>88.5</v>
      </c>
      <c r="E26" s="457">
        <v>97.9</v>
      </c>
      <c r="F26" s="458">
        <v>134.2</v>
      </c>
      <c r="G26" s="457">
        <v>131.6</v>
      </c>
      <c r="H26" s="456">
        <v>47.4</v>
      </c>
      <c r="I26" s="459">
        <v>48.1</v>
      </c>
      <c r="J26" s="456">
        <v>68.9</v>
      </c>
      <c r="K26" s="459">
        <v>91.4</v>
      </c>
      <c r="L26" s="460">
        <v>95.9</v>
      </c>
      <c r="M26" s="461">
        <v>102.4</v>
      </c>
      <c r="N26" s="460">
        <v>116.5</v>
      </c>
      <c r="O26" s="461">
        <v>52.1</v>
      </c>
    </row>
    <row r="27" spans="2:15" s="9" customFormat="1" ht="22.5" customHeight="1">
      <c r="B27" s="188" t="s">
        <v>172</v>
      </c>
      <c r="C27" s="187">
        <v>17</v>
      </c>
      <c r="D27" s="456">
        <v>85.4</v>
      </c>
      <c r="E27" s="457">
        <v>96.6</v>
      </c>
      <c r="F27" s="458">
        <v>133.8</v>
      </c>
      <c r="G27" s="457">
        <v>131.7</v>
      </c>
      <c r="H27" s="456">
        <v>46.7</v>
      </c>
      <c r="I27" s="459">
        <v>45.1</v>
      </c>
      <c r="J27" s="456">
        <v>67.4</v>
      </c>
      <c r="K27" s="459">
        <v>71.4</v>
      </c>
      <c r="L27" s="460">
        <v>93.8</v>
      </c>
      <c r="M27" s="461">
        <v>104.1</v>
      </c>
      <c r="N27" s="460">
        <v>115.6</v>
      </c>
      <c r="O27" s="461">
        <v>51.7</v>
      </c>
    </row>
    <row r="28" spans="2:15" s="9" customFormat="1" ht="22.5" customHeight="1">
      <c r="B28" s="188" t="s">
        <v>172</v>
      </c>
      <c r="C28" s="187">
        <v>18</v>
      </c>
      <c r="D28" s="456">
        <v>84.5</v>
      </c>
      <c r="E28" s="457">
        <v>97.1</v>
      </c>
      <c r="F28" s="458">
        <v>133.3</v>
      </c>
      <c r="G28" s="457">
        <v>130.4</v>
      </c>
      <c r="H28" s="456">
        <v>46</v>
      </c>
      <c r="I28" s="459">
        <v>44.9</v>
      </c>
      <c r="J28" s="456">
        <v>66.8</v>
      </c>
      <c r="K28" s="459">
        <v>64.1</v>
      </c>
      <c r="L28" s="460">
        <v>93.8</v>
      </c>
      <c r="M28" s="461">
        <v>105.6</v>
      </c>
      <c r="N28" s="460">
        <v>114.8</v>
      </c>
      <c r="O28" s="461">
        <v>58.8</v>
      </c>
    </row>
    <row r="29" spans="2:15" s="9" customFormat="1" ht="22.5" customHeight="1">
      <c r="B29" s="188" t="s">
        <v>172</v>
      </c>
      <c r="C29" s="187">
        <v>19</v>
      </c>
      <c r="D29" s="456">
        <v>85</v>
      </c>
      <c r="E29" s="457">
        <v>94.2</v>
      </c>
      <c r="F29" s="458">
        <v>131.6</v>
      </c>
      <c r="G29" s="457">
        <v>129.1</v>
      </c>
      <c r="H29" s="456">
        <v>45.5</v>
      </c>
      <c r="I29" s="459">
        <v>45.8</v>
      </c>
      <c r="J29" s="456">
        <v>63.6</v>
      </c>
      <c r="K29" s="459">
        <v>61.8</v>
      </c>
      <c r="L29" s="460">
        <v>95.8</v>
      </c>
      <c r="M29" s="461">
        <v>101.8</v>
      </c>
      <c r="N29" s="460">
        <v>112.7</v>
      </c>
      <c r="O29" s="461">
        <v>51.3</v>
      </c>
    </row>
    <row r="30" spans="2:15" s="9" customFormat="1" ht="22.5" customHeight="1">
      <c r="B30" s="188" t="s">
        <v>172</v>
      </c>
      <c r="C30" s="187">
        <v>20</v>
      </c>
      <c r="D30" s="456">
        <v>83.1</v>
      </c>
      <c r="E30" s="457">
        <v>92.7</v>
      </c>
      <c r="F30" s="458">
        <v>130.2</v>
      </c>
      <c r="G30" s="457">
        <v>127.5</v>
      </c>
      <c r="H30" s="456">
        <v>45.5</v>
      </c>
      <c r="I30" s="459">
        <v>44.3</v>
      </c>
      <c r="J30" s="456">
        <v>65.7</v>
      </c>
      <c r="K30" s="459">
        <v>66.3</v>
      </c>
      <c r="L30" s="460">
        <v>91.5</v>
      </c>
      <c r="M30" s="461">
        <v>106.5</v>
      </c>
      <c r="N30" s="460">
        <v>107.5</v>
      </c>
      <c r="O30" s="461">
        <v>49.8</v>
      </c>
    </row>
    <row r="31" spans="2:15" s="9" customFormat="1" ht="22.5" customHeight="1">
      <c r="B31" s="188" t="s">
        <v>172</v>
      </c>
      <c r="C31" s="187">
        <v>21</v>
      </c>
      <c r="D31" s="456">
        <v>87.4</v>
      </c>
      <c r="E31" s="457">
        <v>95.2</v>
      </c>
      <c r="F31" s="458">
        <v>127.2</v>
      </c>
      <c r="G31" s="457">
        <v>126.7</v>
      </c>
      <c r="H31" s="456">
        <v>48</v>
      </c>
      <c r="I31" s="459">
        <v>47.4</v>
      </c>
      <c r="J31" s="456">
        <v>53.8</v>
      </c>
      <c r="K31" s="459">
        <v>70.9</v>
      </c>
      <c r="L31" s="460">
        <v>95.3</v>
      </c>
      <c r="M31" s="461">
        <v>104.8</v>
      </c>
      <c r="N31" s="460">
        <v>106.9</v>
      </c>
      <c r="O31" s="461">
        <v>45</v>
      </c>
    </row>
    <row r="32" spans="2:15" s="170" customFormat="1" ht="22.5" customHeight="1">
      <c r="B32" s="188" t="s">
        <v>172</v>
      </c>
      <c r="C32" s="187">
        <v>22</v>
      </c>
      <c r="D32" s="456">
        <v>90.2</v>
      </c>
      <c r="E32" s="457">
        <v>98.7</v>
      </c>
      <c r="F32" s="458">
        <v>125.9</v>
      </c>
      <c r="G32" s="457">
        <v>125</v>
      </c>
      <c r="H32" s="456">
        <v>50.4</v>
      </c>
      <c r="I32" s="459">
        <v>51.6</v>
      </c>
      <c r="J32" s="456">
        <v>69.5</v>
      </c>
      <c r="K32" s="459">
        <v>65.2</v>
      </c>
      <c r="L32" s="460">
        <v>93.6</v>
      </c>
      <c r="M32" s="461">
        <v>104.7</v>
      </c>
      <c r="N32" s="460">
        <v>105.7</v>
      </c>
      <c r="O32" s="461">
        <v>54.1</v>
      </c>
    </row>
    <row r="33" spans="2:15" s="9" customFormat="1" ht="22.5" customHeight="1">
      <c r="B33" s="188" t="s">
        <v>172</v>
      </c>
      <c r="C33" s="187">
        <v>23</v>
      </c>
      <c r="D33" s="456">
        <v>90</v>
      </c>
      <c r="E33" s="457">
        <v>100.6</v>
      </c>
      <c r="F33" s="458">
        <v>125.5</v>
      </c>
      <c r="G33" s="457">
        <v>124.5</v>
      </c>
      <c r="H33" s="456">
        <v>50.8</v>
      </c>
      <c r="I33" s="459">
        <v>50.9</v>
      </c>
      <c r="J33" s="456">
        <v>69.9</v>
      </c>
      <c r="K33" s="459">
        <v>75</v>
      </c>
      <c r="L33" s="460">
        <v>93.1</v>
      </c>
      <c r="M33" s="461">
        <v>105.9</v>
      </c>
      <c r="N33" s="460">
        <v>107.4</v>
      </c>
      <c r="O33" s="461">
        <v>47.4</v>
      </c>
    </row>
    <row r="34" spans="2:15" s="171" customFormat="1" ht="22.5" customHeight="1">
      <c r="B34" s="189" t="s">
        <v>172</v>
      </c>
      <c r="C34" s="190">
        <v>24</v>
      </c>
      <c r="D34" s="462">
        <v>88.9</v>
      </c>
      <c r="E34" s="463">
        <v>99.9</v>
      </c>
      <c r="F34" s="464">
        <v>124.9</v>
      </c>
      <c r="G34" s="463">
        <v>123.3</v>
      </c>
      <c r="H34" s="462">
        <v>51.1</v>
      </c>
      <c r="I34" s="465">
        <v>52.8</v>
      </c>
      <c r="J34" s="462">
        <v>70.6</v>
      </c>
      <c r="K34" s="465">
        <v>39.3</v>
      </c>
      <c r="L34" s="466">
        <v>92.4</v>
      </c>
      <c r="M34" s="467">
        <v>104.6</v>
      </c>
      <c r="N34" s="466">
        <v>106</v>
      </c>
      <c r="O34" s="467">
        <v>54.1</v>
      </c>
    </row>
    <row r="35" spans="2:15" s="9" customFormat="1" ht="22.5" customHeight="1">
      <c r="B35" s="188" t="s">
        <v>172</v>
      </c>
      <c r="C35" s="187">
        <v>25</v>
      </c>
      <c r="D35" s="456">
        <v>88.4</v>
      </c>
      <c r="E35" s="457">
        <v>101.5</v>
      </c>
      <c r="F35" s="458">
        <v>125</v>
      </c>
      <c r="G35" s="457">
        <v>122.7</v>
      </c>
      <c r="H35" s="456">
        <v>51</v>
      </c>
      <c r="I35" s="459">
        <v>53.4</v>
      </c>
      <c r="J35" s="456">
        <v>80.5</v>
      </c>
      <c r="K35" s="459">
        <v>106.4</v>
      </c>
      <c r="L35" s="460">
        <v>92.2</v>
      </c>
      <c r="M35" s="461">
        <v>104.6</v>
      </c>
      <c r="N35" s="460">
        <v>106.9</v>
      </c>
      <c r="O35" s="461">
        <v>59.8</v>
      </c>
    </row>
    <row r="36" spans="2:15" s="9" customFormat="1" ht="22.5" customHeight="1">
      <c r="B36" s="188" t="s">
        <v>172</v>
      </c>
      <c r="C36" s="187">
        <v>26</v>
      </c>
      <c r="D36" s="468">
        <v>84.1</v>
      </c>
      <c r="E36" s="469">
        <v>98.9</v>
      </c>
      <c r="F36" s="470">
        <v>123.6</v>
      </c>
      <c r="G36" s="469">
        <v>121.2</v>
      </c>
      <c r="H36" s="468">
        <v>49.3</v>
      </c>
      <c r="I36" s="471">
        <v>53.2</v>
      </c>
      <c r="J36" s="468">
        <v>65.2</v>
      </c>
      <c r="K36" s="471">
        <v>42.5</v>
      </c>
      <c r="L36" s="472">
        <v>90.8</v>
      </c>
      <c r="M36" s="473">
        <v>106.7</v>
      </c>
      <c r="N36" s="472">
        <v>104</v>
      </c>
      <c r="O36" s="473">
        <v>48.7</v>
      </c>
    </row>
    <row r="37" spans="2:15" s="9" customFormat="1" ht="22.5" customHeight="1">
      <c r="B37" s="188" t="s">
        <v>172</v>
      </c>
      <c r="C37" s="560">
        <v>27</v>
      </c>
      <c r="D37" s="468">
        <v>82.1</v>
      </c>
      <c r="E37" s="469">
        <v>94.3</v>
      </c>
      <c r="F37" s="470">
        <v>122.7</v>
      </c>
      <c r="G37" s="469">
        <v>120.6</v>
      </c>
      <c r="H37" s="468">
        <v>48.1</v>
      </c>
      <c r="I37" s="471">
        <v>49.8</v>
      </c>
      <c r="J37" s="468">
        <v>67.2</v>
      </c>
      <c r="K37" s="471">
        <v>53.1</v>
      </c>
      <c r="L37" s="472">
        <v>88.6</v>
      </c>
      <c r="M37" s="473">
        <v>107.4</v>
      </c>
      <c r="N37" s="472">
        <v>101.9</v>
      </c>
      <c r="O37" s="473">
        <v>43.2</v>
      </c>
    </row>
    <row r="38" spans="2:15" s="9" customFormat="1" ht="22.5" customHeight="1">
      <c r="B38" s="559" t="s">
        <v>267</v>
      </c>
      <c r="C38" s="560">
        <v>28</v>
      </c>
      <c r="D38" s="468">
        <v>80.8</v>
      </c>
      <c r="E38" s="469">
        <v>94.1</v>
      </c>
      <c r="F38" s="470">
        <v>121.8</v>
      </c>
      <c r="G38" s="469">
        <v>120.4</v>
      </c>
      <c r="H38" s="468">
        <v>46.9</v>
      </c>
      <c r="I38" s="471">
        <v>51.2</v>
      </c>
      <c r="J38" s="468">
        <v>75.2</v>
      </c>
      <c r="K38" s="471">
        <v>150.3</v>
      </c>
      <c r="L38" s="472">
        <v>91</v>
      </c>
      <c r="M38" s="473">
        <v>108.9</v>
      </c>
      <c r="N38" s="472">
        <v>101.2</v>
      </c>
      <c r="O38" s="473">
        <v>46.6</v>
      </c>
    </row>
    <row r="39" spans="2:15" s="9" customFormat="1" ht="22.5" customHeight="1">
      <c r="B39" s="559" t="s">
        <v>267</v>
      </c>
      <c r="C39" s="560">
        <v>29</v>
      </c>
      <c r="D39" s="468">
        <v>80.12417000917164</v>
      </c>
      <c r="E39" s="469">
        <v>93.02099978788092</v>
      </c>
      <c r="F39" s="470">
        <v>120.47987848754568</v>
      </c>
      <c r="G39" s="469">
        <v>119.92280043756837</v>
      </c>
      <c r="H39" s="468">
        <v>46.41197499725847</v>
      </c>
      <c r="I39" s="471">
        <v>50.68787635487756</v>
      </c>
      <c r="J39" s="468">
        <v>73.45666973321067</v>
      </c>
      <c r="K39" s="471">
        <v>72.39024390243902</v>
      </c>
      <c r="L39" s="472">
        <v>90.12604680174651</v>
      </c>
      <c r="M39" s="473">
        <v>107.57625872840867</v>
      </c>
      <c r="N39" s="472">
        <v>100.77729765663952</v>
      </c>
      <c r="O39" s="473">
        <v>48.76339497392129</v>
      </c>
    </row>
    <row r="40" spans="2:15" s="9" customFormat="1" ht="22.5" customHeight="1">
      <c r="B40" s="559" t="s">
        <v>172</v>
      </c>
      <c r="C40" s="560">
        <v>30</v>
      </c>
      <c r="D40" s="468">
        <v>80.35433439391522</v>
      </c>
      <c r="E40" s="469">
        <v>96.67330274515903</v>
      </c>
      <c r="F40" s="470">
        <v>119.73265788467555</v>
      </c>
      <c r="G40" s="469">
        <v>119.02258013579662</v>
      </c>
      <c r="H40" s="468">
        <v>46.140768996111184</v>
      </c>
      <c r="I40" s="471">
        <v>52.91054232133806</v>
      </c>
      <c r="J40" s="468">
        <v>60.603166624780094</v>
      </c>
      <c r="K40" s="471">
        <v>75.34782608695652</v>
      </c>
      <c r="L40" s="472">
        <v>88.49175259661271</v>
      </c>
      <c r="M40" s="473">
        <v>109.66467542811628</v>
      </c>
      <c r="N40" s="472">
        <v>103.21958325975632</v>
      </c>
      <c r="O40" s="473">
        <v>48.3085453359426</v>
      </c>
    </row>
    <row r="41" spans="2:15" s="9" customFormat="1" ht="22.5" customHeight="1" thickBot="1">
      <c r="B41" s="244" t="s">
        <v>275</v>
      </c>
      <c r="C41" s="322" t="s">
        <v>187</v>
      </c>
      <c r="D41" s="323">
        <v>82.7290194378779</v>
      </c>
      <c r="E41" s="324">
        <v>100.6631633356306</v>
      </c>
      <c r="F41" s="325">
        <v>118.87634556607303</v>
      </c>
      <c r="G41" s="324">
        <v>117.9247852164046</v>
      </c>
      <c r="H41" s="323">
        <v>47.535100699831695</v>
      </c>
      <c r="I41" s="326">
        <v>54.23431734317343</v>
      </c>
      <c r="J41" s="323">
        <v>66.7082514734774</v>
      </c>
      <c r="K41" s="326">
        <v>52.142857142857146</v>
      </c>
      <c r="L41" s="327">
        <v>88.99943018187979</v>
      </c>
      <c r="M41" s="328">
        <v>109.51417769376181</v>
      </c>
      <c r="N41" s="327">
        <v>105.33179636774254</v>
      </c>
      <c r="O41" s="328">
        <v>50.08868501529052</v>
      </c>
    </row>
    <row r="42" s="9" customFormat="1" ht="18.75" customHeight="1"/>
    <row r="43" s="9" customFormat="1" ht="17.25" customHeight="1"/>
    <row r="44" s="9" customFormat="1" ht="17.25" customHeight="1"/>
    <row r="45" s="9" customFormat="1" ht="17.25" customHeight="1"/>
    <row r="46" spans="2:15" ht="17.25" customHeight="1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ht="17.25" customHeight="1"/>
  </sheetData>
  <sheetProtection/>
  <mergeCells count="10">
    <mergeCell ref="O4:O5"/>
    <mergeCell ref="B3:C5"/>
    <mergeCell ref="D3:E4"/>
    <mergeCell ref="F3:M3"/>
    <mergeCell ref="N3:O3"/>
    <mergeCell ref="F4:G4"/>
    <mergeCell ref="H4:I4"/>
    <mergeCell ref="J4:K4"/>
    <mergeCell ref="L4:M4"/>
    <mergeCell ref="N4:N5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B1:O41"/>
  <sheetViews>
    <sheetView zoomScalePageLayoutView="0" workbookViewId="0" topLeftCell="A1">
      <pane xSplit="3" ySplit="5" topLeftCell="D33" activePane="bottomRight" state="frozen"/>
      <selection pane="topLeft" activeCell="H26" sqref="H26"/>
      <selection pane="topRight" activeCell="H26" sqref="H26"/>
      <selection pane="bottomLeft" activeCell="H26" sqref="H26"/>
      <selection pane="bottomRight" activeCell="H26" sqref="H26"/>
    </sheetView>
  </sheetViews>
  <sheetFormatPr defaultColWidth="10.00390625" defaultRowHeight="18.75" customHeight="1"/>
  <cols>
    <col min="1" max="1" width="1.25" style="2" customWidth="1"/>
    <col min="2" max="3" width="3.875" style="2" customWidth="1"/>
    <col min="4" max="14" width="8.25390625" style="2" customWidth="1"/>
    <col min="15" max="15" width="1.25" style="2" customWidth="1"/>
    <col min="16" max="31" width="10.00390625" style="2" customWidth="1"/>
    <col min="32" max="32" width="1.00390625" style="2" customWidth="1"/>
    <col min="33" max="33" width="4.00390625" style="2" customWidth="1"/>
    <col min="34" max="40" width="10.00390625" style="2" customWidth="1"/>
    <col min="41" max="41" width="1.00390625" style="2" customWidth="1"/>
    <col min="42" max="16384" width="10.00390625" style="2" customWidth="1"/>
  </cols>
  <sheetData>
    <row r="1" spans="2:4" ht="15" customHeight="1">
      <c r="B1" s="126" t="s">
        <v>272</v>
      </c>
      <c r="D1" s="168"/>
    </row>
    <row r="2" spans="2:14" ht="30" customHeight="1" thickBot="1">
      <c r="B2" s="22" t="s">
        <v>197</v>
      </c>
      <c r="M2" s="746" t="s">
        <v>158</v>
      </c>
      <c r="N2" s="746"/>
    </row>
    <row r="3" spans="2:15" ht="18.75" customHeight="1" thickBot="1">
      <c r="B3" s="725" t="s">
        <v>192</v>
      </c>
      <c r="C3" s="726"/>
      <c r="D3" s="542"/>
      <c r="E3" s="543"/>
      <c r="F3" s="543"/>
      <c r="G3" s="543"/>
      <c r="H3" s="543"/>
      <c r="I3" s="543"/>
      <c r="J3" s="543"/>
      <c r="K3" s="543"/>
      <c r="L3" s="543"/>
      <c r="M3" s="543"/>
      <c r="N3" s="544"/>
      <c r="O3" s="173"/>
    </row>
    <row r="4" spans="2:15" ht="18.75" customHeight="1">
      <c r="B4" s="727"/>
      <c r="C4" s="728"/>
      <c r="D4" s="195" t="s">
        <v>193</v>
      </c>
      <c r="E4" s="545" t="s">
        <v>194</v>
      </c>
      <c r="F4" s="543"/>
      <c r="G4" s="543"/>
      <c r="H4" s="545" t="s">
        <v>195</v>
      </c>
      <c r="I4" s="543"/>
      <c r="J4" s="543"/>
      <c r="K4" s="543"/>
      <c r="L4" s="543"/>
      <c r="M4" s="543"/>
      <c r="N4" s="544"/>
      <c r="O4" s="173"/>
    </row>
    <row r="5" spans="2:15" ht="18.75" customHeight="1">
      <c r="B5" s="729"/>
      <c r="C5" s="730"/>
      <c r="D5" s="191"/>
      <c r="E5" s="196"/>
      <c r="F5" s="192" t="s">
        <v>56</v>
      </c>
      <c r="G5" s="197" t="s">
        <v>196</v>
      </c>
      <c r="H5" s="196"/>
      <c r="I5" s="192" t="s">
        <v>56</v>
      </c>
      <c r="J5" s="197" t="s">
        <v>196</v>
      </c>
      <c r="K5" s="192" t="s">
        <v>244</v>
      </c>
      <c r="L5" s="193" t="s">
        <v>245</v>
      </c>
      <c r="M5" s="193" t="s">
        <v>246</v>
      </c>
      <c r="N5" s="194" t="s">
        <v>55</v>
      </c>
      <c r="O5" s="173"/>
    </row>
    <row r="6" spans="2:15" ht="22.5" customHeight="1">
      <c r="B6" s="182" t="s">
        <v>169</v>
      </c>
      <c r="C6" s="183">
        <v>59</v>
      </c>
      <c r="D6" s="474">
        <v>18221</v>
      </c>
      <c r="E6" s="475">
        <v>11997</v>
      </c>
      <c r="F6" s="476">
        <v>0.6584161132758904</v>
      </c>
      <c r="G6" s="477">
        <v>0.16827344434706398</v>
      </c>
      <c r="H6" s="475">
        <v>6224</v>
      </c>
      <c r="I6" s="476">
        <v>0.34158388672410955</v>
      </c>
      <c r="J6" s="477">
        <v>0.1716867469879518</v>
      </c>
      <c r="K6" s="478">
        <v>237</v>
      </c>
      <c r="L6" s="479">
        <v>1999</v>
      </c>
      <c r="M6" s="479">
        <v>3924</v>
      </c>
      <c r="N6" s="480">
        <v>64</v>
      </c>
      <c r="O6" s="173"/>
    </row>
    <row r="7" spans="2:15" ht="22.5" customHeight="1">
      <c r="B7" s="184" t="s">
        <v>169</v>
      </c>
      <c r="C7" s="185">
        <v>60</v>
      </c>
      <c r="D7" s="481">
        <v>19164</v>
      </c>
      <c r="E7" s="482">
        <v>11682</v>
      </c>
      <c r="F7" s="483">
        <v>0.6095804633688165</v>
      </c>
      <c r="G7" s="484">
        <v>-0.02625656414103526</v>
      </c>
      <c r="H7" s="482">
        <v>7482</v>
      </c>
      <c r="I7" s="483">
        <v>0.39041953663118345</v>
      </c>
      <c r="J7" s="484">
        <v>0.20212082262210798</v>
      </c>
      <c r="K7" s="485">
        <v>1025</v>
      </c>
      <c r="L7" s="486">
        <v>1863</v>
      </c>
      <c r="M7" s="486">
        <v>4535</v>
      </c>
      <c r="N7" s="546">
        <v>59</v>
      </c>
      <c r="O7" s="173"/>
    </row>
    <row r="8" spans="2:15" ht="22.5" customHeight="1">
      <c r="B8" s="184" t="s">
        <v>169</v>
      </c>
      <c r="C8" s="185">
        <v>61</v>
      </c>
      <c r="D8" s="481">
        <v>20126</v>
      </c>
      <c r="E8" s="482">
        <v>12402</v>
      </c>
      <c r="F8" s="483">
        <v>0.6162178276855809</v>
      </c>
      <c r="G8" s="484">
        <v>0.061633281972265024</v>
      </c>
      <c r="H8" s="482">
        <v>7724</v>
      </c>
      <c r="I8" s="483">
        <v>0.38378217231441913</v>
      </c>
      <c r="J8" s="484">
        <v>0.03234429296979417</v>
      </c>
      <c r="K8" s="485">
        <v>303</v>
      </c>
      <c r="L8" s="486">
        <v>2786</v>
      </c>
      <c r="M8" s="486">
        <v>4538</v>
      </c>
      <c r="N8" s="546">
        <v>97</v>
      </c>
      <c r="O8" s="173"/>
    </row>
    <row r="9" spans="2:15" ht="22.5" customHeight="1">
      <c r="B9" s="184" t="s">
        <v>169</v>
      </c>
      <c r="C9" s="185">
        <v>62</v>
      </c>
      <c r="D9" s="481">
        <v>23238</v>
      </c>
      <c r="E9" s="482">
        <v>14681</v>
      </c>
      <c r="F9" s="483">
        <v>0.6317669334710388</v>
      </c>
      <c r="G9" s="484">
        <v>0.18376068376068377</v>
      </c>
      <c r="H9" s="482">
        <v>8557</v>
      </c>
      <c r="I9" s="483">
        <v>0.3682330665289612</v>
      </c>
      <c r="J9" s="484">
        <v>0.10784567581563957</v>
      </c>
      <c r="K9" s="485">
        <v>226</v>
      </c>
      <c r="L9" s="486">
        <v>2853</v>
      </c>
      <c r="M9" s="486">
        <v>5455</v>
      </c>
      <c r="N9" s="546">
        <v>23</v>
      </c>
      <c r="O9" s="173"/>
    </row>
    <row r="10" spans="2:15" ht="22.5" customHeight="1">
      <c r="B10" s="184" t="s">
        <v>169</v>
      </c>
      <c r="C10" s="185">
        <v>63</v>
      </c>
      <c r="D10" s="481">
        <v>23838</v>
      </c>
      <c r="E10" s="482">
        <v>13475</v>
      </c>
      <c r="F10" s="483">
        <v>0.5652739323768773</v>
      </c>
      <c r="G10" s="484">
        <v>-0.08214699271166814</v>
      </c>
      <c r="H10" s="482">
        <v>10363</v>
      </c>
      <c r="I10" s="483">
        <v>0.43472606762312277</v>
      </c>
      <c r="J10" s="484">
        <v>0.21105527638190955</v>
      </c>
      <c r="K10" s="485">
        <v>2367</v>
      </c>
      <c r="L10" s="486">
        <v>2303</v>
      </c>
      <c r="M10" s="486">
        <v>5660</v>
      </c>
      <c r="N10" s="546">
        <v>33</v>
      </c>
      <c r="O10" s="173"/>
    </row>
    <row r="11" spans="2:15" ht="22.5" customHeight="1">
      <c r="B11" s="184" t="s">
        <v>170</v>
      </c>
      <c r="C11" s="185" t="s">
        <v>187</v>
      </c>
      <c r="D11" s="481">
        <v>28275</v>
      </c>
      <c r="E11" s="482">
        <v>16404</v>
      </c>
      <c r="F11" s="483">
        <v>0.5801591511936339</v>
      </c>
      <c r="G11" s="484">
        <v>0.21736549165120594</v>
      </c>
      <c r="H11" s="482">
        <v>11871</v>
      </c>
      <c r="I11" s="483">
        <v>0.4198408488063661</v>
      </c>
      <c r="J11" s="484">
        <v>0.1455177072276368</v>
      </c>
      <c r="K11" s="485">
        <v>2577</v>
      </c>
      <c r="L11" s="486">
        <v>2264</v>
      </c>
      <c r="M11" s="486">
        <v>7015</v>
      </c>
      <c r="N11" s="546">
        <v>15</v>
      </c>
      <c r="O11" s="173"/>
    </row>
    <row r="12" spans="2:15" ht="22.5" customHeight="1">
      <c r="B12" s="184" t="s">
        <v>170</v>
      </c>
      <c r="C12" s="185">
        <v>2</v>
      </c>
      <c r="D12" s="481">
        <v>31693</v>
      </c>
      <c r="E12" s="482">
        <v>18553</v>
      </c>
      <c r="F12" s="483">
        <v>0.5853974063673366</v>
      </c>
      <c r="G12" s="484">
        <v>0.13100463301633747</v>
      </c>
      <c r="H12" s="482">
        <v>13140</v>
      </c>
      <c r="I12" s="483">
        <v>0.4146025936326634</v>
      </c>
      <c r="J12" s="484">
        <v>0.1068991660348749</v>
      </c>
      <c r="K12" s="485">
        <v>2632</v>
      </c>
      <c r="L12" s="486">
        <v>3406</v>
      </c>
      <c r="M12" s="486">
        <v>7032</v>
      </c>
      <c r="N12" s="546">
        <v>70</v>
      </c>
      <c r="O12" s="173"/>
    </row>
    <row r="13" spans="2:15" ht="22.5" customHeight="1">
      <c r="B13" s="184" t="s">
        <v>170</v>
      </c>
      <c r="C13" s="185">
        <v>3</v>
      </c>
      <c r="D13" s="481">
        <v>26333</v>
      </c>
      <c r="E13" s="482">
        <v>15120</v>
      </c>
      <c r="F13" s="483">
        <v>0.5741844833478905</v>
      </c>
      <c r="G13" s="484">
        <v>-0.18503746024901632</v>
      </c>
      <c r="H13" s="482">
        <v>11213</v>
      </c>
      <c r="I13" s="483">
        <v>0.42581551665210954</v>
      </c>
      <c r="J13" s="484">
        <v>-0.14665144596651447</v>
      </c>
      <c r="K13" s="485">
        <v>1275</v>
      </c>
      <c r="L13" s="486">
        <v>3963</v>
      </c>
      <c r="M13" s="486">
        <v>5960</v>
      </c>
      <c r="N13" s="546">
        <v>15</v>
      </c>
      <c r="O13" s="173"/>
    </row>
    <row r="14" spans="2:15" ht="22.5" customHeight="1">
      <c r="B14" s="184" t="s">
        <v>170</v>
      </c>
      <c r="C14" s="185">
        <v>4</v>
      </c>
      <c r="D14" s="481">
        <v>22677</v>
      </c>
      <c r="E14" s="482">
        <v>14997</v>
      </c>
      <c r="F14" s="483">
        <v>0.6613308638708824</v>
      </c>
      <c r="G14" s="484">
        <v>-0.008134920634920636</v>
      </c>
      <c r="H14" s="482">
        <v>7680</v>
      </c>
      <c r="I14" s="483">
        <v>0.3386691361291176</v>
      </c>
      <c r="J14" s="484">
        <v>-0.3150807098903059</v>
      </c>
      <c r="K14" s="485">
        <v>389</v>
      </c>
      <c r="L14" s="486">
        <v>1705</v>
      </c>
      <c r="M14" s="486">
        <v>5570</v>
      </c>
      <c r="N14" s="546">
        <v>16</v>
      </c>
      <c r="O14" s="173"/>
    </row>
    <row r="15" spans="2:15" ht="22.5" customHeight="1">
      <c r="B15" s="184" t="s">
        <v>170</v>
      </c>
      <c r="C15" s="185">
        <v>5</v>
      </c>
      <c r="D15" s="481">
        <v>23111</v>
      </c>
      <c r="E15" s="482">
        <v>15106</v>
      </c>
      <c r="F15" s="483">
        <v>0.6536281424429925</v>
      </c>
      <c r="G15" s="484">
        <v>0.007268120290724812</v>
      </c>
      <c r="H15" s="482">
        <v>8005</v>
      </c>
      <c r="I15" s="483">
        <v>0.3463718575570075</v>
      </c>
      <c r="J15" s="484">
        <v>0.042317708333333336</v>
      </c>
      <c r="K15" s="485">
        <v>362</v>
      </c>
      <c r="L15" s="486">
        <v>1471</v>
      </c>
      <c r="M15" s="486">
        <v>6107</v>
      </c>
      <c r="N15" s="546">
        <v>65</v>
      </c>
      <c r="O15" s="173"/>
    </row>
    <row r="16" spans="2:15" ht="22.5" customHeight="1">
      <c r="B16" s="184" t="s">
        <v>170</v>
      </c>
      <c r="C16" s="185">
        <v>6</v>
      </c>
      <c r="D16" s="481">
        <v>22680</v>
      </c>
      <c r="E16" s="482">
        <v>14977</v>
      </c>
      <c r="F16" s="483">
        <v>0.6603615520282187</v>
      </c>
      <c r="G16" s="484">
        <v>-0.00853965311796637</v>
      </c>
      <c r="H16" s="482">
        <v>7703</v>
      </c>
      <c r="I16" s="483">
        <v>0.33963844797178133</v>
      </c>
      <c r="J16" s="484">
        <v>-0.0377264209868832</v>
      </c>
      <c r="K16" s="485">
        <v>174</v>
      </c>
      <c r="L16" s="486">
        <v>1753</v>
      </c>
      <c r="M16" s="486">
        <v>5760</v>
      </c>
      <c r="N16" s="546">
        <v>16</v>
      </c>
      <c r="O16" s="173"/>
    </row>
    <row r="17" spans="2:15" ht="22.5" customHeight="1">
      <c r="B17" s="184" t="s">
        <v>170</v>
      </c>
      <c r="C17" s="185">
        <v>7</v>
      </c>
      <c r="D17" s="481">
        <v>22489</v>
      </c>
      <c r="E17" s="482">
        <v>14206</v>
      </c>
      <c r="F17" s="483">
        <v>0.6316866023389213</v>
      </c>
      <c r="G17" s="484">
        <v>-0.051478934366027906</v>
      </c>
      <c r="H17" s="482">
        <v>8283</v>
      </c>
      <c r="I17" s="483">
        <v>0.36831339766107873</v>
      </c>
      <c r="J17" s="484">
        <v>0.0752953394781254</v>
      </c>
      <c r="K17" s="485">
        <v>440</v>
      </c>
      <c r="L17" s="486">
        <v>1229</v>
      </c>
      <c r="M17" s="486">
        <v>6550</v>
      </c>
      <c r="N17" s="546">
        <v>64</v>
      </c>
      <c r="O17" s="173"/>
    </row>
    <row r="18" spans="2:15" ht="22.5" customHeight="1">
      <c r="B18" s="184" t="s">
        <v>170</v>
      </c>
      <c r="C18" s="185">
        <v>8</v>
      </c>
      <c r="D18" s="481">
        <v>26367</v>
      </c>
      <c r="E18" s="482">
        <v>16571</v>
      </c>
      <c r="F18" s="483">
        <v>0.6284749876739865</v>
      </c>
      <c r="G18" s="484">
        <v>0.16647895255525835</v>
      </c>
      <c r="H18" s="482">
        <v>9796</v>
      </c>
      <c r="I18" s="483">
        <v>0.3715250123260136</v>
      </c>
      <c r="J18" s="484">
        <v>0.18266328624894362</v>
      </c>
      <c r="K18" s="485">
        <v>149</v>
      </c>
      <c r="L18" s="486">
        <v>1658</v>
      </c>
      <c r="M18" s="486">
        <v>7966</v>
      </c>
      <c r="N18" s="546">
        <v>23</v>
      </c>
      <c r="O18" s="173"/>
    </row>
    <row r="19" spans="2:15" ht="22.5" customHeight="1">
      <c r="B19" s="184" t="s">
        <v>170</v>
      </c>
      <c r="C19" s="185">
        <v>9</v>
      </c>
      <c r="D19" s="481">
        <v>22193</v>
      </c>
      <c r="E19" s="482">
        <v>13062</v>
      </c>
      <c r="F19" s="483">
        <v>0.5885639616095165</v>
      </c>
      <c r="G19" s="484">
        <v>-0.21175547643473538</v>
      </c>
      <c r="H19" s="482">
        <v>9131</v>
      </c>
      <c r="I19" s="483">
        <v>0.4114360383904835</v>
      </c>
      <c r="J19" s="484">
        <v>-0.06788485095957533</v>
      </c>
      <c r="K19" s="485">
        <v>371</v>
      </c>
      <c r="L19" s="486">
        <v>1689</v>
      </c>
      <c r="M19" s="486">
        <v>7048</v>
      </c>
      <c r="N19" s="546">
        <v>23</v>
      </c>
      <c r="O19" s="173"/>
    </row>
    <row r="20" spans="2:15" ht="22.5" customHeight="1">
      <c r="B20" s="184" t="s">
        <v>170</v>
      </c>
      <c r="C20" s="185">
        <v>10</v>
      </c>
      <c r="D20" s="481">
        <v>19210</v>
      </c>
      <c r="E20" s="482">
        <v>12574</v>
      </c>
      <c r="F20" s="483">
        <v>0.6545549193128579</v>
      </c>
      <c r="G20" s="484">
        <v>-0.037360281733272084</v>
      </c>
      <c r="H20" s="482">
        <v>6636</v>
      </c>
      <c r="I20" s="483">
        <v>0.34544508068714214</v>
      </c>
      <c r="J20" s="484">
        <v>-0.27324498959588217</v>
      </c>
      <c r="K20" s="485">
        <v>88</v>
      </c>
      <c r="L20" s="486">
        <v>1517</v>
      </c>
      <c r="M20" s="486">
        <v>5002</v>
      </c>
      <c r="N20" s="546">
        <v>29</v>
      </c>
      <c r="O20" s="173"/>
    </row>
    <row r="21" spans="2:14" ht="22.5" customHeight="1">
      <c r="B21" s="184" t="s">
        <v>170</v>
      </c>
      <c r="C21" s="185">
        <v>11</v>
      </c>
      <c r="D21" s="481">
        <v>19339</v>
      </c>
      <c r="E21" s="482">
        <v>12542</v>
      </c>
      <c r="F21" s="483">
        <v>0.6485340503645484</v>
      </c>
      <c r="G21" s="484">
        <v>-0.0025449339907746144</v>
      </c>
      <c r="H21" s="482">
        <v>6797</v>
      </c>
      <c r="I21" s="483">
        <v>0.3514659496354517</v>
      </c>
      <c r="J21" s="484">
        <v>0.024261603375527425</v>
      </c>
      <c r="K21" s="485">
        <v>365</v>
      </c>
      <c r="L21" s="486">
        <v>1463</v>
      </c>
      <c r="M21" s="486">
        <v>4929</v>
      </c>
      <c r="N21" s="546">
        <v>40</v>
      </c>
    </row>
    <row r="22" spans="2:14" ht="22.5" customHeight="1">
      <c r="B22" s="184" t="s">
        <v>172</v>
      </c>
      <c r="C22" s="185">
        <v>12</v>
      </c>
      <c r="D22" s="481">
        <v>17882</v>
      </c>
      <c r="E22" s="482">
        <v>12073</v>
      </c>
      <c r="F22" s="483">
        <v>0.6751481937143496</v>
      </c>
      <c r="G22" s="484">
        <v>-0.03739435496730984</v>
      </c>
      <c r="H22" s="482">
        <v>5809</v>
      </c>
      <c r="I22" s="483">
        <v>0.32485180628565036</v>
      </c>
      <c r="J22" s="484">
        <v>-0.14535824628512578</v>
      </c>
      <c r="K22" s="485">
        <v>139</v>
      </c>
      <c r="L22" s="486">
        <v>1096</v>
      </c>
      <c r="M22" s="486">
        <v>4555</v>
      </c>
      <c r="N22" s="546">
        <v>19</v>
      </c>
    </row>
    <row r="23" spans="2:14" ht="22.5" customHeight="1">
      <c r="B23" s="186" t="s">
        <v>172</v>
      </c>
      <c r="C23" s="187">
        <v>13</v>
      </c>
      <c r="D23" s="481">
        <v>16661</v>
      </c>
      <c r="E23" s="482">
        <v>10846</v>
      </c>
      <c r="F23" s="483">
        <v>0.6509813336534421</v>
      </c>
      <c r="G23" s="484">
        <v>-0.10163174024683178</v>
      </c>
      <c r="H23" s="482">
        <v>5815</v>
      </c>
      <c r="I23" s="483">
        <v>0.3490186663465578</v>
      </c>
      <c r="J23" s="484">
        <v>0.0010328800137717334</v>
      </c>
      <c r="K23" s="485">
        <v>256</v>
      </c>
      <c r="L23" s="486">
        <v>1289</v>
      </c>
      <c r="M23" s="486">
        <v>4231</v>
      </c>
      <c r="N23" s="546">
        <v>39</v>
      </c>
    </row>
    <row r="24" spans="2:14" ht="22.5" customHeight="1">
      <c r="B24" s="188" t="s">
        <v>172</v>
      </c>
      <c r="C24" s="187">
        <v>14</v>
      </c>
      <c r="D24" s="481">
        <v>16775</v>
      </c>
      <c r="E24" s="487">
        <v>10542</v>
      </c>
      <c r="F24" s="483">
        <v>0.628435171385991</v>
      </c>
      <c r="G24" s="484">
        <v>-0.02802876636548036</v>
      </c>
      <c r="H24" s="482">
        <v>6233</v>
      </c>
      <c r="I24" s="483">
        <v>0.37156482861400897</v>
      </c>
      <c r="J24" s="484">
        <v>0.07188306104901118</v>
      </c>
      <c r="K24" s="488">
        <v>191</v>
      </c>
      <c r="L24" s="489">
        <v>1271</v>
      </c>
      <c r="M24" s="489">
        <v>4625</v>
      </c>
      <c r="N24" s="547">
        <v>146</v>
      </c>
    </row>
    <row r="25" spans="2:14" ht="22.5" customHeight="1">
      <c r="B25" s="188" t="s">
        <v>172</v>
      </c>
      <c r="C25" s="187">
        <v>15</v>
      </c>
      <c r="D25" s="490">
        <v>17356</v>
      </c>
      <c r="E25" s="487">
        <v>11041</v>
      </c>
      <c r="F25" s="491">
        <v>0.6361488822309288</v>
      </c>
      <c r="G25" s="492">
        <v>0.04733447163726048</v>
      </c>
      <c r="H25" s="493">
        <v>6315</v>
      </c>
      <c r="I25" s="491">
        <v>0.3638511177690712</v>
      </c>
      <c r="J25" s="492">
        <v>0.01315578373175036</v>
      </c>
      <c r="K25" s="488">
        <v>380</v>
      </c>
      <c r="L25" s="489">
        <v>1132</v>
      </c>
      <c r="M25" s="489">
        <v>4739</v>
      </c>
      <c r="N25" s="547">
        <v>64</v>
      </c>
    </row>
    <row r="26" spans="2:14" ht="22.5" customHeight="1">
      <c r="B26" s="188" t="s">
        <v>172</v>
      </c>
      <c r="C26" s="187">
        <v>16</v>
      </c>
      <c r="D26" s="490">
        <v>17329</v>
      </c>
      <c r="E26" s="487">
        <v>10947</v>
      </c>
      <c r="F26" s="491">
        <v>0.6317156212129955</v>
      </c>
      <c r="G26" s="492">
        <v>-0.008513721583189929</v>
      </c>
      <c r="H26" s="493">
        <v>6382</v>
      </c>
      <c r="I26" s="491">
        <v>0.36828437878700443</v>
      </c>
      <c r="J26" s="492">
        <v>0.01060965954077593</v>
      </c>
      <c r="K26" s="488">
        <v>98</v>
      </c>
      <c r="L26" s="489">
        <v>1505</v>
      </c>
      <c r="M26" s="489">
        <v>4700</v>
      </c>
      <c r="N26" s="547">
        <v>79</v>
      </c>
    </row>
    <row r="27" spans="2:14" ht="22.5" customHeight="1">
      <c r="B27" s="188" t="s">
        <v>172</v>
      </c>
      <c r="C27" s="187">
        <v>17</v>
      </c>
      <c r="D27" s="490">
        <v>17292</v>
      </c>
      <c r="E27" s="487">
        <v>11332</v>
      </c>
      <c r="F27" s="491">
        <v>0.6553319454082813</v>
      </c>
      <c r="G27" s="492">
        <v>0.035169452818123684</v>
      </c>
      <c r="H27" s="493">
        <v>5960</v>
      </c>
      <c r="I27" s="491">
        <v>0.34466805459171873</v>
      </c>
      <c r="J27" s="492">
        <v>-0.06612347226574741</v>
      </c>
      <c r="K27" s="488">
        <v>147</v>
      </c>
      <c r="L27" s="489">
        <v>1479</v>
      </c>
      <c r="M27" s="489">
        <v>4281</v>
      </c>
      <c r="N27" s="547">
        <v>53</v>
      </c>
    </row>
    <row r="28" spans="2:14" ht="22.5" customHeight="1">
      <c r="B28" s="188" t="s">
        <v>172</v>
      </c>
      <c r="C28" s="187">
        <v>18</v>
      </c>
      <c r="D28" s="490">
        <v>18930</v>
      </c>
      <c r="E28" s="487">
        <v>11722</v>
      </c>
      <c r="F28" s="491">
        <v>0.619228737453777</v>
      </c>
      <c r="G28" s="492">
        <v>0.034415813625132366</v>
      </c>
      <c r="H28" s="493">
        <v>7208</v>
      </c>
      <c r="I28" s="491">
        <v>0.3807712625462229</v>
      </c>
      <c r="J28" s="492">
        <v>0.20939597315436242</v>
      </c>
      <c r="K28" s="488">
        <v>28</v>
      </c>
      <c r="L28" s="489">
        <v>2547</v>
      </c>
      <c r="M28" s="489">
        <v>4551</v>
      </c>
      <c r="N28" s="547">
        <v>82</v>
      </c>
    </row>
    <row r="29" spans="2:14" ht="22.5" customHeight="1">
      <c r="B29" s="188" t="s">
        <v>172</v>
      </c>
      <c r="C29" s="187">
        <v>19</v>
      </c>
      <c r="D29" s="490">
        <v>15663</v>
      </c>
      <c r="E29" s="487">
        <v>10230</v>
      </c>
      <c r="F29" s="491">
        <v>0.6531315839877418</v>
      </c>
      <c r="G29" s="492">
        <v>-0.12728203378263095</v>
      </c>
      <c r="H29" s="493">
        <v>5433</v>
      </c>
      <c r="I29" s="491">
        <v>0.3468684160122582</v>
      </c>
      <c r="J29" s="492">
        <v>-0.24625416204217537</v>
      </c>
      <c r="K29" s="488">
        <v>88</v>
      </c>
      <c r="L29" s="489">
        <v>1491</v>
      </c>
      <c r="M29" s="489">
        <v>3738</v>
      </c>
      <c r="N29" s="547">
        <v>116</v>
      </c>
    </row>
    <row r="30" spans="2:14" ht="22.5" customHeight="1">
      <c r="B30" s="188" t="s">
        <v>172</v>
      </c>
      <c r="C30" s="187">
        <v>20</v>
      </c>
      <c r="D30" s="490">
        <v>15659</v>
      </c>
      <c r="E30" s="487">
        <v>10695</v>
      </c>
      <c r="F30" s="491">
        <v>0.6829938054792771</v>
      </c>
      <c r="G30" s="492">
        <v>0.045454545454545456</v>
      </c>
      <c r="H30" s="493">
        <v>4964</v>
      </c>
      <c r="I30" s="491">
        <v>0.31700619452072293</v>
      </c>
      <c r="J30" s="492">
        <v>-0.08632431437511504</v>
      </c>
      <c r="K30" s="488">
        <v>91</v>
      </c>
      <c r="L30" s="489">
        <v>1010</v>
      </c>
      <c r="M30" s="489">
        <v>3823</v>
      </c>
      <c r="N30" s="547">
        <v>40</v>
      </c>
    </row>
    <row r="31" spans="2:14" ht="22.5" customHeight="1">
      <c r="B31" s="188" t="s">
        <v>172</v>
      </c>
      <c r="C31" s="187">
        <v>21</v>
      </c>
      <c r="D31" s="490">
        <v>12280</v>
      </c>
      <c r="E31" s="487">
        <v>8911</v>
      </c>
      <c r="F31" s="491">
        <v>0.7256514657980456</v>
      </c>
      <c r="G31" s="492">
        <v>-0.1668069191210846</v>
      </c>
      <c r="H31" s="493">
        <v>3369</v>
      </c>
      <c r="I31" s="491">
        <v>0.2743485342019544</v>
      </c>
      <c r="J31" s="492">
        <v>-0.32131345688960516</v>
      </c>
      <c r="K31" s="488">
        <v>8</v>
      </c>
      <c r="L31" s="489">
        <v>369</v>
      </c>
      <c r="M31" s="489">
        <v>2978</v>
      </c>
      <c r="N31" s="547">
        <v>14</v>
      </c>
    </row>
    <row r="32" spans="2:14" s="174" customFormat="1" ht="22.5" customHeight="1">
      <c r="B32" s="188" t="s">
        <v>172</v>
      </c>
      <c r="C32" s="187">
        <v>22</v>
      </c>
      <c r="D32" s="490">
        <v>12910</v>
      </c>
      <c r="E32" s="487">
        <v>9595</v>
      </c>
      <c r="F32" s="491">
        <v>0.7432223082881487</v>
      </c>
      <c r="G32" s="492">
        <v>0.0767590618336887</v>
      </c>
      <c r="H32" s="493">
        <v>3315</v>
      </c>
      <c r="I32" s="491">
        <v>0.2567776917118513</v>
      </c>
      <c r="J32" s="492">
        <v>-0.016028495102404273</v>
      </c>
      <c r="K32" s="488">
        <v>10</v>
      </c>
      <c r="L32" s="489">
        <v>396</v>
      </c>
      <c r="M32" s="489">
        <v>2904</v>
      </c>
      <c r="N32" s="547">
        <v>5</v>
      </c>
    </row>
    <row r="33" spans="2:14" s="174" customFormat="1" ht="22.5" customHeight="1">
      <c r="B33" s="188" t="s">
        <v>172</v>
      </c>
      <c r="C33" s="187">
        <v>23</v>
      </c>
      <c r="D33" s="490">
        <v>11925</v>
      </c>
      <c r="E33" s="487">
        <v>8995</v>
      </c>
      <c r="F33" s="491">
        <v>0.7542976939203354</v>
      </c>
      <c r="G33" s="492">
        <v>-0.06253256904637833</v>
      </c>
      <c r="H33" s="493">
        <v>2930</v>
      </c>
      <c r="I33" s="491">
        <v>0.24570230607966456</v>
      </c>
      <c r="J33" s="492">
        <v>-0.11613876319758673</v>
      </c>
      <c r="K33" s="488">
        <v>2</v>
      </c>
      <c r="L33" s="489">
        <v>354</v>
      </c>
      <c r="M33" s="489">
        <v>2571</v>
      </c>
      <c r="N33" s="547">
        <v>3</v>
      </c>
    </row>
    <row r="34" spans="2:14" s="5" customFormat="1" ht="22.5" customHeight="1">
      <c r="B34" s="189" t="s">
        <v>172</v>
      </c>
      <c r="C34" s="190">
        <v>24</v>
      </c>
      <c r="D34" s="494">
        <v>12234</v>
      </c>
      <c r="E34" s="495">
        <v>9367</v>
      </c>
      <c r="F34" s="496">
        <v>0.7656530979238189</v>
      </c>
      <c r="G34" s="497">
        <v>0.041356309060589215</v>
      </c>
      <c r="H34" s="498">
        <v>2867</v>
      </c>
      <c r="I34" s="496">
        <v>0.23434690207618114</v>
      </c>
      <c r="J34" s="497">
        <v>-0.021501706484641638</v>
      </c>
      <c r="K34" s="499">
        <v>3</v>
      </c>
      <c r="L34" s="500">
        <v>501</v>
      </c>
      <c r="M34" s="500">
        <v>2362</v>
      </c>
      <c r="N34" s="548">
        <v>1</v>
      </c>
    </row>
    <row r="35" spans="2:14" s="175" customFormat="1" ht="22.5" customHeight="1">
      <c r="B35" s="188" t="s">
        <v>172</v>
      </c>
      <c r="C35" s="187">
        <v>25</v>
      </c>
      <c r="D35" s="501">
        <v>14205</v>
      </c>
      <c r="E35" s="502">
        <v>11083</v>
      </c>
      <c r="F35" s="503">
        <v>0.7802182330165435</v>
      </c>
      <c r="G35" s="504">
        <v>0.18319632753282802</v>
      </c>
      <c r="H35" s="487">
        <v>3122</v>
      </c>
      <c r="I35" s="503">
        <v>0.21978176698345653</v>
      </c>
      <c r="J35" s="504">
        <v>0.088943146145797</v>
      </c>
      <c r="K35" s="488">
        <v>3</v>
      </c>
      <c r="L35" s="505">
        <v>605</v>
      </c>
      <c r="M35" s="489">
        <v>2514</v>
      </c>
      <c r="N35" s="547">
        <v>0</v>
      </c>
    </row>
    <row r="36" spans="2:14" s="175" customFormat="1" ht="22.5" customHeight="1">
      <c r="B36" s="188" t="s">
        <v>172</v>
      </c>
      <c r="C36" s="187">
        <v>26</v>
      </c>
      <c r="D36" s="506">
        <v>11562</v>
      </c>
      <c r="E36" s="507">
        <v>9201</v>
      </c>
      <c r="F36" s="508">
        <v>0.7957965749870265</v>
      </c>
      <c r="G36" s="509">
        <v>-0.169809618334386</v>
      </c>
      <c r="H36" s="510">
        <v>2361</v>
      </c>
      <c r="I36" s="508">
        <v>0.20420342501297353</v>
      </c>
      <c r="J36" s="509">
        <v>-0.24375400384368995</v>
      </c>
      <c r="K36" s="511">
        <v>9</v>
      </c>
      <c r="L36" s="512">
        <v>163</v>
      </c>
      <c r="M36" s="513">
        <v>2189</v>
      </c>
      <c r="N36" s="514">
        <v>0</v>
      </c>
    </row>
    <row r="37" spans="2:14" s="175" customFormat="1" ht="22.5" customHeight="1">
      <c r="B37" s="559" t="s">
        <v>170</v>
      </c>
      <c r="C37" s="560">
        <v>27</v>
      </c>
      <c r="D37" s="506">
        <v>13518</v>
      </c>
      <c r="E37" s="507">
        <v>10215</v>
      </c>
      <c r="F37" s="508">
        <v>0.756</v>
      </c>
      <c r="G37" s="561">
        <v>0.11</v>
      </c>
      <c r="H37" s="510">
        <v>3303</v>
      </c>
      <c r="I37" s="508">
        <v>0.244</v>
      </c>
      <c r="J37" s="561">
        <v>0.399</v>
      </c>
      <c r="K37" s="511">
        <v>36</v>
      </c>
      <c r="L37" s="512">
        <v>319</v>
      </c>
      <c r="M37" s="513">
        <v>2948</v>
      </c>
      <c r="N37" s="514">
        <v>0</v>
      </c>
    </row>
    <row r="38" spans="2:14" s="175" customFormat="1" ht="22.5" customHeight="1">
      <c r="B38" s="559" t="s">
        <v>170</v>
      </c>
      <c r="C38" s="560">
        <v>28</v>
      </c>
      <c r="D38" s="506">
        <v>13786</v>
      </c>
      <c r="E38" s="507">
        <v>10631</v>
      </c>
      <c r="F38" s="508">
        <v>0.771</v>
      </c>
      <c r="G38" s="561">
        <v>0.041</v>
      </c>
      <c r="H38" s="510">
        <v>3155</v>
      </c>
      <c r="I38" s="508">
        <v>0.229</v>
      </c>
      <c r="J38" s="561">
        <v>-0.045</v>
      </c>
      <c r="K38" s="511">
        <v>1</v>
      </c>
      <c r="L38" s="512">
        <v>298</v>
      </c>
      <c r="M38" s="513">
        <v>2855</v>
      </c>
      <c r="N38" s="514">
        <v>1</v>
      </c>
    </row>
    <row r="39" spans="2:14" s="175" customFormat="1" ht="22.5" customHeight="1">
      <c r="B39" s="559" t="s">
        <v>170</v>
      </c>
      <c r="C39" s="560">
        <v>29</v>
      </c>
      <c r="D39" s="506">
        <v>14143</v>
      </c>
      <c r="E39" s="507">
        <v>10878</v>
      </c>
      <c r="F39" s="508">
        <v>0.7691437460227675</v>
      </c>
      <c r="G39" s="561">
        <v>0.023233938481798513</v>
      </c>
      <c r="H39" s="510">
        <v>3265</v>
      </c>
      <c r="I39" s="508">
        <v>0.23085625397723256</v>
      </c>
      <c r="J39" s="561">
        <v>-0.01150469270360277</v>
      </c>
      <c r="K39" s="511">
        <v>226</v>
      </c>
      <c r="L39" s="512">
        <v>229</v>
      </c>
      <c r="M39" s="513">
        <v>2809</v>
      </c>
      <c r="N39" s="514">
        <v>1</v>
      </c>
    </row>
    <row r="40" spans="2:14" s="175" customFormat="1" ht="22.5" customHeight="1">
      <c r="B40" s="559" t="s">
        <v>172</v>
      </c>
      <c r="C40" s="560">
        <v>30</v>
      </c>
      <c r="D40" s="506">
        <v>12859</v>
      </c>
      <c r="E40" s="507">
        <v>10108</v>
      </c>
      <c r="F40" s="508">
        <v>0.7860642351660315</v>
      </c>
      <c r="G40" s="561">
        <v>-0.07078507078507079</v>
      </c>
      <c r="H40" s="510">
        <v>2751</v>
      </c>
      <c r="I40" s="508">
        <v>0.21393576483396842</v>
      </c>
      <c r="J40" s="561">
        <v>-0.157427258805513</v>
      </c>
      <c r="K40" s="511">
        <v>2</v>
      </c>
      <c r="L40" s="512">
        <v>268</v>
      </c>
      <c r="M40" s="513">
        <v>2475</v>
      </c>
      <c r="N40" s="514">
        <v>6</v>
      </c>
    </row>
    <row r="41" spans="2:14" ht="22.5" customHeight="1" thickBot="1">
      <c r="B41" s="549" t="s">
        <v>276</v>
      </c>
      <c r="C41" s="555" t="s">
        <v>187</v>
      </c>
      <c r="D41" s="554">
        <v>11608</v>
      </c>
      <c r="E41" s="556">
        <v>9719</v>
      </c>
      <c r="F41" s="558">
        <v>0.8372674017918676</v>
      </c>
      <c r="G41" s="550">
        <v>-0.03848436881677879</v>
      </c>
      <c r="H41" s="557">
        <v>1889</v>
      </c>
      <c r="I41" s="558">
        <v>0.16273259820813232</v>
      </c>
      <c r="J41" s="550">
        <v>-0.4214395099540582</v>
      </c>
      <c r="K41" s="551">
        <v>4</v>
      </c>
      <c r="L41" s="552">
        <v>106</v>
      </c>
      <c r="M41" s="552">
        <v>1777</v>
      </c>
      <c r="N41" s="553">
        <v>2</v>
      </c>
    </row>
  </sheetData>
  <sheetProtection/>
  <mergeCells count="2">
    <mergeCell ref="M2:N2"/>
    <mergeCell ref="B3:C5"/>
  </mergeCells>
  <printOptions/>
  <pageMargins left="0.7" right="0.7" top="0.75" bottom="0.75" header="0.3" footer="0.3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C:\新設着工\着工戸数11年度2.jsd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住宅課</dc:creator>
  <cp:keywords/>
  <dc:description/>
  <cp:lastModifiedBy>小林 実５８</cp:lastModifiedBy>
  <cp:lastPrinted>2020-09-28T04:24:57Z</cp:lastPrinted>
  <dcterms:created xsi:type="dcterms:W3CDTF">1999-11-19T00:01:42Z</dcterms:created>
  <dcterms:modified xsi:type="dcterms:W3CDTF">2020-09-28T04:42:39Z</dcterms:modified>
  <cp:category/>
  <cp:version/>
  <cp:contentType/>
  <cp:contentStatus/>
  <cp:revision>130</cp:revision>
</cp:coreProperties>
</file>