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530" activeTab="0"/>
  </bookViews>
  <sheets>
    <sheet name="目次" sheetId="1" r:id="rId1"/>
    <sheet name="グラフ系列" sheetId="2" state="hidden" r:id="rId2"/>
    <sheet name="用語の定義" sheetId="3" r:id="rId3"/>
    <sheet name="（第１表）" sheetId="4" r:id="rId4"/>
    <sheet name="（第２表）" sheetId="5" r:id="rId5"/>
    <sheet name="（第３表）" sheetId="6" r:id="rId6"/>
    <sheet name="（第４表）" sheetId="7" r:id="rId7"/>
    <sheet name="（第５表）" sheetId="8" r:id="rId8"/>
    <sheet name="（第６表）" sheetId="9" r:id="rId9"/>
    <sheet name="（第７表）" sheetId="10" r:id="rId10"/>
    <sheet name="グラフ" sheetId="11" r:id="rId11"/>
    <sheet name="グラフ数値" sheetId="12" state="hidden" r:id="rId12"/>
  </sheets>
  <externalReferences>
    <externalReference r:id="rId15"/>
    <externalReference r:id="rId16"/>
  </externalReferences>
  <definedNames>
    <definedName name="_xlfn.IFERROR" hidden="1">#NAME?</definedName>
    <definedName name="HTML_CodePage" hidden="1">932</definedName>
    <definedName name="HTML_Control" localSheetId="0" hidden="1">{"'地域別（建て方別）'!$B$1:$P$83"}</definedName>
    <definedName name="HTML_Control" localSheetId="2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4">'（第２表）'!$A$1:$AE$20</definedName>
    <definedName name="_xlnm.Print_Area" localSheetId="5">'（第３表）'!$A$1:$X$20</definedName>
    <definedName name="_xlnm.Print_Area" localSheetId="6">'（第４表）'!$A$1:$Y$43</definedName>
    <definedName name="_xlnm.Print_Area" localSheetId="7">'（第５表）'!$A$1:$P$42</definedName>
    <definedName name="_xlnm.Print_Area" localSheetId="8">'（第６表）'!$A$1:$AR$50</definedName>
    <definedName name="_xlnm.Print_Area" localSheetId="9">'（第７表）'!$A$1:$R$80</definedName>
    <definedName name="_xlnm.Print_Area" localSheetId="10">'グラフ'!$B$1:$C$118</definedName>
    <definedName name="_xlnm.Print_Area" localSheetId="0">'目次'!$A$1:$E$21</definedName>
    <definedName name="_xlnm.Print_Area" localSheetId="2">'用語の定義'!$A$1:$E$25</definedName>
    <definedName name="データ入力" localSheetId="0">'[2]地域別（建て方別）'!$P$18,'[2]地域別（建て方別）'!$E$14:$P$15,'[2]地域別（建て方別）'!$E$17:$P$18,'[2]地域別（建て方別）'!$E$20:$P$21,'[2]地域別（建て方別）'!$E$23:$P$24,'[2]地域別（建て方別）'!$E$26:$P$27,'[2]地域別（建て方別）'!$E$29:$P$30,'[2]地域別（建て方別）'!$E$32:$P$33,'[2]地域別（建て方別）'!$E$35:$P$36,'[2]地域別（建て方別）'!$E$38:$P$39</definedName>
    <definedName name="データ入力" localSheetId="2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データ入力">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<sst xmlns="http://schemas.openxmlformats.org/spreadsheetml/2006/main" count="839" uniqueCount="258">
  <si>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</si>
  <si>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</si>
  <si>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</si>
  <si>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</si>
  <si>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</si>
  <si>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</si>
  <si>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</si>
  <si>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</si>
  <si>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</si>
  <si>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</si>
  <si>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</si>
  <si>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</si>
  <si>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</si>
  <si>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合計</t>
  </si>
  <si>
    <t>県計</t>
  </si>
  <si>
    <t>一戸建</t>
  </si>
  <si>
    <t>共同建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</si>
  <si>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</si>
  <si>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</si>
  <si>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</si>
  <si>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</si>
  <si>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</si>
  <si>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</si>
  <si>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</si>
  <si>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</si>
  <si>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</si>
  <si>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</si>
  <si>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</si>
  <si>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</si>
  <si>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</si>
  <si>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</si>
  <si>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</si>
  <si>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</si>
  <si>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</si>
  <si>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</si>
  <si>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利　　　用　　　関　　　係　　　別</t>
  </si>
  <si>
    <t>建　　て　　方　　別</t>
  </si>
  <si>
    <t>月</t>
  </si>
  <si>
    <t>持　　　家</t>
  </si>
  <si>
    <t>給　与　住　宅</t>
  </si>
  <si>
    <t>分　譲　住　宅</t>
  </si>
  <si>
    <t>一戸建・長屋建</t>
  </si>
  <si>
    <t>共　同　建</t>
  </si>
  <si>
    <t>持家系</t>
  </si>
  <si>
    <t>借家系</t>
  </si>
  <si>
    <t>％</t>
  </si>
  <si>
    <t>㎡</t>
  </si>
  <si>
    <t>戸数</t>
  </si>
  <si>
    <t>床面積</t>
  </si>
  <si>
    <t>持　　      　家</t>
  </si>
  <si>
    <t>貸　　      　家</t>
  </si>
  <si>
    <t>給 　与 　住 　宅</t>
  </si>
  <si>
    <t>分 　譲 　住 　宅</t>
  </si>
  <si>
    <t>一 戸 建・ 長 屋 建</t>
  </si>
  <si>
    <t>共   　同   　建</t>
  </si>
  <si>
    <t>＜用語の定義＞</t>
  </si>
  <si>
    <t>利用関係</t>
  </si>
  <si>
    <t>持　　家</t>
  </si>
  <si>
    <t>建築主が自分で居住する目的で建築するもの。</t>
  </si>
  <si>
    <t>貸　　家</t>
  </si>
  <si>
    <t>建築主が賃貸する目的で建築するもの。</t>
  </si>
  <si>
    <t>給与住宅</t>
  </si>
  <si>
    <t>分譲住宅</t>
  </si>
  <si>
    <t>建て売り又は分譲の目的で建築するもの。</t>
  </si>
  <si>
    <t>建 て 方</t>
  </si>
  <si>
    <t>一 戸 建</t>
  </si>
  <si>
    <t>１つの建物が１住宅であるもの。</t>
  </si>
  <si>
    <t>長 屋 建</t>
  </si>
  <si>
    <t>共同住宅</t>
  </si>
  <si>
    <t>構　　造</t>
  </si>
  <si>
    <t>木　　造</t>
  </si>
  <si>
    <t>鉄骨鉄筋ｺﾝｸﾘｰﾄ造</t>
  </si>
  <si>
    <t>主要構造部が鉄骨と鉄筋コンクリートを一体化した構造。</t>
  </si>
  <si>
    <t>鉄筋ｺﾝｸﾘｰﾄ造</t>
  </si>
  <si>
    <t>鉄 骨 造</t>
  </si>
  <si>
    <t>そ の 他</t>
  </si>
  <si>
    <t>建築工法</t>
  </si>
  <si>
    <t>在来工法</t>
  </si>
  <si>
    <t>プレハブ工法、枠組壁工法以外の工法をいう。</t>
  </si>
  <si>
    <t>ﾌﾟﾚﾊﾌﾞ工法</t>
  </si>
  <si>
    <t>枠組壁工法</t>
  </si>
  <si>
    <t>ツーバイフォー工法住宅をいう。</t>
  </si>
  <si>
    <t>利　　用　　関　　係　　別</t>
  </si>
  <si>
    <t>みどり市</t>
  </si>
  <si>
    <t>＜　目　次　＞</t>
  </si>
  <si>
    <t>（第１表）</t>
  </si>
  <si>
    <t>（第２表）</t>
  </si>
  <si>
    <t>（第３表）</t>
  </si>
  <si>
    <t>（第４表）</t>
  </si>
  <si>
    <t>（第５表）</t>
  </si>
  <si>
    <t>（第６表）</t>
  </si>
  <si>
    <t>（第７表）</t>
  </si>
  <si>
    <t>（注）％は前年同月比を示します。</t>
  </si>
  <si>
    <t>（単位：戸）</t>
  </si>
  <si>
    <t>（Ａ４）</t>
  </si>
  <si>
    <t>（Ａ４）</t>
  </si>
  <si>
    <t>（Ａ４）</t>
  </si>
  <si>
    <t>（Ａ３）</t>
  </si>
  <si>
    <t>持家</t>
  </si>
  <si>
    <t>貸家</t>
  </si>
  <si>
    <t>給与</t>
  </si>
  <si>
    <t>分譲</t>
  </si>
  <si>
    <t>木造</t>
  </si>
  <si>
    <t>ＳＲＣ造</t>
  </si>
  <si>
    <t>ＲＣ造</t>
  </si>
  <si>
    <t>Ｓ造</t>
  </si>
  <si>
    <t>その他</t>
  </si>
  <si>
    <t>利用関係別</t>
  </si>
  <si>
    <t>構造別</t>
  </si>
  <si>
    <t>月</t>
  </si>
  <si>
    <t>計</t>
  </si>
  <si>
    <t>給与住宅</t>
  </si>
  <si>
    <t>持家</t>
  </si>
  <si>
    <t>貸家</t>
  </si>
  <si>
    <t>群馬県</t>
  </si>
  <si>
    <t>総計</t>
  </si>
  <si>
    <t>（単位：戸、㎡）</t>
  </si>
  <si>
    <t>月</t>
  </si>
  <si>
    <t>新　設　住　宅　総　計</t>
  </si>
  <si>
    <t>建　　て　　方　　別</t>
  </si>
  <si>
    <t>持　家　率</t>
  </si>
  <si>
    <t>戸数</t>
  </si>
  <si>
    <t>床面積</t>
  </si>
  <si>
    <t>貸　　　家</t>
  </si>
  <si>
    <t>戸</t>
  </si>
  <si>
    <t>％</t>
  </si>
  <si>
    <t>㎡</t>
  </si>
  <si>
    <t>％</t>
  </si>
  <si>
    <t>持家+分譲</t>
  </si>
  <si>
    <t>貸家+給与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</si>
  <si>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</si>
  <si>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</si>
  <si>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</si>
  <si>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</si>
  <si>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</si>
  <si>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</si>
  <si>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</si>
  <si>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共  同  建</t>
  </si>
  <si>
    <t>全  国</t>
  </si>
  <si>
    <t>群馬県</t>
  </si>
  <si>
    <t>持家</t>
  </si>
  <si>
    <t>新設住宅総計</t>
  </si>
  <si>
    <t>（単位：戸）</t>
  </si>
  <si>
    <t>全　　国</t>
  </si>
  <si>
    <t>利用関係別</t>
  </si>
  <si>
    <t>建て方別</t>
  </si>
  <si>
    <t>持家率</t>
  </si>
  <si>
    <t xml:space="preserve"> 床面積</t>
  </si>
  <si>
    <t>分譲住宅</t>
  </si>
  <si>
    <t>一戸建・長屋建</t>
  </si>
  <si>
    <t>共同建</t>
  </si>
  <si>
    <t>全国比</t>
  </si>
  <si>
    <t>昭和</t>
  </si>
  <si>
    <t>平成</t>
  </si>
  <si>
    <t>元</t>
  </si>
  <si>
    <t>平成</t>
  </si>
  <si>
    <t>平成</t>
  </si>
  <si>
    <t>持家+分譲</t>
  </si>
  <si>
    <t>貸家+給与</t>
  </si>
  <si>
    <t>（単位：戸、㎡）</t>
  </si>
  <si>
    <t>総　　計</t>
  </si>
  <si>
    <t>利　　用　　関　　係　　別</t>
  </si>
  <si>
    <t>建て方別（県）</t>
  </si>
  <si>
    <t>持家</t>
  </si>
  <si>
    <t>貸家</t>
  </si>
  <si>
    <t>給与住宅</t>
  </si>
  <si>
    <t>分譲住宅</t>
  </si>
  <si>
    <t>全国</t>
  </si>
  <si>
    <t>県</t>
  </si>
  <si>
    <t>元</t>
  </si>
  <si>
    <t>一戸建･長屋建</t>
  </si>
  <si>
    <t>（単位：㎡）</t>
  </si>
  <si>
    <r>
      <t>（第５表）</t>
    </r>
    <r>
      <rPr>
        <sz val="16"/>
        <color indexed="8"/>
        <rFont val="HG丸ｺﾞｼｯｸM-PRO"/>
        <family val="3"/>
      </rPr>
      <t>１戸あたりの床面積の推移</t>
    </r>
  </si>
  <si>
    <r>
      <rPr>
        <sz val="12"/>
        <color indexed="8"/>
        <rFont val="HG丸ｺﾞｼｯｸM-PRO"/>
        <family val="3"/>
      </rPr>
      <t>（第４表）</t>
    </r>
    <r>
      <rPr>
        <sz val="16"/>
        <color indexed="8"/>
        <rFont val="HG丸ｺﾞｼｯｸM-PRO"/>
        <family val="3"/>
      </rPr>
      <t>新設住宅着工推移（利用関係別、建て方別）</t>
    </r>
  </si>
  <si>
    <t>市部・郡部別</t>
  </si>
  <si>
    <t>５</t>
  </si>
  <si>
    <t>６</t>
  </si>
  <si>
    <t>７</t>
  </si>
  <si>
    <t>８</t>
  </si>
  <si>
    <t>９</t>
  </si>
  <si>
    <t>１０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</si>
  <si>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</si>
  <si>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</si>
  <si>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</si>
  <si>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</si>
  <si>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</si>
  <si>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</si>
  <si>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</si>
  <si>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</si>
  <si>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</si>
  <si>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</si>
  <si>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</si>
  <si>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</si>
  <si>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</si>
  <si>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</si>
  <si>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市部・郡部別</t>
  </si>
  <si>
    <t>２６</t>
  </si>
  <si>
    <t>（注）市町村合併については、合併の行われた翌月から地域別の戸数に反映されていますので、前年度比については、必ずしも同条件での比にはなりません。ご注意ください。</t>
  </si>
  <si>
    <t>全国</t>
  </si>
  <si>
    <t>１．</t>
  </si>
  <si>
    <t>･･･</t>
  </si>
  <si>
    <t>会社、官公署、学校等がその社員、職員、教員等を居住させる目的で建築するもの。</t>
  </si>
  <si>
    <t>２．</t>
  </si>
  <si>
    <t>２つ以上の住宅を１棟に建て連ねたもので、各住宅が壁を共通にし、それぞれ別々に外部への出入口を有しているもの。「テラス・ハウス」と呼ばれる住宅もここに含まれる。</t>
  </si>
  <si>
    <t>３．</t>
  </si>
  <si>
    <t>主要構造部（建築基準法第２条第５号の定義による。以下同じ）が木造のもの（木骨モルタル塗及び土蔵造を含む）。</t>
  </si>
  <si>
    <t>主要構造部が型わくの中に鉄筋を組みコンクリートを打ち込んで一体化した構造。</t>
  </si>
  <si>
    <t>主要な骨組が鉄骨造またはその他の金属で造られたもの（鉄骨をリプラスしてあるもの軽量鉄骨造も本分類に含む）。</t>
  </si>
  <si>
    <t>石造、れん瓦造、無筋コンクリート造、コンクリートブロック造、その他、他の分類に該当しない構造のもの。</t>
  </si>
  <si>
    <t>４</t>
  </si>
  <si>
    <t>住宅の主要構造部の壁、柱、床、はり、屋根又は階段等の部材を機械的方法で大量に工場生産し、現場においてこれらの部材により組立建築を行うことをいう。</t>
  </si>
  <si>
    <t>１つの建築物（１棟）内に２戸以上の住宅があって、広間、廊下若しくは階段等の全部又は一部を共用するもの。</t>
  </si>
  <si>
    <t>年</t>
  </si>
  <si>
    <t>年</t>
  </si>
  <si>
    <t>年</t>
  </si>
  <si>
    <t>前年比</t>
  </si>
  <si>
    <t>年計</t>
  </si>
  <si>
    <r>
      <rPr>
        <sz val="12"/>
        <rFont val="HG丸ｺﾞｼｯｸM-PRO"/>
        <family val="3"/>
      </rPr>
      <t>（第１表）</t>
    </r>
    <r>
      <rPr>
        <sz val="16"/>
        <rFont val="HG丸ｺﾞｼｯｸM-PRO"/>
        <family val="3"/>
      </rPr>
      <t>新設住宅着工状況（今年）</t>
    </r>
  </si>
  <si>
    <r>
      <rPr>
        <sz val="12"/>
        <color indexed="8"/>
        <rFont val="HG丸ｺﾞｼｯｸM-PRO"/>
        <family val="3"/>
      </rPr>
      <t>（第２表）</t>
    </r>
    <r>
      <rPr>
        <sz val="16"/>
        <color indexed="8"/>
        <rFont val="HG丸ｺﾞｼｯｸM-PRO"/>
        <family val="3"/>
      </rPr>
      <t>新設住宅着工状況（今年　全国との比較）</t>
    </r>
  </si>
  <si>
    <t>今年</t>
  </si>
  <si>
    <t>前年</t>
  </si>
  <si>
    <t>今年</t>
  </si>
  <si>
    <r>
      <rPr>
        <sz val="12"/>
        <color indexed="8"/>
        <rFont val="HG丸ｺﾞｼｯｸM-PRO"/>
        <family val="3"/>
      </rPr>
      <t>（第３表）</t>
    </r>
    <r>
      <rPr>
        <sz val="16"/>
        <color indexed="8"/>
        <rFont val="HG丸ｺﾞｼｯｸM-PRO"/>
        <family val="3"/>
      </rPr>
      <t>新設住宅着工状況（前年との比較）</t>
    </r>
  </si>
  <si>
    <t>年計</t>
  </si>
  <si>
    <t>前年比</t>
  </si>
  <si>
    <t>１月</t>
  </si>
  <si>
    <t>新設住宅着工状況（今年）</t>
  </si>
  <si>
    <t>新設住宅着工状況（今年　全国との比較）</t>
  </si>
  <si>
    <t>新設住宅着工状況（前年との比較）</t>
  </si>
  <si>
    <t>新設住宅着工推移（利用関係別、建て方別）</t>
  </si>
  <si>
    <t>１戸あたりの床面積の推移</t>
  </si>
  <si>
    <t>地域別新設住宅着工状況（建て方別）</t>
  </si>
  <si>
    <t>地域別新設住宅着工状況（利用関係別）</t>
  </si>
  <si>
    <r>
      <rPr>
        <sz val="12"/>
        <color indexed="8"/>
        <rFont val="HG丸ｺﾞｼｯｸM-PRO"/>
        <family val="3"/>
      </rPr>
      <t>（第７表）</t>
    </r>
    <r>
      <rPr>
        <sz val="16"/>
        <color indexed="8"/>
        <rFont val="HG丸ｺﾞｼｯｸM-PRO"/>
        <family val="3"/>
      </rPr>
      <t>地域別新設住宅着工状況（利用関係別）</t>
    </r>
  </si>
  <si>
    <r>
      <rPr>
        <sz val="12"/>
        <color indexed="8"/>
        <rFont val="HG丸ｺﾞｼｯｸM-PRO"/>
        <family val="3"/>
      </rPr>
      <t>（第６表）</t>
    </r>
    <r>
      <rPr>
        <sz val="16"/>
        <color indexed="8"/>
        <rFont val="HG丸ｺﾞｼｯｸM-PRO"/>
        <family val="3"/>
      </rPr>
      <t>地域別新設住宅着工状況（建て方別）</t>
    </r>
  </si>
  <si>
    <t>（Ａ４）</t>
  </si>
  <si>
    <t>各種グラフ</t>
  </si>
  <si>
    <t>　① 新設住宅着工戸数の推移（群馬県）</t>
  </si>
  <si>
    <t>　② 利用関係別新設住宅着工戸数の推移（群馬県）</t>
  </si>
  <si>
    <t>　③ 建て方別新設住宅着工戸数の推移（群馬県）</t>
  </si>
  <si>
    <t>─</t>
  </si>
  <si>
    <t>⑤ 利用関係別戸あたり床面積の推移</t>
  </si>
  <si>
    <t>　⑤ 利用関係別戸あたり床面積の推移</t>
  </si>
  <si>
    <t>年</t>
  </si>
  <si>
    <t>２７</t>
  </si>
  <si>
    <t>-</t>
  </si>
  <si>
    <t>２８</t>
  </si>
  <si>
    <t>１１</t>
  </si>
  <si>
    <t>２９</t>
  </si>
  <si>
    <t>平成３０年</t>
  </si>
  <si>
    <t>令和元年　群馬県　新設住宅着工戸数（年版）</t>
  </si>
  <si>
    <t>　④ 令和元年新設住宅着工戸数利用関係別割合</t>
  </si>
  <si>
    <t>令和元年　群馬県　新設住宅着工戸数</t>
  </si>
  <si>
    <t>④ 令和元年新設住宅着工戸数利用関係別割合</t>
  </si>
  <si>
    <t>令和</t>
  </si>
  <si>
    <t>３０年</t>
  </si>
  <si>
    <t>年</t>
  </si>
  <si>
    <t>１年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</si>
</sst>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%"/>
    <numFmt numFmtId="180" formatCode="#,##0.0;[Black]\-#,##0.0"/>
    <numFmt numFmtId="181" formatCode="#,##0.0"/>
    <numFmt numFmtId="182" formatCode="0.0;[Black]\-0.0"/>
    <numFmt numFmtId="183" formatCode="0.0"/>
    <numFmt numFmtId="184" formatCode="0;[Black]\-0"/>
    <numFmt numFmtId="185" formatCode="0.0000%"/>
    <numFmt numFmtId="186" formatCode="#,##0_ "/>
    <numFmt numFmtId="187" formatCode="#,##0_);[Red]\(#,##0\)"/>
    <numFmt numFmtId="188" formatCode="#,##0_ ;[Red]\-#,##0\ "/>
    <numFmt numFmtId="189" formatCode="0_);[Red]\(0\)"/>
    <numFmt numFmtId="190" formatCode="0.0_ "/>
    <numFmt numFmtId="191" formatCode="0_ "/>
    <numFmt numFmtId="192" formatCode="0.0%;[Red]\-0.0%"/>
    <numFmt numFmtId="193" formatCode="&quot;¥&quot;#,##0.0;&quot;¥&quot;\-#,##0.0"/>
    <numFmt numFmtId="194" formatCode="&quot;¥&quot;#,##0_);[Red]\(&quot;¥&quot;#,##0\)"/>
    <numFmt numFmtId="195" formatCode="#,##0.0_ ;[Red]\-#,##0.0\ "/>
    <numFmt numFmtId="196" formatCode="0.00%;[Black]\-0.00%"/>
    <numFmt numFmtId="197" formatCode="###,###,##0;&quot;-&quot;##,###,##0"/>
    <numFmt numFmtId="198" formatCode="\ ###,##0;&quot;-&quot;###,##0"/>
    <numFmt numFmtId="199" formatCode="##,###,##0;&quot;-&quot;#,###,##0"/>
    <numFmt numFmtId="200" formatCode="\ ###,###,##0;&quot;-&quot;##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);\(#,##0\)"/>
    <numFmt numFmtId="206" formatCode="0.00000%"/>
    <numFmt numFmtId="207" formatCode="0.000000%"/>
    <numFmt numFmtId="208" formatCode="0.000%"/>
    <numFmt numFmtId="209" formatCode="0%;[Black]\-0%"/>
  </numFmts>
  <fonts count="8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1"/>
      <name val="HGｺﾞｼｯｸM"/>
      <family val="3"/>
    </font>
    <font>
      <sz val="10"/>
      <color indexed="8"/>
      <name val="HGｺﾞｼｯｸM"/>
      <family val="3"/>
    </font>
    <font>
      <sz val="10"/>
      <name val="HGｺﾞｼｯｸM"/>
      <family val="3"/>
    </font>
    <font>
      <sz val="7.95"/>
      <color indexed="8"/>
      <name val="HGｺﾞｼｯｸM"/>
      <family val="3"/>
    </font>
    <font>
      <sz val="8"/>
      <name val="HGｺﾞｼｯｸM"/>
      <family val="3"/>
    </font>
    <font>
      <sz val="16"/>
      <name val="HG丸ｺﾞｼｯｸM-PRO"/>
      <family val="3"/>
    </font>
    <font>
      <sz val="16"/>
      <color indexed="8"/>
      <name val="HG丸ｺﾞｼｯｸM-PRO"/>
      <family val="3"/>
    </font>
    <font>
      <sz val="8"/>
      <color indexed="8"/>
      <name val="HGｺﾞｼｯｸM"/>
      <family val="3"/>
    </font>
    <font>
      <sz val="16"/>
      <name val="HGｺﾞｼｯｸM"/>
      <family val="3"/>
    </font>
    <font>
      <sz val="10.45"/>
      <name val="HGｺﾞｼｯｸM"/>
      <family val="3"/>
    </font>
    <font>
      <b/>
      <sz val="11"/>
      <name val="HGｺﾞｼｯｸM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16"/>
      <color indexed="8"/>
      <name val="HGｺﾞｼｯｸM"/>
      <family val="3"/>
    </font>
    <font>
      <sz val="16"/>
      <color indexed="8"/>
      <name val="HGｺﾞｼｯｸM"/>
      <family val="3"/>
    </font>
    <font>
      <sz val="22"/>
      <name val="HGｺﾞｼｯｸM"/>
      <family val="3"/>
    </font>
    <font>
      <sz val="22"/>
      <color indexed="8"/>
      <name val="HGｺﾞｼｯｸM"/>
      <family val="3"/>
    </font>
    <font>
      <sz val="9.6"/>
      <color indexed="8"/>
      <name val="HGｺﾞｼｯｸM"/>
      <family val="3"/>
    </font>
    <font>
      <sz val="11"/>
      <color indexed="10"/>
      <name val="HGｺﾞｼｯｸM"/>
      <family val="3"/>
    </font>
    <font>
      <sz val="9.5"/>
      <name val="HGｺﾞｼｯｸM"/>
      <family val="3"/>
    </font>
    <font>
      <b/>
      <sz val="14"/>
      <name val="ＭＳ Ｐゴシック"/>
      <family val="3"/>
    </font>
    <font>
      <sz val="15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4.5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name val="HG丸ｺﾞｼｯｸM-PRO"/>
      <family val="3"/>
    </font>
    <font>
      <sz val="10.5"/>
      <color indexed="8"/>
      <name val="HGｺﾞｼｯｸM"/>
      <family val="3"/>
    </font>
    <font>
      <sz val="6"/>
      <color indexed="8"/>
      <name val="ＭＳ Ｐゴシック"/>
      <family val="3"/>
    </font>
    <font>
      <sz val="11"/>
      <name val="HGSｺﾞｼｯｸM"/>
      <family val="3"/>
    </font>
    <font>
      <sz val="9"/>
      <color indexed="8"/>
      <name val="HGｺﾞｼｯｸM"/>
      <family val="3"/>
    </font>
    <font>
      <sz val="9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0"/>
      <color indexed="55"/>
      <name val="HGｺﾞｼｯｸM"/>
      <family val="3"/>
    </font>
    <font>
      <b/>
      <sz val="11"/>
      <color indexed="10"/>
      <name val="HGｺﾞｼｯｸM"/>
      <family val="3"/>
    </font>
    <font>
      <sz val="9.5"/>
      <color indexed="8"/>
      <name val="HGｺﾞｼｯｸM"/>
      <family val="3"/>
    </font>
    <font>
      <sz val="14"/>
      <color indexed="8"/>
      <name val="HG丸ｺﾞｼｯｸM-PRO"/>
      <family val="3"/>
    </font>
    <font>
      <sz val="12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ｺﾞｼｯｸM"/>
      <family val="3"/>
    </font>
    <font>
      <sz val="11"/>
      <color theme="1"/>
      <name val="HGｺﾞｼｯｸM"/>
      <family val="3"/>
    </font>
    <font>
      <sz val="10"/>
      <color theme="0" tint="-0.3499799966812134"/>
      <name val="HGｺﾞｼｯｸM"/>
      <family val="3"/>
    </font>
    <font>
      <b/>
      <sz val="11"/>
      <color rgb="FFFF0000"/>
      <name val="HGｺﾞｼｯｸM"/>
      <family val="3"/>
    </font>
    <font>
      <sz val="9.5"/>
      <color theme="1"/>
      <name val="HGｺﾞｼｯｸ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/>
      <right style="medium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thin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FF0000"/>
      </left>
      <right style="hair"/>
      <top style="medium">
        <color rgb="FFFF0000"/>
      </top>
      <bottom style="hair"/>
    </border>
    <border>
      <left style="medium">
        <color rgb="FFFF0000"/>
      </left>
      <right style="hair"/>
      <top style="hair"/>
      <bottom style="hair"/>
    </border>
    <border>
      <left style="medium">
        <color rgb="FFFF0000"/>
      </left>
      <right style="hair"/>
      <top style="hair"/>
      <bottom style="thin"/>
    </border>
    <border>
      <left style="medium">
        <color rgb="FFFF0000"/>
      </left>
      <right style="hair"/>
      <top>
        <color indexed="63"/>
      </top>
      <bottom style="hair"/>
    </border>
    <border>
      <left style="medium">
        <color rgb="FFFF0000"/>
      </left>
      <right style="hair"/>
      <top style="hair"/>
      <bottom>
        <color indexed="63"/>
      </bottom>
    </border>
    <border>
      <left style="medium">
        <color rgb="FFFF0000"/>
      </left>
      <right style="hair"/>
      <top style="thin"/>
      <bottom style="hair"/>
    </border>
    <border>
      <left style="medium">
        <color rgb="FFFF0000"/>
      </left>
      <right style="hair"/>
      <top style="hair"/>
      <bottom style="medium"/>
    </border>
    <border>
      <left style="medium">
        <color rgb="FFFF0000"/>
      </left>
      <right style="hair"/>
      <top style="hair"/>
      <bottom style="medium">
        <color rgb="FFFF0000"/>
      </bottom>
    </border>
    <border>
      <left style="hair"/>
      <right style="hair"/>
      <top style="medium">
        <color rgb="FFFF0000"/>
      </top>
      <bottom style="hair"/>
    </border>
    <border>
      <left style="hair"/>
      <right style="hair"/>
      <top style="hair"/>
      <bottom style="medium">
        <color rgb="FFFF0000"/>
      </bottom>
    </border>
    <border>
      <left style="hair"/>
      <right style="medium">
        <color rgb="FFFF0000"/>
      </right>
      <top style="medium">
        <color rgb="FFFF0000"/>
      </top>
      <bottom style="hair"/>
    </border>
    <border>
      <left style="hair"/>
      <right style="medium">
        <color rgb="FFFF0000"/>
      </right>
      <top style="hair"/>
      <bottom style="hair"/>
    </border>
    <border>
      <left style="hair"/>
      <right style="medium">
        <color rgb="FFFF0000"/>
      </right>
      <top style="hair"/>
      <bottom style="thin"/>
    </border>
    <border>
      <left style="hair"/>
      <right style="medium">
        <color rgb="FFFF0000"/>
      </right>
      <top>
        <color indexed="63"/>
      </top>
      <bottom style="hair"/>
    </border>
    <border>
      <left style="hair"/>
      <right style="medium">
        <color rgb="FFFF0000"/>
      </right>
      <top style="hair"/>
      <bottom>
        <color indexed="63"/>
      </bottom>
    </border>
    <border>
      <left style="hair"/>
      <right style="medium">
        <color rgb="FFFF0000"/>
      </right>
      <top style="thin"/>
      <bottom style="hair"/>
    </border>
    <border>
      <left style="hair"/>
      <right style="medium">
        <color rgb="FFFF0000"/>
      </right>
      <top style="hair"/>
      <bottom style="medium"/>
    </border>
    <border>
      <left style="hair"/>
      <right style="medium">
        <color rgb="FFFF0000"/>
      </right>
      <top style="hair"/>
      <bottom style="medium">
        <color rgb="FFFF0000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>
        <color rgb="FFFF0000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67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48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" fontId="79" fillId="33" borderId="15" xfId="0" applyNumberFormat="1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9" fontId="80" fillId="0" borderId="22" xfId="0" applyNumberFormat="1" applyFont="1" applyBorder="1" applyAlignment="1">
      <alignment/>
    </xf>
    <xf numFmtId="9" fontId="16" fillId="0" borderId="22" xfId="0" applyNumberFormat="1" applyFont="1" applyBorder="1" applyAlignment="1">
      <alignment/>
    </xf>
    <xf numFmtId="9" fontId="7" fillId="0" borderId="20" xfId="0" applyNumberFormat="1" applyFont="1" applyBorder="1" applyAlignment="1">
      <alignment/>
    </xf>
    <xf numFmtId="9" fontId="80" fillId="0" borderId="23" xfId="0" applyNumberFormat="1" applyFont="1" applyBorder="1" applyAlignment="1">
      <alignment/>
    </xf>
    <xf numFmtId="9" fontId="16" fillId="0" borderId="23" xfId="0" applyNumberFormat="1" applyFont="1" applyBorder="1" applyAlignment="1">
      <alignment/>
    </xf>
    <xf numFmtId="9" fontId="7" fillId="0" borderId="24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9" fontId="16" fillId="0" borderId="27" xfId="0" applyNumberFormat="1" applyFont="1" applyBorder="1" applyAlignment="1">
      <alignment/>
    </xf>
    <xf numFmtId="9" fontId="16" fillId="0" borderId="28" xfId="0" applyNumberFormat="1" applyFont="1" applyBorder="1" applyAlignment="1">
      <alignment/>
    </xf>
    <xf numFmtId="9" fontId="80" fillId="0" borderId="29" xfId="0" applyNumberFormat="1" applyFont="1" applyBorder="1" applyAlignment="1">
      <alignment/>
    </xf>
    <xf numFmtId="9" fontId="80" fillId="0" borderId="20" xfId="0" applyNumberFormat="1" applyFont="1" applyBorder="1" applyAlignment="1">
      <alignment/>
    </xf>
    <xf numFmtId="9" fontId="80" fillId="0" borderId="30" xfId="0" applyNumberFormat="1" applyFont="1" applyBorder="1" applyAlignment="1">
      <alignment/>
    </xf>
    <xf numFmtId="9" fontId="80" fillId="0" borderId="24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9" fontId="80" fillId="0" borderId="32" xfId="0" applyNumberFormat="1" applyFont="1" applyBorder="1" applyAlignment="1">
      <alignment/>
    </xf>
    <xf numFmtId="9" fontId="80" fillId="0" borderId="33" xfId="0" applyNumberFormat="1" applyFont="1" applyBorder="1" applyAlignment="1">
      <alignment/>
    </xf>
    <xf numFmtId="9" fontId="80" fillId="0" borderId="34" xfId="0" applyNumberFormat="1" applyFont="1" applyBorder="1" applyAlignment="1">
      <alignment/>
    </xf>
    <xf numFmtId="9" fontId="16" fillId="0" borderId="35" xfId="0" applyNumberFormat="1" applyFont="1" applyBorder="1" applyAlignment="1">
      <alignment/>
    </xf>
    <xf numFmtId="9" fontId="16" fillId="0" borderId="33" xfId="0" applyNumberFormat="1" applyFont="1" applyBorder="1" applyAlignment="1">
      <alignment/>
    </xf>
    <xf numFmtId="9" fontId="7" fillId="0" borderId="34" xfId="0" applyNumberFormat="1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33" borderId="36" xfId="0" applyFont="1" applyFill="1" applyBorder="1" applyAlignment="1">
      <alignment horizontal="center" vertical="center"/>
    </xf>
    <xf numFmtId="38" fontId="9" fillId="0" borderId="0" xfId="48" applyFont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38" fontId="9" fillId="0" borderId="0" xfId="48" applyFont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38" fontId="79" fillId="0" borderId="0" xfId="48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81" fillId="0" borderId="0" xfId="0" applyFont="1" applyAlignment="1">
      <alignment/>
    </xf>
    <xf numFmtId="1" fontId="8" fillId="33" borderId="37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186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178" fontId="8" fillId="33" borderId="41" xfId="0" applyNumberFormat="1" applyFont="1" applyFill="1" applyBorder="1" applyAlignment="1">
      <alignment horizontal="center" vertical="center"/>
    </xf>
    <xf numFmtId="178" fontId="8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178" fontId="8" fillId="33" borderId="43" xfId="0" applyNumberFormat="1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1" fontId="8" fillId="33" borderId="49" xfId="0" applyNumberFormat="1" applyFont="1" applyFill="1" applyBorder="1" applyAlignment="1">
      <alignment horizontal="center" vertical="center"/>
    </xf>
    <xf numFmtId="1" fontId="8" fillId="33" borderId="50" xfId="0" applyNumberFormat="1" applyFont="1" applyFill="1" applyBorder="1" applyAlignment="1">
      <alignment horizontal="center" vertical="center"/>
    </xf>
    <xf numFmtId="1" fontId="8" fillId="33" borderId="51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 horizontal="center"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horizontal="center"/>
    </xf>
    <xf numFmtId="3" fontId="25" fillId="0" borderId="52" xfId="0" applyNumberFormat="1" applyFont="1" applyBorder="1" applyAlignment="1">
      <alignment/>
    </xf>
    <xf numFmtId="3" fontId="25" fillId="0" borderId="52" xfId="0" applyNumberFormat="1" applyFont="1" applyBorder="1" applyAlignment="1">
      <alignment horizontal="right"/>
    </xf>
    <xf numFmtId="3" fontId="9" fillId="33" borderId="53" xfId="0" applyNumberFormat="1" applyFont="1" applyFill="1" applyBorder="1" applyAlignment="1">
      <alignment horizontal="center" vertical="center"/>
    </xf>
    <xf numFmtId="3" fontId="9" fillId="33" borderId="54" xfId="0" applyNumberFormat="1" applyFont="1" applyFill="1" applyBorder="1" applyAlignment="1">
      <alignment horizontal="center" vertical="center"/>
    </xf>
    <xf numFmtId="3" fontId="9" fillId="33" borderId="49" xfId="0" applyNumberFormat="1" applyFont="1" applyFill="1" applyBorder="1" applyAlignment="1">
      <alignment horizontal="center" vertical="center"/>
    </xf>
    <xf numFmtId="3" fontId="9" fillId="33" borderId="55" xfId="0" applyNumberFormat="1" applyFont="1" applyFill="1" applyBorder="1" applyAlignment="1">
      <alignment horizontal="center" vertical="center"/>
    </xf>
    <xf numFmtId="3" fontId="9" fillId="33" borderId="49" xfId="0" applyNumberFormat="1" applyFont="1" applyFill="1" applyBorder="1" applyAlignment="1">
      <alignment vertical="center"/>
    </xf>
    <xf numFmtId="3" fontId="9" fillId="33" borderId="56" xfId="0" applyNumberFormat="1" applyFont="1" applyFill="1" applyBorder="1" applyAlignment="1">
      <alignment horizontal="center" vertical="center"/>
    </xf>
    <xf numFmtId="3" fontId="9" fillId="33" borderId="57" xfId="0" applyNumberFormat="1" applyFont="1" applyFill="1" applyBorder="1" applyAlignment="1">
      <alignment horizontal="center" vertical="center"/>
    </xf>
    <xf numFmtId="3" fontId="9" fillId="33" borderId="30" xfId="0" applyNumberFormat="1" applyFont="1" applyFill="1" applyBorder="1" applyAlignment="1">
      <alignment horizontal="center" vertical="center"/>
    </xf>
    <xf numFmtId="3" fontId="9" fillId="33" borderId="58" xfId="0" applyNumberFormat="1" applyFont="1" applyFill="1" applyBorder="1" applyAlignment="1">
      <alignment horizontal="center" vertical="center"/>
    </xf>
    <xf numFmtId="3" fontId="9" fillId="33" borderId="59" xfId="0" applyNumberFormat="1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>
      <alignment horizontal="center" vertical="center"/>
    </xf>
    <xf numFmtId="3" fontId="9" fillId="33" borderId="28" xfId="0" applyNumberFormat="1" applyFont="1" applyFill="1" applyBorder="1" applyAlignment="1">
      <alignment horizontal="center" vertical="center"/>
    </xf>
    <xf numFmtId="3" fontId="9" fillId="33" borderId="60" xfId="0" applyNumberFormat="1" applyFont="1" applyFill="1" applyBorder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0" fontId="17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3" fontId="22" fillId="0" borderId="0" xfId="0" applyNumberFormat="1" applyFont="1" applyAlignment="1">
      <alignment/>
    </xf>
    <xf numFmtId="3" fontId="25" fillId="33" borderId="30" xfId="0" applyNumberFormat="1" applyFont="1" applyFill="1" applyBorder="1" applyAlignment="1">
      <alignment horizontal="center" vertical="center"/>
    </xf>
    <xf numFmtId="3" fontId="25" fillId="33" borderId="60" xfId="0" applyNumberFormat="1" applyFont="1" applyFill="1" applyBorder="1" applyAlignment="1">
      <alignment horizontal="center" vertical="center"/>
    </xf>
    <xf numFmtId="3" fontId="25" fillId="33" borderId="59" xfId="0" applyNumberFormat="1" applyFont="1" applyFill="1" applyBorder="1" applyAlignment="1">
      <alignment horizontal="center" vertical="center"/>
    </xf>
    <xf numFmtId="3" fontId="25" fillId="33" borderId="24" xfId="0" applyNumberFormat="1" applyFont="1" applyFill="1" applyBorder="1" applyAlignment="1">
      <alignment horizontal="center" vertical="center"/>
    </xf>
    <xf numFmtId="3" fontId="25" fillId="33" borderId="28" xfId="0" applyNumberFormat="1" applyFont="1" applyFill="1" applyBorder="1" applyAlignment="1">
      <alignment horizontal="center" vertical="center"/>
    </xf>
    <xf numFmtId="3" fontId="25" fillId="33" borderId="58" xfId="0" applyNumberFormat="1" applyFont="1" applyFill="1" applyBorder="1" applyAlignment="1">
      <alignment horizontal="center" vertical="center"/>
    </xf>
    <xf numFmtId="3" fontId="25" fillId="33" borderId="53" xfId="0" applyNumberFormat="1" applyFont="1" applyFill="1" applyBorder="1" applyAlignment="1">
      <alignment horizontal="center" vertical="center"/>
    </xf>
    <xf numFmtId="3" fontId="25" fillId="33" borderId="61" xfId="0" applyNumberFormat="1" applyFont="1" applyFill="1" applyBorder="1" applyAlignment="1">
      <alignment horizontal="center" vertical="center"/>
    </xf>
    <xf numFmtId="3" fontId="25" fillId="33" borderId="49" xfId="0" applyNumberFormat="1" applyFont="1" applyFill="1" applyBorder="1" applyAlignment="1">
      <alignment horizontal="center" vertical="center"/>
    </xf>
    <xf numFmtId="3" fontId="25" fillId="33" borderId="62" xfId="0" applyNumberFormat="1" applyFont="1" applyFill="1" applyBorder="1" applyAlignment="1">
      <alignment horizontal="center"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62" xfId="0" applyFont="1" applyFill="1" applyBorder="1" applyAlignment="1">
      <alignment horizontal="center" vertical="center"/>
    </xf>
    <xf numFmtId="0" fontId="27" fillId="33" borderId="49" xfId="0" applyFont="1" applyFill="1" applyBorder="1" applyAlignment="1">
      <alignment vertical="center"/>
    </xf>
    <xf numFmtId="0" fontId="83" fillId="33" borderId="49" xfId="0" applyFont="1" applyFill="1" applyBorder="1" applyAlignment="1">
      <alignment vertical="center"/>
    </xf>
    <xf numFmtId="0" fontId="83" fillId="33" borderId="6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3" fontId="8" fillId="33" borderId="63" xfId="0" applyNumberFormat="1" applyFont="1" applyFill="1" applyBorder="1" applyAlignment="1">
      <alignment horizontal="center" vertical="center"/>
    </xf>
    <xf numFmtId="3" fontId="8" fillId="33" borderId="63" xfId="0" applyNumberFormat="1" applyFont="1" applyFill="1" applyBorder="1" applyAlignment="1" quotePrefix="1">
      <alignment horizontal="center" vertical="center"/>
    </xf>
    <xf numFmtId="3" fontId="8" fillId="33" borderId="64" xfId="0" applyNumberFormat="1" applyFont="1" applyFill="1" applyBorder="1" applyAlignment="1">
      <alignment horizontal="center" vertical="center"/>
    </xf>
    <xf numFmtId="55" fontId="8" fillId="33" borderId="43" xfId="0" applyNumberFormat="1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8" fillId="33" borderId="60" xfId="0" applyNumberFormat="1" applyFont="1" applyFill="1" applyBorder="1" applyAlignment="1">
      <alignment horizontal="center" vertical="center"/>
    </xf>
    <xf numFmtId="3" fontId="8" fillId="33" borderId="65" xfId="0" applyNumberFormat="1" applyFont="1" applyFill="1" applyBorder="1" applyAlignment="1">
      <alignment horizontal="center" vertical="center"/>
    </xf>
    <xf numFmtId="3" fontId="8" fillId="33" borderId="46" xfId="0" applyNumberFormat="1" applyFont="1" applyFill="1" applyBorder="1" applyAlignment="1">
      <alignment horizontal="center" vertical="center"/>
    </xf>
    <xf numFmtId="3" fontId="8" fillId="33" borderId="66" xfId="0" applyNumberFormat="1" applyFont="1" applyFill="1" applyBorder="1" applyAlignment="1">
      <alignment horizontal="center" vertical="center"/>
    </xf>
    <xf numFmtId="3" fontId="8" fillId="33" borderId="67" xfId="0" applyNumberFormat="1" applyFont="1" applyFill="1" applyBorder="1" applyAlignment="1">
      <alignment horizontal="center" vertical="center"/>
    </xf>
    <xf numFmtId="3" fontId="8" fillId="33" borderId="68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3" fontId="9" fillId="33" borderId="71" xfId="0" applyNumberFormat="1" applyFont="1" applyFill="1" applyBorder="1" applyAlignment="1">
      <alignment vertical="center"/>
    </xf>
    <xf numFmtId="3" fontId="9" fillId="33" borderId="72" xfId="0" applyNumberFormat="1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3" fontId="8" fillId="33" borderId="42" xfId="0" applyNumberFormat="1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3" fontId="8" fillId="33" borderId="83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84" xfId="0" applyFont="1" applyBorder="1" applyAlignment="1">
      <alignment/>
    </xf>
    <xf numFmtId="0" fontId="36" fillId="0" borderId="25" xfId="0" applyFont="1" applyBorder="1" applyAlignment="1">
      <alignment/>
    </xf>
    <xf numFmtId="0" fontId="36" fillId="0" borderId="26" xfId="0" applyFont="1" applyBorder="1" applyAlignment="1">
      <alignment/>
    </xf>
    <xf numFmtId="0" fontId="36" fillId="0" borderId="85" xfId="0" applyFont="1" applyBorder="1" applyAlignment="1">
      <alignment/>
    </xf>
    <xf numFmtId="0" fontId="36" fillId="0" borderId="86" xfId="0" applyFont="1" applyBorder="1" applyAlignment="1">
      <alignment/>
    </xf>
    <xf numFmtId="0" fontId="36" fillId="0" borderId="87" xfId="0" applyFont="1" applyBorder="1" applyAlignment="1">
      <alignment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7" fillId="0" borderId="0" xfId="0" applyFont="1" applyAlignment="1" quotePrefix="1">
      <alignment vertical="top"/>
    </xf>
    <xf numFmtId="0" fontId="17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distributed" vertical="top" wrapText="1"/>
    </xf>
    <xf numFmtId="3" fontId="8" fillId="0" borderId="88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3" fontId="8" fillId="0" borderId="89" xfId="0" applyNumberFormat="1" applyFont="1" applyFill="1" applyBorder="1" applyAlignment="1">
      <alignment horizontal="right" vertical="center"/>
    </xf>
    <xf numFmtId="3" fontId="8" fillId="0" borderId="90" xfId="0" applyNumberFormat="1" applyFont="1" applyFill="1" applyBorder="1" applyAlignment="1">
      <alignment horizontal="right" vertical="center"/>
    </xf>
    <xf numFmtId="3" fontId="8" fillId="0" borderId="91" xfId="0" applyNumberFormat="1" applyFont="1" applyFill="1" applyBorder="1" applyAlignment="1">
      <alignment horizontal="right" vertical="center"/>
    </xf>
    <xf numFmtId="3" fontId="8" fillId="0" borderId="92" xfId="0" applyNumberFormat="1" applyFont="1" applyFill="1" applyBorder="1" applyAlignment="1">
      <alignment horizontal="right" vertical="center"/>
    </xf>
    <xf numFmtId="3" fontId="8" fillId="0" borderId="93" xfId="0" applyNumberFormat="1" applyFont="1" applyFill="1" applyBorder="1" applyAlignment="1">
      <alignment horizontal="right" vertical="center"/>
    </xf>
    <xf numFmtId="3" fontId="8" fillId="0" borderId="94" xfId="0" applyNumberFormat="1" applyFont="1" applyFill="1" applyBorder="1" applyAlignment="1">
      <alignment horizontal="right" vertical="center"/>
    </xf>
    <xf numFmtId="3" fontId="8" fillId="0" borderId="95" xfId="0" applyNumberFormat="1" applyFont="1" applyFill="1" applyBorder="1" applyAlignment="1">
      <alignment horizontal="right" vertical="center"/>
    </xf>
    <xf numFmtId="3" fontId="8" fillId="0" borderId="96" xfId="0" applyNumberFormat="1" applyFont="1" applyFill="1" applyBorder="1" applyAlignment="1">
      <alignment horizontal="right" vertical="center"/>
    </xf>
    <xf numFmtId="3" fontId="9" fillId="0" borderId="94" xfId="0" applyNumberFormat="1" applyFont="1" applyFill="1" applyBorder="1" applyAlignment="1">
      <alignment horizontal="right" vertical="center"/>
    </xf>
    <xf numFmtId="3" fontId="79" fillId="0" borderId="94" xfId="0" applyNumberFormat="1" applyFont="1" applyFill="1" applyBorder="1" applyAlignment="1">
      <alignment horizontal="right" vertical="center"/>
    </xf>
    <xf numFmtId="3" fontId="9" fillId="0" borderId="95" xfId="0" applyNumberFormat="1" applyFont="1" applyFill="1" applyBorder="1" applyAlignment="1">
      <alignment horizontal="right" vertical="center"/>
    </xf>
    <xf numFmtId="3" fontId="9" fillId="0" borderId="93" xfId="0" applyNumberFormat="1" applyFont="1" applyFill="1" applyBorder="1" applyAlignment="1">
      <alignment horizontal="right" vertical="center"/>
    </xf>
    <xf numFmtId="3" fontId="9" fillId="0" borderId="96" xfId="0" applyNumberFormat="1" applyFont="1" applyFill="1" applyBorder="1" applyAlignment="1">
      <alignment horizontal="right" vertical="center"/>
    </xf>
    <xf numFmtId="3" fontId="8" fillId="0" borderId="75" xfId="0" applyNumberFormat="1" applyFont="1" applyFill="1" applyBorder="1" applyAlignment="1">
      <alignment horizontal="right" vertical="center"/>
    </xf>
    <xf numFmtId="3" fontId="8" fillId="0" borderId="97" xfId="0" applyNumberFormat="1" applyFont="1" applyFill="1" applyBorder="1" applyAlignment="1">
      <alignment horizontal="right" vertical="center"/>
    </xf>
    <xf numFmtId="3" fontId="9" fillId="0" borderId="79" xfId="0" applyNumberFormat="1" applyFont="1" applyFill="1" applyBorder="1" applyAlignment="1">
      <alignment horizontal="right" vertical="center"/>
    </xf>
    <xf numFmtId="3" fontId="9" fillId="0" borderId="75" xfId="0" applyNumberFormat="1" applyFont="1" applyFill="1" applyBorder="1" applyAlignment="1">
      <alignment horizontal="right" vertical="center"/>
    </xf>
    <xf numFmtId="3" fontId="9" fillId="0" borderId="77" xfId="0" applyNumberFormat="1" applyFont="1" applyFill="1" applyBorder="1" applyAlignment="1">
      <alignment horizontal="right" vertical="center"/>
    </xf>
    <xf numFmtId="3" fontId="8" fillId="0" borderId="98" xfId="0" applyNumberFormat="1" applyFont="1" applyFill="1" applyBorder="1" applyAlignment="1">
      <alignment horizontal="right" vertical="center"/>
    </xf>
    <xf numFmtId="3" fontId="8" fillId="0" borderId="99" xfId="0" applyNumberFormat="1" applyFont="1" applyFill="1" applyBorder="1" applyAlignment="1">
      <alignment horizontal="right" vertical="center"/>
    </xf>
    <xf numFmtId="3" fontId="8" fillId="0" borderId="100" xfId="0" applyNumberFormat="1" applyFont="1" applyFill="1" applyBorder="1" applyAlignment="1">
      <alignment horizontal="right" vertical="center"/>
    </xf>
    <xf numFmtId="3" fontId="8" fillId="0" borderId="101" xfId="0" applyNumberFormat="1" applyFont="1" applyFill="1" applyBorder="1" applyAlignment="1">
      <alignment horizontal="right" vertical="center"/>
    </xf>
    <xf numFmtId="178" fontId="8" fillId="0" borderId="102" xfId="0" applyNumberFormat="1" applyFont="1" applyFill="1" applyBorder="1" applyAlignment="1">
      <alignment vertical="center"/>
    </xf>
    <xf numFmtId="3" fontId="8" fillId="0" borderId="93" xfId="0" applyNumberFormat="1" applyFont="1" applyFill="1" applyBorder="1" applyAlignment="1">
      <alignment vertical="center"/>
    </xf>
    <xf numFmtId="178" fontId="8" fillId="0" borderId="103" xfId="0" applyNumberFormat="1" applyFont="1" applyFill="1" applyBorder="1" applyAlignment="1">
      <alignment vertical="center"/>
    </xf>
    <xf numFmtId="3" fontId="8" fillId="0" borderId="96" xfId="0" applyNumberFormat="1" applyFont="1" applyFill="1" applyBorder="1" applyAlignment="1">
      <alignment vertical="center"/>
    </xf>
    <xf numFmtId="3" fontId="79" fillId="0" borderId="104" xfId="0" applyNumberFormat="1" applyFont="1" applyFill="1" applyBorder="1" applyAlignment="1">
      <alignment vertical="center"/>
    </xf>
    <xf numFmtId="3" fontId="79" fillId="0" borderId="102" xfId="0" applyNumberFormat="1" applyFont="1" applyFill="1" applyBorder="1" applyAlignment="1">
      <alignment vertical="center"/>
    </xf>
    <xf numFmtId="3" fontId="8" fillId="0" borderId="95" xfId="0" applyNumberFormat="1" applyFont="1" applyFill="1" applyBorder="1" applyAlignment="1">
      <alignment vertical="center"/>
    </xf>
    <xf numFmtId="3" fontId="79" fillId="0" borderId="105" xfId="0" applyNumberFormat="1" applyFont="1" applyFill="1" applyBorder="1" applyAlignment="1">
      <alignment vertical="center"/>
    </xf>
    <xf numFmtId="3" fontId="9" fillId="0" borderId="96" xfId="0" applyNumberFormat="1" applyFont="1" applyFill="1" applyBorder="1" applyAlignment="1">
      <alignment vertical="center"/>
    </xf>
    <xf numFmtId="3" fontId="9" fillId="0" borderId="93" xfId="0" applyNumberFormat="1" applyFont="1" applyFill="1" applyBorder="1" applyAlignment="1">
      <alignment vertical="center"/>
    </xf>
    <xf numFmtId="3" fontId="79" fillId="0" borderId="96" xfId="0" applyNumberFormat="1" applyFont="1" applyFill="1" applyBorder="1" applyAlignment="1">
      <alignment vertical="center"/>
    </xf>
    <xf numFmtId="3" fontId="79" fillId="0" borderId="93" xfId="0" applyNumberFormat="1" applyFont="1" applyFill="1" applyBorder="1" applyAlignment="1">
      <alignment vertical="center"/>
    </xf>
    <xf numFmtId="3" fontId="9" fillId="0" borderId="104" xfId="0" applyNumberFormat="1" applyFont="1" applyFill="1" applyBorder="1" applyAlignment="1">
      <alignment vertical="center"/>
    </xf>
    <xf numFmtId="3" fontId="9" fillId="0" borderId="102" xfId="0" applyNumberFormat="1" applyFont="1" applyFill="1" applyBorder="1" applyAlignment="1">
      <alignment vertical="center"/>
    </xf>
    <xf numFmtId="3" fontId="9" fillId="0" borderId="105" xfId="0" applyNumberFormat="1" applyFont="1" applyFill="1" applyBorder="1" applyAlignment="1">
      <alignment vertical="center"/>
    </xf>
    <xf numFmtId="178" fontId="79" fillId="0" borderId="102" xfId="0" applyNumberFormat="1" applyFont="1" applyFill="1" applyBorder="1" applyAlignment="1">
      <alignment vertical="center"/>
    </xf>
    <xf numFmtId="178" fontId="79" fillId="0" borderId="103" xfId="0" applyNumberFormat="1" applyFont="1" applyFill="1" applyBorder="1" applyAlignment="1">
      <alignment vertical="center"/>
    </xf>
    <xf numFmtId="3" fontId="8" fillId="0" borderId="106" xfId="0" applyNumberFormat="1" applyFont="1" applyFill="1" applyBorder="1" applyAlignment="1">
      <alignment vertical="center"/>
    </xf>
    <xf numFmtId="3" fontId="8" fillId="0" borderId="107" xfId="0" applyNumberFormat="1" applyFont="1" applyFill="1" applyBorder="1" applyAlignment="1">
      <alignment vertical="center"/>
    </xf>
    <xf numFmtId="3" fontId="8" fillId="0" borderId="108" xfId="0" applyNumberFormat="1" applyFont="1" applyFill="1" applyBorder="1" applyAlignment="1">
      <alignment vertical="center"/>
    </xf>
    <xf numFmtId="3" fontId="8" fillId="0" borderId="109" xfId="0" applyNumberFormat="1" applyFont="1" applyFill="1" applyBorder="1" applyAlignment="1">
      <alignment vertical="center"/>
    </xf>
    <xf numFmtId="3" fontId="8" fillId="0" borderId="110" xfId="0" applyNumberFormat="1" applyFont="1" applyFill="1" applyBorder="1" applyAlignment="1">
      <alignment vertical="center"/>
    </xf>
    <xf numFmtId="3" fontId="8" fillId="0" borderId="111" xfId="0" applyNumberFormat="1" applyFont="1" applyFill="1" applyBorder="1" applyAlignment="1">
      <alignment vertical="center"/>
    </xf>
    <xf numFmtId="3" fontId="8" fillId="0" borderId="112" xfId="0" applyNumberFormat="1" applyFont="1" applyFill="1" applyBorder="1" applyAlignment="1">
      <alignment vertical="center"/>
    </xf>
    <xf numFmtId="3" fontId="8" fillId="0" borderId="113" xfId="0" applyNumberFormat="1" applyFont="1" applyFill="1" applyBorder="1" applyAlignment="1">
      <alignment vertical="center"/>
    </xf>
    <xf numFmtId="178" fontId="8" fillId="0" borderId="114" xfId="0" applyNumberFormat="1" applyFont="1" applyFill="1" applyBorder="1" applyAlignment="1">
      <alignment vertical="center"/>
    </xf>
    <xf numFmtId="3" fontId="8" fillId="0" borderId="115" xfId="0" applyNumberFormat="1" applyFont="1" applyFill="1" applyBorder="1" applyAlignment="1">
      <alignment vertical="center"/>
    </xf>
    <xf numFmtId="178" fontId="8" fillId="0" borderId="116" xfId="0" applyNumberFormat="1" applyFont="1" applyFill="1" applyBorder="1" applyAlignment="1">
      <alignment vertical="center"/>
    </xf>
    <xf numFmtId="3" fontId="8" fillId="0" borderId="117" xfId="0" applyNumberFormat="1" applyFont="1" applyFill="1" applyBorder="1" applyAlignment="1">
      <alignment vertical="center"/>
    </xf>
    <xf numFmtId="3" fontId="79" fillId="0" borderId="118" xfId="0" applyNumberFormat="1" applyFont="1" applyFill="1" applyBorder="1" applyAlignment="1">
      <alignment vertical="center"/>
    </xf>
    <xf numFmtId="3" fontId="79" fillId="0" borderId="114" xfId="0" applyNumberFormat="1" applyFont="1" applyFill="1" applyBorder="1" applyAlignment="1">
      <alignment vertical="center"/>
    </xf>
    <xf numFmtId="3" fontId="8" fillId="0" borderId="119" xfId="0" applyNumberFormat="1" applyFont="1" applyFill="1" applyBorder="1" applyAlignment="1">
      <alignment vertical="center"/>
    </xf>
    <xf numFmtId="3" fontId="79" fillId="0" borderId="120" xfId="0" applyNumberFormat="1" applyFont="1" applyFill="1" applyBorder="1" applyAlignment="1">
      <alignment vertical="center"/>
    </xf>
    <xf numFmtId="3" fontId="8" fillId="0" borderId="121" xfId="0" applyNumberFormat="1" applyFont="1" applyFill="1" applyBorder="1" applyAlignment="1">
      <alignment vertical="center"/>
    </xf>
    <xf numFmtId="3" fontId="79" fillId="0" borderId="121" xfId="0" applyNumberFormat="1" applyFont="1" applyFill="1" applyBorder="1" applyAlignment="1">
      <alignment vertical="center"/>
    </xf>
    <xf numFmtId="3" fontId="8" fillId="0" borderId="122" xfId="0" applyNumberFormat="1" applyFont="1" applyFill="1" applyBorder="1" applyAlignment="1">
      <alignment vertical="center"/>
    </xf>
    <xf numFmtId="178" fontId="8" fillId="0" borderId="123" xfId="0" applyNumberFormat="1" applyFont="1" applyFill="1" applyBorder="1" applyAlignment="1">
      <alignment vertical="center"/>
    </xf>
    <xf numFmtId="3" fontId="8" fillId="0" borderId="124" xfId="0" applyNumberFormat="1" applyFont="1" applyFill="1" applyBorder="1" applyAlignment="1">
      <alignment vertical="center"/>
    </xf>
    <xf numFmtId="178" fontId="8" fillId="0" borderId="125" xfId="0" applyNumberFormat="1" applyFont="1" applyFill="1" applyBorder="1" applyAlignment="1">
      <alignment vertical="center"/>
    </xf>
    <xf numFmtId="3" fontId="79" fillId="0" borderId="126" xfId="0" applyNumberFormat="1" applyFont="1" applyFill="1" applyBorder="1" applyAlignment="1">
      <alignment vertical="center"/>
    </xf>
    <xf numFmtId="3" fontId="79" fillId="0" borderId="127" xfId="0" applyNumberFormat="1" applyFont="1" applyFill="1" applyBorder="1" applyAlignment="1">
      <alignment vertical="center"/>
    </xf>
    <xf numFmtId="3" fontId="79" fillId="0" borderId="123" xfId="0" applyNumberFormat="1" applyFont="1" applyFill="1" applyBorder="1" applyAlignment="1">
      <alignment vertical="center"/>
    </xf>
    <xf numFmtId="3" fontId="79" fillId="0" borderId="124" xfId="0" applyNumberFormat="1" applyFont="1" applyFill="1" applyBorder="1" applyAlignment="1">
      <alignment vertical="center"/>
    </xf>
    <xf numFmtId="3" fontId="8" fillId="0" borderId="128" xfId="0" applyNumberFormat="1" applyFont="1" applyFill="1" applyBorder="1" applyAlignment="1">
      <alignment vertical="center"/>
    </xf>
    <xf numFmtId="3" fontId="79" fillId="0" borderId="129" xfId="0" applyNumberFormat="1" applyFont="1" applyFill="1" applyBorder="1" applyAlignment="1">
      <alignment vertical="center"/>
    </xf>
    <xf numFmtId="3" fontId="8" fillId="0" borderId="130" xfId="0" applyNumberFormat="1" applyFont="1" applyFill="1" applyBorder="1" applyAlignment="1">
      <alignment vertical="center"/>
    </xf>
    <xf numFmtId="3" fontId="8" fillId="0" borderId="131" xfId="0" applyNumberFormat="1" applyFont="1" applyFill="1" applyBorder="1" applyAlignment="1">
      <alignment vertical="center"/>
    </xf>
    <xf numFmtId="3" fontId="8" fillId="0" borderId="132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33" xfId="0" applyNumberFormat="1" applyFont="1" applyFill="1" applyBorder="1" applyAlignment="1">
      <alignment vertical="center"/>
    </xf>
    <xf numFmtId="3" fontId="8" fillId="0" borderId="134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135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9" fillId="0" borderId="58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9" fillId="0" borderId="60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136" xfId="0" applyNumberFormat="1" applyFont="1" applyFill="1" applyBorder="1" applyAlignment="1">
      <alignment vertical="center"/>
    </xf>
    <xf numFmtId="3" fontId="8" fillId="0" borderId="137" xfId="0" applyNumberFormat="1" applyFont="1" applyFill="1" applyBorder="1" applyAlignment="1">
      <alignment vertical="center"/>
    </xf>
    <xf numFmtId="3" fontId="8" fillId="0" borderId="138" xfId="0" applyNumberFormat="1" applyFont="1" applyFill="1" applyBorder="1" applyAlignment="1">
      <alignment vertical="center"/>
    </xf>
    <xf numFmtId="3" fontId="8" fillId="0" borderId="139" xfId="0" applyNumberFormat="1" applyFont="1" applyFill="1" applyBorder="1" applyAlignment="1">
      <alignment vertical="center"/>
    </xf>
    <xf numFmtId="3" fontId="8" fillId="0" borderId="140" xfId="0" applyNumberFormat="1" applyFont="1" applyFill="1" applyBorder="1" applyAlignment="1">
      <alignment vertical="center"/>
    </xf>
    <xf numFmtId="3" fontId="8" fillId="0" borderId="141" xfId="0" applyNumberFormat="1" applyFont="1" applyFill="1" applyBorder="1" applyAlignment="1">
      <alignment vertical="center"/>
    </xf>
    <xf numFmtId="3" fontId="9" fillId="0" borderId="32" xfId="0" applyNumberFormat="1" applyFont="1" applyFill="1" applyBorder="1" applyAlignment="1">
      <alignment vertical="center"/>
    </xf>
    <xf numFmtId="179" fontId="9" fillId="0" borderId="57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3" fontId="9" fillId="0" borderId="56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57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179" fontId="9" fillId="0" borderId="18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135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vertical="center"/>
    </xf>
    <xf numFmtId="179" fontId="9" fillId="0" borderId="44" xfId="0" applyNumberFormat="1" applyFont="1" applyFill="1" applyBorder="1" applyAlignment="1">
      <alignment vertical="center"/>
    </xf>
    <xf numFmtId="3" fontId="9" fillId="0" borderId="45" xfId="0" applyNumberFormat="1" applyFont="1" applyFill="1" applyBorder="1" applyAlignment="1">
      <alignment vertical="center"/>
    </xf>
    <xf numFmtId="3" fontId="9" fillId="0" borderId="48" xfId="0" applyNumberFormat="1" applyFont="1" applyFill="1" applyBorder="1" applyAlignment="1">
      <alignment vertical="center"/>
    </xf>
    <xf numFmtId="3" fontId="9" fillId="0" borderId="43" xfId="0" applyNumberFormat="1" applyFont="1" applyFill="1" applyBorder="1" applyAlignment="1">
      <alignment vertical="center"/>
    </xf>
    <xf numFmtId="3" fontId="9" fillId="0" borderId="47" xfId="0" applyNumberFormat="1" applyFont="1" applyFill="1" applyBorder="1" applyAlignment="1">
      <alignment vertical="center"/>
    </xf>
    <xf numFmtId="3" fontId="9" fillId="0" borderId="44" xfId="0" applyNumberFormat="1" applyFont="1" applyFill="1" applyBorder="1" applyAlignment="1">
      <alignment vertical="center"/>
    </xf>
    <xf numFmtId="183" fontId="25" fillId="0" borderId="32" xfId="0" applyNumberFormat="1" applyFont="1" applyFill="1" applyBorder="1" applyAlignment="1">
      <alignment vertical="center"/>
    </xf>
    <xf numFmtId="183" fontId="25" fillId="0" borderId="65" xfId="0" applyNumberFormat="1" applyFont="1" applyFill="1" applyBorder="1" applyAlignment="1">
      <alignment vertical="center"/>
    </xf>
    <xf numFmtId="183" fontId="25" fillId="0" borderId="56" xfId="0" applyNumberFormat="1" applyFont="1" applyFill="1" applyBorder="1" applyAlignment="1">
      <alignment vertical="center"/>
    </xf>
    <xf numFmtId="183" fontId="25" fillId="0" borderId="34" xfId="0" applyNumberFormat="1" applyFont="1" applyFill="1" applyBorder="1" applyAlignment="1">
      <alignment vertical="center"/>
    </xf>
    <xf numFmtId="183" fontId="25" fillId="0" borderId="35" xfId="0" applyNumberFormat="1" applyFont="1" applyFill="1" applyBorder="1" applyAlignment="1">
      <alignment vertical="center"/>
    </xf>
    <xf numFmtId="183" fontId="25" fillId="0" borderId="57" xfId="0" applyNumberFormat="1" applyFont="1" applyFill="1" applyBorder="1" applyAlignment="1">
      <alignment vertical="center"/>
    </xf>
    <xf numFmtId="183" fontId="25" fillId="0" borderId="29" xfId="0" applyNumberFormat="1" applyFont="1" applyFill="1" applyBorder="1" applyAlignment="1">
      <alignment vertical="center"/>
    </xf>
    <xf numFmtId="183" fontId="25" fillId="0" borderId="19" xfId="0" applyNumberFormat="1" applyFont="1" applyFill="1" applyBorder="1" applyAlignment="1">
      <alignment vertical="center"/>
    </xf>
    <xf numFmtId="183" fontId="25" fillId="0" borderId="135" xfId="0" applyNumberFormat="1" applyFont="1" applyFill="1" applyBorder="1" applyAlignment="1">
      <alignment vertical="center"/>
    </xf>
    <xf numFmtId="183" fontId="25" fillId="0" borderId="20" xfId="0" applyNumberFormat="1" applyFont="1" applyFill="1" applyBorder="1" applyAlignment="1">
      <alignment vertical="center"/>
    </xf>
    <xf numFmtId="183" fontId="25" fillId="0" borderId="27" xfId="0" applyNumberFormat="1" applyFont="1" applyFill="1" applyBorder="1" applyAlignment="1">
      <alignment vertical="center"/>
    </xf>
    <xf numFmtId="183" fontId="25" fillId="0" borderId="18" xfId="0" applyNumberFormat="1" applyFont="1" applyFill="1" applyBorder="1" applyAlignment="1">
      <alignment vertical="center"/>
    </xf>
    <xf numFmtId="183" fontId="27" fillId="0" borderId="29" xfId="0" applyNumberFormat="1" applyFont="1" applyFill="1" applyBorder="1" applyAlignment="1">
      <alignment vertical="center"/>
    </xf>
    <xf numFmtId="183" fontId="27" fillId="0" borderId="19" xfId="0" applyNumberFormat="1" applyFont="1" applyFill="1" applyBorder="1" applyAlignment="1">
      <alignment vertical="center"/>
    </xf>
    <xf numFmtId="183" fontId="27" fillId="0" borderId="135" xfId="0" applyNumberFormat="1" applyFont="1" applyFill="1" applyBorder="1" applyAlignment="1">
      <alignment vertical="center"/>
    </xf>
    <xf numFmtId="183" fontId="27" fillId="0" borderId="20" xfId="0" applyNumberFormat="1" applyFont="1" applyFill="1" applyBorder="1" applyAlignment="1">
      <alignment vertical="center"/>
    </xf>
    <xf numFmtId="183" fontId="27" fillId="0" borderId="27" xfId="0" applyNumberFormat="1" applyFont="1" applyFill="1" applyBorder="1" applyAlignment="1">
      <alignment vertical="center"/>
    </xf>
    <xf numFmtId="183" fontId="27" fillId="0" borderId="18" xfId="0" applyNumberFormat="1" applyFont="1" applyFill="1" applyBorder="1" applyAlignment="1">
      <alignment vertical="center"/>
    </xf>
    <xf numFmtId="183" fontId="83" fillId="0" borderId="29" xfId="0" applyNumberFormat="1" applyFont="1" applyFill="1" applyBorder="1" applyAlignment="1">
      <alignment vertical="center"/>
    </xf>
    <xf numFmtId="183" fontId="83" fillId="0" borderId="19" xfId="0" applyNumberFormat="1" applyFont="1" applyFill="1" applyBorder="1" applyAlignment="1">
      <alignment vertical="center"/>
    </xf>
    <xf numFmtId="183" fontId="83" fillId="0" borderId="135" xfId="0" applyNumberFormat="1" applyFont="1" applyFill="1" applyBorder="1" applyAlignment="1">
      <alignment vertical="center"/>
    </xf>
    <xf numFmtId="183" fontId="83" fillId="0" borderId="20" xfId="0" applyNumberFormat="1" applyFont="1" applyFill="1" applyBorder="1" applyAlignment="1">
      <alignment vertical="center"/>
    </xf>
    <xf numFmtId="183" fontId="83" fillId="0" borderId="27" xfId="0" applyNumberFormat="1" applyFont="1" applyFill="1" applyBorder="1" applyAlignment="1">
      <alignment vertical="center"/>
    </xf>
    <xf numFmtId="183" fontId="83" fillId="0" borderId="18" xfId="0" applyNumberFormat="1" applyFont="1" applyFill="1" applyBorder="1" applyAlignment="1">
      <alignment vertical="center"/>
    </xf>
    <xf numFmtId="183" fontId="27" fillId="0" borderId="42" xfId="0" applyNumberFormat="1" applyFont="1" applyFill="1" applyBorder="1" applyAlignment="1">
      <alignment vertical="center"/>
    </xf>
    <xf numFmtId="183" fontId="27" fillId="0" borderId="46" xfId="0" applyNumberFormat="1" applyFont="1" applyFill="1" applyBorder="1" applyAlignment="1">
      <alignment vertical="center"/>
    </xf>
    <xf numFmtId="183" fontId="27" fillId="0" borderId="48" xfId="0" applyNumberFormat="1" applyFont="1" applyFill="1" applyBorder="1" applyAlignment="1">
      <alignment vertical="center"/>
    </xf>
    <xf numFmtId="183" fontId="27" fillId="0" borderId="47" xfId="0" applyNumberFormat="1" applyFont="1" applyFill="1" applyBorder="1" applyAlignment="1">
      <alignment vertical="center"/>
    </xf>
    <xf numFmtId="183" fontId="27" fillId="0" borderId="45" xfId="0" applyNumberFormat="1" applyFont="1" applyFill="1" applyBorder="1" applyAlignment="1">
      <alignment vertical="center"/>
    </xf>
    <xf numFmtId="183" fontId="27" fillId="0" borderId="44" xfId="0" applyNumberFormat="1" applyFont="1" applyFill="1" applyBorder="1" applyAlignment="1">
      <alignment vertical="center"/>
    </xf>
    <xf numFmtId="179" fontId="9" fillId="0" borderId="142" xfId="0" applyNumberFormat="1" applyFont="1" applyFill="1" applyBorder="1" applyAlignment="1">
      <alignment vertical="center"/>
    </xf>
    <xf numFmtId="179" fontId="9" fillId="0" borderId="143" xfId="0" applyNumberFormat="1" applyFont="1" applyFill="1" applyBorder="1" applyAlignment="1">
      <alignment vertical="center"/>
    </xf>
    <xf numFmtId="179" fontId="9" fillId="0" borderId="144" xfId="0" applyNumberFormat="1" applyFont="1" applyFill="1" applyBorder="1" applyAlignment="1">
      <alignment vertical="center"/>
    </xf>
    <xf numFmtId="179" fontId="9" fillId="0" borderId="145" xfId="0" applyNumberFormat="1" applyFont="1" applyFill="1" applyBorder="1" applyAlignment="1">
      <alignment vertical="center"/>
    </xf>
    <xf numFmtId="179" fontId="9" fillId="0" borderId="146" xfId="0" applyNumberFormat="1" applyFont="1" applyFill="1" applyBorder="1" applyAlignment="1">
      <alignment vertical="center"/>
    </xf>
    <xf numFmtId="179" fontId="9" fillId="0" borderId="147" xfId="0" applyNumberFormat="1" applyFont="1" applyFill="1" applyBorder="1" applyAlignment="1">
      <alignment vertical="center"/>
    </xf>
    <xf numFmtId="3" fontId="8" fillId="33" borderId="148" xfId="0" applyNumberFormat="1" applyFont="1" applyFill="1" applyBorder="1" applyAlignment="1" quotePrefix="1">
      <alignment horizontal="center" vertical="center"/>
    </xf>
    <xf numFmtId="3" fontId="8" fillId="33" borderId="149" xfId="0" applyNumberFormat="1" applyFont="1" applyFill="1" applyBorder="1" applyAlignment="1">
      <alignment horizontal="center" vertical="center"/>
    </xf>
    <xf numFmtId="3" fontId="8" fillId="0" borderId="84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150" xfId="0" applyNumberFormat="1" applyFont="1" applyFill="1" applyBorder="1" applyAlignment="1">
      <alignment vertical="center"/>
    </xf>
    <xf numFmtId="3" fontId="8" fillId="0" borderId="151" xfId="0" applyNumberFormat="1" applyFont="1" applyFill="1" applyBorder="1" applyAlignment="1">
      <alignment vertical="center"/>
    </xf>
    <xf numFmtId="3" fontId="8" fillId="0" borderId="152" xfId="0" applyNumberFormat="1" applyFont="1" applyFill="1" applyBorder="1" applyAlignment="1">
      <alignment vertical="center"/>
    </xf>
    <xf numFmtId="179" fontId="9" fillId="0" borderId="153" xfId="0" applyNumberFormat="1" applyFont="1" applyFill="1" applyBorder="1" applyAlignment="1">
      <alignment vertical="center"/>
    </xf>
    <xf numFmtId="179" fontId="9" fillId="0" borderId="143" xfId="0" applyNumberFormat="1" applyFont="1" applyFill="1" applyBorder="1" applyAlignment="1">
      <alignment horizontal="center" vertical="center"/>
    </xf>
    <xf numFmtId="179" fontId="8" fillId="0" borderId="154" xfId="0" applyNumberFormat="1" applyFont="1" applyFill="1" applyBorder="1" applyAlignment="1">
      <alignment vertical="center"/>
    </xf>
    <xf numFmtId="179" fontId="8" fillId="0" borderId="155" xfId="0" applyNumberFormat="1" applyFont="1" applyFill="1" applyBorder="1" applyAlignment="1">
      <alignment vertical="center"/>
    </xf>
    <xf numFmtId="179" fontId="8" fillId="0" borderId="156" xfId="0" applyNumberFormat="1" applyFont="1" applyFill="1" applyBorder="1" applyAlignment="1">
      <alignment vertical="center"/>
    </xf>
    <xf numFmtId="179" fontId="8" fillId="0" borderId="157" xfId="0" applyNumberFormat="1" applyFont="1" applyFill="1" applyBorder="1" applyAlignment="1">
      <alignment vertical="center"/>
    </xf>
    <xf numFmtId="179" fontId="79" fillId="0" borderId="156" xfId="0" applyNumberFormat="1" applyFont="1" applyFill="1" applyBorder="1" applyAlignment="1">
      <alignment vertical="center"/>
    </xf>
    <xf numFmtId="179" fontId="79" fillId="0" borderId="157" xfId="0" applyNumberFormat="1" applyFont="1" applyFill="1" applyBorder="1" applyAlignment="1">
      <alignment vertical="center"/>
    </xf>
    <xf numFmtId="179" fontId="9" fillId="0" borderId="156" xfId="0" applyNumberFormat="1" applyFont="1" applyFill="1" applyBorder="1" applyAlignment="1">
      <alignment vertical="center"/>
    </xf>
    <xf numFmtId="179" fontId="9" fillId="0" borderId="157" xfId="0" applyNumberFormat="1" applyFont="1" applyFill="1" applyBorder="1" applyAlignment="1">
      <alignment vertical="center"/>
    </xf>
    <xf numFmtId="179" fontId="9" fillId="0" borderId="158" xfId="0" applyNumberFormat="1" applyFont="1" applyFill="1" applyBorder="1" applyAlignment="1">
      <alignment vertical="center"/>
    </xf>
    <xf numFmtId="179" fontId="9" fillId="0" borderId="159" xfId="0" applyNumberFormat="1" applyFont="1" applyFill="1" applyBorder="1" applyAlignment="1">
      <alignment vertical="center"/>
    </xf>
    <xf numFmtId="179" fontId="9" fillId="0" borderId="56" xfId="0" applyNumberFormat="1" applyFont="1" applyFill="1" applyBorder="1" applyAlignment="1">
      <alignment vertical="center"/>
    </xf>
    <xf numFmtId="179" fontId="9" fillId="0" borderId="135" xfId="0" applyNumberFormat="1" applyFont="1" applyFill="1" applyBorder="1" applyAlignment="1">
      <alignment vertical="center"/>
    </xf>
    <xf numFmtId="179" fontId="9" fillId="0" borderId="48" xfId="0" applyNumberFormat="1" applyFont="1" applyFill="1" applyBorder="1" applyAlignment="1">
      <alignment vertical="center"/>
    </xf>
    <xf numFmtId="178" fontId="37" fillId="0" borderId="160" xfId="0" applyNumberFormat="1" applyFont="1" applyFill="1" applyBorder="1" applyAlignment="1">
      <alignment horizontal="right" vertical="center"/>
    </xf>
    <xf numFmtId="178" fontId="37" fillId="0" borderId="102" xfId="0" applyNumberFormat="1" applyFont="1" applyFill="1" applyBorder="1" applyAlignment="1">
      <alignment horizontal="right" vertical="center"/>
    </xf>
    <xf numFmtId="178" fontId="38" fillId="0" borderId="102" xfId="0" applyNumberFormat="1" applyFont="1" applyFill="1" applyBorder="1" applyAlignment="1">
      <alignment horizontal="right" vertical="center"/>
    </xf>
    <xf numFmtId="178" fontId="38" fillId="0" borderId="74" xfId="0" applyNumberFormat="1" applyFont="1" applyFill="1" applyBorder="1" applyAlignment="1">
      <alignment horizontal="right" vertical="center"/>
    </xf>
    <xf numFmtId="178" fontId="37" fillId="0" borderId="161" xfId="0" applyNumberFormat="1" applyFont="1" applyFill="1" applyBorder="1" applyAlignment="1">
      <alignment horizontal="right" vertical="center"/>
    </xf>
    <xf numFmtId="178" fontId="37" fillId="0" borderId="90" xfId="0" applyNumberFormat="1" applyFont="1" applyFill="1" applyBorder="1" applyAlignment="1">
      <alignment horizontal="right" vertical="center"/>
    </xf>
    <xf numFmtId="178" fontId="37" fillId="0" borderId="94" xfId="0" applyNumberFormat="1" applyFont="1" applyFill="1" applyBorder="1" applyAlignment="1">
      <alignment horizontal="right" vertical="center"/>
    </xf>
    <xf numFmtId="178" fontId="38" fillId="0" borderId="94" xfId="0" applyNumberFormat="1" applyFont="1" applyFill="1" applyBorder="1" applyAlignment="1">
      <alignment horizontal="right" vertical="center"/>
    </xf>
    <xf numFmtId="178" fontId="38" fillId="0" borderId="97" xfId="0" applyNumberFormat="1" applyFont="1" applyFill="1" applyBorder="1" applyAlignment="1">
      <alignment horizontal="right" vertical="center"/>
    </xf>
    <xf numFmtId="178" fontId="37" fillId="0" borderId="99" xfId="0" applyNumberFormat="1" applyFont="1" applyFill="1" applyBorder="1" applyAlignment="1">
      <alignment horizontal="right" vertical="center"/>
    </xf>
    <xf numFmtId="178" fontId="37" fillId="0" borderId="162" xfId="0" applyNumberFormat="1" applyFont="1" applyFill="1" applyBorder="1" applyAlignment="1">
      <alignment horizontal="right" vertical="center"/>
    </xf>
    <xf numFmtId="178" fontId="37" fillId="0" borderId="105" xfId="0" applyNumberFormat="1" applyFont="1" applyFill="1" applyBorder="1" applyAlignment="1">
      <alignment horizontal="right" vertical="center"/>
    </xf>
    <xf numFmtId="178" fontId="38" fillId="0" borderId="105" xfId="0" applyNumberFormat="1" applyFont="1" applyFill="1" applyBorder="1" applyAlignment="1">
      <alignment horizontal="right" vertical="center"/>
    </xf>
    <xf numFmtId="178" fontId="38" fillId="0" borderId="80" xfId="0" applyNumberFormat="1" applyFont="1" applyFill="1" applyBorder="1" applyAlignment="1">
      <alignment horizontal="right" vertical="center"/>
    </xf>
    <xf numFmtId="178" fontId="37" fillId="0" borderId="163" xfId="0" applyNumberFormat="1" applyFont="1" applyFill="1" applyBorder="1" applyAlignment="1">
      <alignment horizontal="right" vertical="center"/>
    </xf>
    <xf numFmtId="178" fontId="37" fillId="0" borderId="164" xfId="0" applyNumberFormat="1" applyFont="1" applyFill="1" applyBorder="1" applyAlignment="1">
      <alignment horizontal="right" vertical="center"/>
    </xf>
    <xf numFmtId="178" fontId="37" fillId="0" borderId="104" xfId="0" applyNumberFormat="1" applyFont="1" applyFill="1" applyBorder="1" applyAlignment="1">
      <alignment horizontal="right" vertical="center"/>
    </xf>
    <xf numFmtId="178" fontId="38" fillId="0" borderId="104" xfId="0" applyNumberFormat="1" applyFont="1" applyFill="1" applyBorder="1" applyAlignment="1">
      <alignment horizontal="right" vertical="center"/>
    </xf>
    <xf numFmtId="178" fontId="38" fillId="0" borderId="78" xfId="0" applyNumberFormat="1" applyFont="1" applyFill="1" applyBorder="1" applyAlignment="1">
      <alignment horizontal="right" vertical="center"/>
    </xf>
    <xf numFmtId="178" fontId="37" fillId="0" borderId="165" xfId="0" applyNumberFormat="1" applyFont="1" applyFill="1" applyBorder="1" applyAlignment="1">
      <alignment horizontal="right" vertical="center"/>
    </xf>
    <xf numFmtId="178" fontId="37" fillId="0" borderId="102" xfId="0" applyNumberFormat="1" applyFont="1" applyFill="1" applyBorder="1" applyAlignment="1">
      <alignment horizontal="center" vertical="center"/>
    </xf>
    <xf numFmtId="178" fontId="37" fillId="0" borderId="69" xfId="0" applyNumberFormat="1" applyFont="1" applyFill="1" applyBorder="1" applyAlignment="1">
      <alignment vertical="center"/>
    </xf>
    <xf numFmtId="178" fontId="37" fillId="0" borderId="22" xfId="0" applyNumberFormat="1" applyFont="1" applyFill="1" applyBorder="1" applyAlignment="1">
      <alignment vertical="center"/>
    </xf>
    <xf numFmtId="178" fontId="38" fillId="0" borderId="22" xfId="0" applyNumberFormat="1" applyFont="1" applyFill="1" applyBorder="1" applyAlignment="1">
      <alignment vertical="center"/>
    </xf>
    <xf numFmtId="178" fontId="38" fillId="0" borderId="23" xfId="0" applyNumberFormat="1" applyFont="1" applyFill="1" applyBorder="1" applyAlignment="1">
      <alignment vertical="center"/>
    </xf>
    <xf numFmtId="178" fontId="37" fillId="0" borderId="166" xfId="0" applyNumberFormat="1" applyFont="1" applyFill="1" applyBorder="1" applyAlignment="1">
      <alignment vertical="center"/>
    </xf>
    <xf numFmtId="178" fontId="37" fillId="0" borderId="23" xfId="0" applyNumberFormat="1" applyFont="1" applyFill="1" applyBorder="1" applyAlignment="1">
      <alignment vertical="center"/>
    </xf>
    <xf numFmtId="178" fontId="37" fillId="0" borderId="22" xfId="0" applyNumberFormat="1" applyFont="1" applyFill="1" applyBorder="1" applyAlignment="1">
      <alignment horizontal="center" vertical="center"/>
    </xf>
    <xf numFmtId="179" fontId="38" fillId="0" borderId="57" xfId="0" applyNumberFormat="1" applyFont="1" applyFill="1" applyBorder="1" applyAlignment="1">
      <alignment vertical="center"/>
    </xf>
    <xf numFmtId="179" fontId="38" fillId="0" borderId="18" xfId="0" applyNumberFormat="1" applyFont="1" applyFill="1" applyBorder="1" applyAlignment="1">
      <alignment vertical="center"/>
    </xf>
    <xf numFmtId="179" fontId="38" fillId="0" borderId="44" xfId="0" applyNumberFormat="1" applyFont="1" applyFill="1" applyBorder="1" applyAlignment="1">
      <alignment vertical="center"/>
    </xf>
    <xf numFmtId="179" fontId="38" fillId="0" borderId="33" xfId="0" applyNumberFormat="1" applyFont="1" applyFill="1" applyBorder="1" applyAlignment="1">
      <alignment vertical="center"/>
    </xf>
    <xf numFmtId="179" fontId="38" fillId="0" borderId="34" xfId="0" applyNumberFormat="1" applyFont="1" applyFill="1" applyBorder="1" applyAlignment="1">
      <alignment vertical="center"/>
    </xf>
    <xf numFmtId="179" fontId="38" fillId="0" borderId="22" xfId="0" applyNumberFormat="1" applyFont="1" applyFill="1" applyBorder="1" applyAlignment="1">
      <alignment vertical="center"/>
    </xf>
    <xf numFmtId="179" fontId="38" fillId="0" borderId="20" xfId="0" applyNumberFormat="1" applyFont="1" applyFill="1" applyBorder="1" applyAlignment="1">
      <alignment vertical="center"/>
    </xf>
    <xf numFmtId="179" fontId="38" fillId="0" borderId="43" xfId="0" applyNumberFormat="1" applyFont="1" applyFill="1" applyBorder="1" applyAlignment="1">
      <alignment vertical="center"/>
    </xf>
    <xf numFmtId="179" fontId="38" fillId="0" borderId="47" xfId="0" applyNumberFormat="1" applyFont="1" applyFill="1" applyBorder="1" applyAlignment="1">
      <alignment vertical="center"/>
    </xf>
    <xf numFmtId="179" fontId="38" fillId="0" borderId="65" xfId="0" applyNumberFormat="1" applyFont="1" applyFill="1" applyBorder="1" applyAlignment="1">
      <alignment vertical="center"/>
    </xf>
    <xf numFmtId="179" fontId="38" fillId="0" borderId="19" xfId="0" applyNumberFormat="1" applyFont="1" applyFill="1" applyBorder="1" applyAlignment="1">
      <alignment vertical="center"/>
    </xf>
    <xf numFmtId="179" fontId="38" fillId="0" borderId="46" xfId="0" applyNumberFormat="1" applyFont="1" applyFill="1" applyBorder="1" applyAlignment="1">
      <alignment vertical="center"/>
    </xf>
    <xf numFmtId="0" fontId="27" fillId="33" borderId="167" xfId="0" applyFont="1" applyFill="1" applyBorder="1" applyAlignment="1">
      <alignment vertical="center"/>
    </xf>
    <xf numFmtId="0" fontId="27" fillId="33" borderId="168" xfId="0" applyFont="1" applyFill="1" applyBorder="1" applyAlignment="1">
      <alignment horizontal="center" vertical="center"/>
    </xf>
    <xf numFmtId="183" fontId="27" fillId="0" borderId="169" xfId="0" applyNumberFormat="1" applyFont="1" applyFill="1" applyBorder="1" applyAlignment="1">
      <alignment vertical="center"/>
    </xf>
    <xf numFmtId="183" fontId="27" fillId="0" borderId="66" xfId="0" applyNumberFormat="1" applyFont="1" applyFill="1" applyBorder="1" applyAlignment="1">
      <alignment vertical="center"/>
    </xf>
    <xf numFmtId="183" fontId="27" fillId="0" borderId="170" xfId="0" applyNumberFormat="1" applyFont="1" applyFill="1" applyBorder="1" applyAlignment="1">
      <alignment vertical="center"/>
    </xf>
    <xf numFmtId="183" fontId="27" fillId="0" borderId="171" xfId="0" applyNumberFormat="1" applyFont="1" applyFill="1" applyBorder="1" applyAlignment="1">
      <alignment vertical="center"/>
    </xf>
    <xf numFmtId="183" fontId="27" fillId="0" borderId="172" xfId="0" applyNumberFormat="1" applyFont="1" applyFill="1" applyBorder="1" applyAlignment="1">
      <alignment vertical="center"/>
    </xf>
    <xf numFmtId="183" fontId="27" fillId="0" borderId="173" xfId="0" applyNumberFormat="1" applyFont="1" applyFill="1" applyBorder="1" applyAlignment="1">
      <alignment vertical="center"/>
    </xf>
    <xf numFmtId="0" fontId="27" fillId="33" borderId="71" xfId="0" applyFont="1" applyFill="1" applyBorder="1" applyAlignment="1">
      <alignment vertical="center"/>
    </xf>
    <xf numFmtId="0" fontId="27" fillId="33" borderId="174" xfId="0" applyFont="1" applyFill="1" applyBorder="1" applyAlignment="1">
      <alignment horizontal="center" vertical="center"/>
    </xf>
    <xf numFmtId="178" fontId="8" fillId="0" borderId="110" xfId="0" applyNumberFormat="1" applyFont="1" applyFill="1" applyBorder="1" applyAlignment="1">
      <alignment vertical="center"/>
    </xf>
    <xf numFmtId="178" fontId="8" fillId="0" borderId="175" xfId="0" applyNumberFormat="1" applyFont="1" applyFill="1" applyBorder="1" applyAlignment="1">
      <alignment vertical="center"/>
    </xf>
    <xf numFmtId="179" fontId="8" fillId="0" borderId="176" xfId="0" applyNumberFormat="1" applyFont="1" applyFill="1" applyBorder="1" applyAlignment="1">
      <alignment vertical="center"/>
    </xf>
    <xf numFmtId="179" fontId="8" fillId="0" borderId="177" xfId="0" applyNumberFormat="1" applyFont="1" applyFill="1" applyBorder="1" applyAlignment="1">
      <alignment vertical="center"/>
    </xf>
    <xf numFmtId="178" fontId="37" fillId="0" borderId="69" xfId="0" applyNumberFormat="1" applyFont="1" applyFill="1" applyBorder="1" applyAlignment="1">
      <alignment horizontal="center" vertical="center"/>
    </xf>
    <xf numFmtId="178" fontId="38" fillId="0" borderId="22" xfId="0" applyNumberFormat="1" applyFont="1" applyFill="1" applyBorder="1" applyAlignment="1">
      <alignment horizontal="center" vertical="center"/>
    </xf>
    <xf numFmtId="178" fontId="38" fillId="0" borderId="23" xfId="0" applyNumberFormat="1" applyFont="1" applyFill="1" applyBorder="1" applyAlignment="1">
      <alignment horizontal="center" vertical="center"/>
    </xf>
    <xf numFmtId="178" fontId="37" fillId="0" borderId="166" xfId="0" applyNumberFormat="1" applyFont="1" applyFill="1" applyBorder="1" applyAlignment="1">
      <alignment horizontal="center" vertical="center"/>
    </xf>
    <xf numFmtId="179" fontId="36" fillId="0" borderId="130" xfId="0" applyNumberFormat="1" applyFont="1" applyBorder="1" applyAlignment="1">
      <alignment/>
    </xf>
    <xf numFmtId="179" fontId="36" fillId="0" borderId="133" xfId="0" applyNumberFormat="1" applyFont="1" applyBorder="1" applyAlignment="1">
      <alignment/>
    </xf>
    <xf numFmtId="179" fontId="36" fillId="0" borderId="29" xfId="0" applyNumberFormat="1" applyFont="1" applyBorder="1" applyAlignment="1">
      <alignment/>
    </xf>
    <xf numFmtId="179" fontId="36" fillId="0" borderId="20" xfId="0" applyNumberFormat="1" applyFont="1" applyBorder="1" applyAlignment="1">
      <alignment/>
    </xf>
    <xf numFmtId="179" fontId="36" fillId="0" borderId="30" xfId="0" applyNumberFormat="1" applyFont="1" applyBorder="1" applyAlignment="1">
      <alignment/>
    </xf>
    <xf numFmtId="179" fontId="36" fillId="0" borderId="24" xfId="0" applyNumberFormat="1" applyFont="1" applyBorder="1" applyAlignment="1">
      <alignment/>
    </xf>
    <xf numFmtId="0" fontId="27" fillId="33" borderId="72" xfId="0" applyFont="1" applyFill="1" applyBorder="1" applyAlignment="1">
      <alignment horizontal="center" vertical="center"/>
    </xf>
    <xf numFmtId="3" fontId="8" fillId="35" borderId="84" xfId="0" applyNumberFormat="1" applyFont="1" applyFill="1" applyBorder="1" applyAlignment="1">
      <alignment vertical="center"/>
    </xf>
    <xf numFmtId="3" fontId="8" fillId="35" borderId="25" xfId="0" applyNumberFormat="1" applyFont="1" applyFill="1" applyBorder="1" applyAlignment="1">
      <alignment vertical="center"/>
    </xf>
    <xf numFmtId="3" fontId="8" fillId="35" borderId="26" xfId="0" applyNumberFormat="1" applyFont="1" applyFill="1" applyBorder="1" applyAlignment="1">
      <alignment vertical="center"/>
    </xf>
    <xf numFmtId="3" fontId="8" fillId="35" borderId="31" xfId="0" applyNumberFormat="1" applyFont="1" applyFill="1" applyBorder="1" applyAlignment="1">
      <alignment vertical="center"/>
    </xf>
    <xf numFmtId="3" fontId="8" fillId="35" borderId="150" xfId="0" applyNumberFormat="1" applyFont="1" applyFill="1" applyBorder="1" applyAlignment="1">
      <alignment vertical="center"/>
    </xf>
    <xf numFmtId="3" fontId="8" fillId="35" borderId="151" xfId="0" applyNumberFormat="1" applyFont="1" applyFill="1" applyBorder="1" applyAlignment="1">
      <alignment vertical="center"/>
    </xf>
    <xf numFmtId="3" fontId="8" fillId="0" borderId="178" xfId="0" applyNumberFormat="1" applyFont="1" applyFill="1" applyBorder="1" applyAlignment="1">
      <alignment vertical="center"/>
    </xf>
    <xf numFmtId="3" fontId="8" fillId="0" borderId="179" xfId="0" applyNumberFormat="1" applyFont="1" applyFill="1" applyBorder="1" applyAlignment="1">
      <alignment vertical="center"/>
    </xf>
    <xf numFmtId="3" fontId="8" fillId="0" borderId="180" xfId="0" applyNumberFormat="1" applyFont="1" applyFill="1" applyBorder="1" applyAlignment="1">
      <alignment vertical="center"/>
    </xf>
    <xf numFmtId="3" fontId="8" fillId="0" borderId="181" xfId="0" applyNumberFormat="1" applyFont="1" applyFill="1" applyBorder="1" applyAlignment="1">
      <alignment vertical="center"/>
    </xf>
    <xf numFmtId="3" fontId="8" fillId="0" borderId="182" xfId="0" applyNumberFormat="1" applyFont="1" applyFill="1" applyBorder="1" applyAlignment="1">
      <alignment vertical="center"/>
    </xf>
    <xf numFmtId="3" fontId="8" fillId="0" borderId="183" xfId="0" applyNumberFormat="1" applyFont="1" applyFill="1" applyBorder="1" applyAlignment="1">
      <alignment vertical="center"/>
    </xf>
    <xf numFmtId="3" fontId="8" fillId="0" borderId="184" xfId="0" applyNumberFormat="1" applyFont="1" applyFill="1" applyBorder="1" applyAlignment="1">
      <alignment vertical="center"/>
    </xf>
    <xf numFmtId="3" fontId="8" fillId="0" borderId="185" xfId="0" applyNumberFormat="1" applyFont="1" applyFill="1" applyBorder="1" applyAlignment="1">
      <alignment vertical="center"/>
    </xf>
    <xf numFmtId="3" fontId="8" fillId="0" borderId="186" xfId="0" applyNumberFormat="1" applyFont="1" applyFill="1" applyBorder="1" applyAlignment="1">
      <alignment vertical="center"/>
    </xf>
    <xf numFmtId="3" fontId="8" fillId="0" borderId="187" xfId="0" applyNumberFormat="1" applyFont="1" applyFill="1" applyBorder="1" applyAlignment="1">
      <alignment vertical="center"/>
    </xf>
    <xf numFmtId="3" fontId="8" fillId="0" borderId="188" xfId="0" applyNumberFormat="1" applyFont="1" applyFill="1" applyBorder="1" applyAlignment="1">
      <alignment vertical="center"/>
    </xf>
    <xf numFmtId="3" fontId="8" fillId="0" borderId="189" xfId="0" applyNumberFormat="1" applyFont="1" applyFill="1" applyBorder="1" applyAlignment="1">
      <alignment vertical="center"/>
    </xf>
    <xf numFmtId="3" fontId="8" fillId="0" borderId="190" xfId="0" applyNumberFormat="1" applyFont="1" applyFill="1" applyBorder="1" applyAlignment="1">
      <alignment vertical="center"/>
    </xf>
    <xf numFmtId="3" fontId="8" fillId="0" borderId="191" xfId="0" applyNumberFormat="1" applyFont="1" applyFill="1" applyBorder="1" applyAlignment="1">
      <alignment vertical="center"/>
    </xf>
    <xf numFmtId="3" fontId="8" fillId="0" borderId="192" xfId="0" applyNumberFormat="1" applyFont="1" applyFill="1" applyBorder="1" applyAlignment="1">
      <alignment vertical="center"/>
    </xf>
    <xf numFmtId="3" fontId="8" fillId="0" borderId="193" xfId="0" applyNumberFormat="1" applyFont="1" applyFill="1" applyBorder="1" applyAlignment="1">
      <alignment vertical="center"/>
    </xf>
    <xf numFmtId="3" fontId="8" fillId="0" borderId="194" xfId="0" applyNumberFormat="1" applyFont="1" applyFill="1" applyBorder="1" applyAlignment="1">
      <alignment vertical="center"/>
    </xf>
    <xf numFmtId="3" fontId="8" fillId="0" borderId="195" xfId="0" applyNumberFormat="1" applyFont="1" applyFill="1" applyBorder="1" applyAlignment="1">
      <alignment vertical="center"/>
    </xf>
    <xf numFmtId="3" fontId="9" fillId="33" borderId="51" xfId="0" applyNumberFormat="1" applyFont="1" applyFill="1" applyBorder="1" applyAlignment="1">
      <alignment vertical="center"/>
    </xf>
    <xf numFmtId="3" fontId="9" fillId="33" borderId="52" xfId="0" applyNumberFormat="1" applyFont="1" applyFill="1" applyBorder="1" applyAlignment="1">
      <alignment horizontal="center" vertical="center"/>
    </xf>
    <xf numFmtId="3" fontId="9" fillId="0" borderId="196" xfId="0" applyNumberFormat="1" applyFont="1" applyFill="1" applyBorder="1" applyAlignment="1">
      <alignment vertical="center"/>
    </xf>
    <xf numFmtId="179" fontId="38" fillId="0" borderId="139" xfId="0" applyNumberFormat="1" applyFont="1" applyFill="1" applyBorder="1" applyAlignment="1">
      <alignment vertical="center"/>
    </xf>
    <xf numFmtId="3" fontId="9" fillId="0" borderId="141" xfId="0" applyNumberFormat="1" applyFont="1" applyFill="1" applyBorder="1" applyAlignment="1">
      <alignment vertical="center"/>
    </xf>
    <xf numFmtId="179" fontId="38" fillId="0" borderId="52" xfId="0" applyNumberFormat="1" applyFont="1" applyFill="1" applyBorder="1" applyAlignment="1">
      <alignment vertical="center"/>
    </xf>
    <xf numFmtId="179" fontId="38" fillId="0" borderId="140" xfId="0" applyNumberFormat="1" applyFont="1" applyFill="1" applyBorder="1" applyAlignment="1">
      <alignment vertical="center"/>
    </xf>
    <xf numFmtId="3" fontId="9" fillId="0" borderId="138" xfId="0" applyNumberFormat="1" applyFont="1" applyFill="1" applyBorder="1" applyAlignment="1">
      <alignment vertical="center"/>
    </xf>
    <xf numFmtId="179" fontId="38" fillId="0" borderId="197" xfId="0" applyNumberFormat="1" applyFont="1" applyFill="1" applyBorder="1" applyAlignment="1">
      <alignment vertical="center"/>
    </xf>
    <xf numFmtId="3" fontId="9" fillId="0" borderId="52" xfId="0" applyNumberFormat="1" applyFont="1" applyFill="1" applyBorder="1" applyAlignment="1">
      <alignment vertical="center"/>
    </xf>
    <xf numFmtId="3" fontId="9" fillId="0" borderId="139" xfId="0" applyNumberFormat="1" applyFont="1" applyFill="1" applyBorder="1" applyAlignment="1">
      <alignment vertical="center"/>
    </xf>
    <xf numFmtId="3" fontId="9" fillId="0" borderId="136" xfId="0" applyNumberFormat="1" applyFont="1" applyFill="1" applyBorder="1" applyAlignment="1">
      <alignment vertical="center"/>
    </xf>
    <xf numFmtId="3" fontId="9" fillId="0" borderId="198" xfId="0" applyNumberFormat="1" applyFont="1" applyFill="1" applyBorder="1" applyAlignment="1">
      <alignment vertical="center"/>
    </xf>
    <xf numFmtId="3" fontId="9" fillId="0" borderId="51" xfId="0" applyNumberFormat="1" applyFont="1" applyFill="1" applyBorder="1" applyAlignment="1">
      <alignment vertical="center"/>
    </xf>
    <xf numFmtId="3" fontId="9" fillId="0" borderId="140" xfId="0" applyNumberFormat="1" applyFont="1" applyFill="1" applyBorder="1" applyAlignment="1">
      <alignment vertical="center"/>
    </xf>
    <xf numFmtId="3" fontId="9" fillId="0" borderId="197" xfId="0" applyNumberFormat="1" applyFont="1" applyFill="1" applyBorder="1" applyAlignment="1">
      <alignment vertical="center"/>
    </xf>
    <xf numFmtId="179" fontId="9" fillId="0" borderId="141" xfId="0" applyNumberFormat="1" applyFont="1" applyFill="1" applyBorder="1" applyAlignment="1">
      <alignment vertical="center"/>
    </xf>
    <xf numFmtId="179" fontId="9" fillId="0" borderId="197" xfId="0" applyNumberFormat="1" applyFont="1" applyFill="1" applyBorder="1" applyAlignment="1">
      <alignment vertical="center"/>
    </xf>
    <xf numFmtId="3" fontId="9" fillId="33" borderId="62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vertical="center"/>
    </xf>
    <xf numFmtId="179" fontId="38" fillId="0" borderId="62" xfId="0" applyNumberFormat="1" applyFont="1" applyFill="1" applyBorder="1" applyAlignment="1">
      <alignment vertical="center"/>
    </xf>
    <xf numFmtId="179" fontId="38" fillId="0" borderId="143" xfId="0" applyNumberFormat="1" applyFont="1" applyFill="1" applyBorder="1" applyAlignment="1">
      <alignment vertical="center"/>
    </xf>
    <xf numFmtId="3" fontId="9" fillId="0" borderId="62" xfId="0" applyNumberFormat="1" applyFont="1" applyFill="1" applyBorder="1" applyAlignment="1">
      <alignment vertical="center"/>
    </xf>
    <xf numFmtId="3" fontId="9" fillId="0" borderId="55" xfId="0" applyNumberFormat="1" applyFont="1" applyFill="1" applyBorder="1" applyAlignment="1">
      <alignment vertical="center"/>
    </xf>
    <xf numFmtId="3" fontId="9" fillId="0" borderId="49" xfId="0" applyNumberFormat="1" applyFont="1" applyFill="1" applyBorder="1" applyAlignment="1">
      <alignment vertical="center"/>
    </xf>
    <xf numFmtId="3" fontId="9" fillId="0" borderId="143" xfId="0" applyNumberFormat="1" applyFont="1" applyFill="1" applyBorder="1" applyAlignment="1">
      <alignment vertical="center"/>
    </xf>
    <xf numFmtId="3" fontId="8" fillId="36" borderId="130" xfId="0" applyNumberFormat="1" applyFont="1" applyFill="1" applyBorder="1" applyAlignment="1">
      <alignment vertical="center"/>
    </xf>
    <xf numFmtId="3" fontId="8" fillId="36" borderId="69" xfId="0" applyNumberFormat="1" applyFont="1" applyFill="1" applyBorder="1" applyAlignment="1">
      <alignment vertical="center"/>
    </xf>
    <xf numFmtId="3" fontId="8" fillId="36" borderId="17" xfId="0" applyNumberFormat="1" applyFont="1" applyFill="1" applyBorder="1" applyAlignment="1">
      <alignment vertical="center"/>
    </xf>
    <xf numFmtId="3" fontId="8" fillId="36" borderId="29" xfId="0" applyNumberFormat="1" applyFont="1" applyFill="1" applyBorder="1" applyAlignment="1">
      <alignment horizontal="center" vertical="center"/>
    </xf>
    <xf numFmtId="3" fontId="8" fillId="36" borderId="22" xfId="0" applyNumberFormat="1" applyFont="1" applyFill="1" applyBorder="1" applyAlignment="1">
      <alignment horizontal="center" vertical="center"/>
    </xf>
    <xf numFmtId="3" fontId="8" fillId="36" borderId="22" xfId="0" applyNumberFormat="1" applyFont="1" applyFill="1" applyBorder="1" applyAlignment="1">
      <alignment vertical="center"/>
    </xf>
    <xf numFmtId="3" fontId="8" fillId="36" borderId="19" xfId="0" applyNumberFormat="1" applyFont="1" applyFill="1" applyBorder="1" applyAlignment="1">
      <alignment vertical="center"/>
    </xf>
    <xf numFmtId="3" fontId="8" fillId="36" borderId="30" xfId="0" applyNumberFormat="1" applyFont="1" applyFill="1" applyBorder="1" applyAlignment="1">
      <alignment horizontal="center" vertical="center"/>
    </xf>
    <xf numFmtId="3" fontId="8" fillId="36" borderId="23" xfId="0" applyNumberFormat="1" applyFont="1" applyFill="1" applyBorder="1" applyAlignment="1">
      <alignment horizontal="center" vertical="center"/>
    </xf>
    <xf numFmtId="3" fontId="8" fillId="36" borderId="23" xfId="0" applyNumberFormat="1" applyFont="1" applyFill="1" applyBorder="1" applyAlignment="1">
      <alignment vertical="center"/>
    </xf>
    <xf numFmtId="3" fontId="8" fillId="36" borderId="60" xfId="0" applyNumberFormat="1" applyFont="1" applyFill="1" applyBorder="1" applyAlignment="1">
      <alignment vertical="center"/>
    </xf>
    <xf numFmtId="3" fontId="8" fillId="36" borderId="32" xfId="0" applyNumberFormat="1" applyFont="1" applyFill="1" applyBorder="1" applyAlignment="1">
      <alignment vertical="center"/>
    </xf>
    <xf numFmtId="3" fontId="8" fillId="36" borderId="33" xfId="0" applyNumberFormat="1" applyFont="1" applyFill="1" applyBorder="1" applyAlignment="1">
      <alignment vertical="center"/>
    </xf>
    <xf numFmtId="3" fontId="8" fillId="36" borderId="65" xfId="0" applyNumberFormat="1" applyFont="1" applyFill="1" applyBorder="1" applyAlignment="1">
      <alignment vertical="center"/>
    </xf>
    <xf numFmtId="3" fontId="8" fillId="36" borderId="42" xfId="0" applyNumberFormat="1" applyFont="1" applyFill="1" applyBorder="1" applyAlignment="1">
      <alignment horizontal="center" vertical="center"/>
    </xf>
    <xf numFmtId="3" fontId="8" fillId="36" borderId="43" xfId="0" applyNumberFormat="1" applyFont="1" applyFill="1" applyBorder="1" applyAlignment="1">
      <alignment horizontal="center" vertical="center"/>
    </xf>
    <xf numFmtId="3" fontId="8" fillId="36" borderId="43" xfId="0" applyNumberFormat="1" applyFont="1" applyFill="1" applyBorder="1" applyAlignment="1">
      <alignment vertical="center"/>
    </xf>
    <xf numFmtId="3" fontId="8" fillId="36" borderId="46" xfId="0" applyNumberFormat="1" applyFont="1" applyFill="1" applyBorder="1" applyAlignment="1">
      <alignment vertical="center"/>
    </xf>
    <xf numFmtId="3" fontId="8" fillId="36" borderId="169" xfId="0" applyNumberFormat="1" applyFont="1" applyFill="1" applyBorder="1" applyAlignment="1">
      <alignment horizontal="center" vertical="center"/>
    </xf>
    <xf numFmtId="3" fontId="8" fillId="36" borderId="70" xfId="0" applyNumberFormat="1" applyFont="1" applyFill="1" applyBorder="1" applyAlignment="1">
      <alignment horizontal="center" vertical="center"/>
    </xf>
    <xf numFmtId="3" fontId="8" fillId="36" borderId="70" xfId="0" applyNumberFormat="1" applyFont="1" applyFill="1" applyBorder="1" applyAlignment="1">
      <alignment vertical="center"/>
    </xf>
    <xf numFmtId="3" fontId="8" fillId="36" borderId="66" xfId="0" applyNumberFormat="1" applyFont="1" applyFill="1" applyBorder="1" applyAlignment="1">
      <alignment vertical="center"/>
    </xf>
    <xf numFmtId="3" fontId="8" fillId="36" borderId="130" xfId="0" applyNumberFormat="1" applyFont="1" applyFill="1" applyBorder="1" applyAlignment="1">
      <alignment horizontal="center" vertical="center"/>
    </xf>
    <xf numFmtId="3" fontId="8" fillId="36" borderId="69" xfId="0" applyNumberFormat="1" applyFont="1" applyFill="1" applyBorder="1" applyAlignment="1">
      <alignment horizontal="center" vertical="center"/>
    </xf>
    <xf numFmtId="3" fontId="8" fillId="33" borderId="199" xfId="0" applyNumberFormat="1" applyFont="1" applyFill="1" applyBorder="1" applyAlignment="1" quotePrefix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3" fontId="8" fillId="36" borderId="200" xfId="0" applyNumberFormat="1" applyFont="1" applyFill="1" applyBorder="1" applyAlignment="1">
      <alignment vertical="center"/>
    </xf>
    <xf numFmtId="3" fontId="8" fillId="36" borderId="62" xfId="0" applyNumberFormat="1" applyFont="1" applyFill="1" applyBorder="1" applyAlignment="1">
      <alignment vertical="center"/>
    </xf>
    <xf numFmtId="3" fontId="8" fillId="36" borderId="201" xfId="0" applyNumberFormat="1" applyFont="1" applyFill="1" applyBorder="1" applyAlignment="1">
      <alignment vertical="center"/>
    </xf>
    <xf numFmtId="3" fontId="8" fillId="36" borderId="61" xfId="0" applyNumberFormat="1" applyFont="1" applyFill="1" applyBorder="1" applyAlignment="1">
      <alignment vertical="center"/>
    </xf>
    <xf numFmtId="3" fontId="8" fillId="36" borderId="174" xfId="0" applyNumberFormat="1" applyFont="1" applyFill="1" applyBorder="1" applyAlignment="1">
      <alignment vertical="center"/>
    </xf>
    <xf numFmtId="3" fontId="8" fillId="36" borderId="202" xfId="0" applyNumberFormat="1" applyFont="1" applyFill="1" applyBorder="1" applyAlignment="1">
      <alignment vertical="center"/>
    </xf>
    <xf numFmtId="3" fontId="8" fillId="33" borderId="203" xfId="0" applyNumberFormat="1" applyFont="1" applyFill="1" applyBorder="1" applyAlignment="1">
      <alignment horizontal="center" vertical="center"/>
    </xf>
    <xf numFmtId="179" fontId="9" fillId="35" borderId="142" xfId="0" applyNumberFormat="1" applyFont="1" applyFill="1" applyBorder="1" applyAlignment="1">
      <alignment horizontal="right" vertical="center"/>
    </xf>
    <xf numFmtId="179" fontId="9" fillId="35" borderId="204" xfId="0" applyNumberFormat="1" applyFont="1" applyFill="1" applyBorder="1" applyAlignment="1">
      <alignment horizontal="right" vertical="center"/>
    </xf>
    <xf numFmtId="58" fontId="5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84" xfId="0" applyBorder="1" applyAlignment="1">
      <alignment horizontal="center"/>
    </xf>
    <xf numFmtId="0" fontId="0" fillId="0" borderId="20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05" xfId="0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0" fontId="9" fillId="33" borderId="207" xfId="0" applyFont="1" applyFill="1" applyBorder="1" applyAlignment="1">
      <alignment horizontal="center" vertical="center"/>
    </xf>
    <xf numFmtId="0" fontId="9" fillId="33" borderId="208" xfId="0" applyFont="1" applyFill="1" applyBorder="1" applyAlignment="1">
      <alignment horizontal="center" vertical="center"/>
    </xf>
    <xf numFmtId="0" fontId="8" fillId="33" borderId="209" xfId="0" applyFont="1" applyFill="1" applyBorder="1" applyAlignment="1">
      <alignment horizontal="center" vertical="center"/>
    </xf>
    <xf numFmtId="0" fontId="8" fillId="33" borderId="210" xfId="0" applyFont="1" applyFill="1" applyBorder="1" applyAlignment="1">
      <alignment horizontal="center" vertical="center"/>
    </xf>
    <xf numFmtId="0" fontId="8" fillId="33" borderId="211" xfId="0" applyFont="1" applyFill="1" applyBorder="1" applyAlignment="1">
      <alignment horizontal="center" vertical="center"/>
    </xf>
    <xf numFmtId="0" fontId="8" fillId="33" borderId="212" xfId="0" applyFont="1" applyFill="1" applyBorder="1" applyAlignment="1">
      <alignment horizontal="center" vertical="center"/>
    </xf>
    <xf numFmtId="0" fontId="9" fillId="33" borderId="213" xfId="0" applyFont="1" applyFill="1" applyBorder="1" applyAlignment="1">
      <alignment horizontal="center" vertical="center"/>
    </xf>
    <xf numFmtId="0" fontId="8" fillId="33" borderId="92" xfId="0" applyFont="1" applyFill="1" applyBorder="1" applyAlignment="1">
      <alignment horizontal="center" vertical="center"/>
    </xf>
    <xf numFmtId="0" fontId="9" fillId="33" borderId="160" xfId="0" applyFont="1" applyFill="1" applyBorder="1" applyAlignment="1">
      <alignment horizontal="center" vertical="center"/>
    </xf>
    <xf numFmtId="0" fontId="8" fillId="33" borderId="214" xfId="0" applyFont="1" applyFill="1" applyBorder="1" applyAlignment="1">
      <alignment horizontal="center" vertical="center"/>
    </xf>
    <xf numFmtId="0" fontId="8" fillId="33" borderId="91" xfId="0" applyFont="1" applyFill="1" applyBorder="1" applyAlignment="1">
      <alignment horizontal="center" vertical="center"/>
    </xf>
    <xf numFmtId="0" fontId="9" fillId="33" borderId="215" xfId="0" applyFont="1" applyFill="1" applyBorder="1" applyAlignment="1">
      <alignment horizontal="center" vertical="center"/>
    </xf>
    <xf numFmtId="0" fontId="8" fillId="33" borderId="2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17" xfId="0" applyFont="1" applyFill="1" applyBorder="1" applyAlignment="1">
      <alignment horizontal="center" vertical="center"/>
    </xf>
    <xf numFmtId="0" fontId="8" fillId="33" borderId="218" xfId="0" applyFont="1" applyFill="1" applyBorder="1" applyAlignment="1">
      <alignment horizontal="center" vertical="center"/>
    </xf>
    <xf numFmtId="0" fontId="8" fillId="33" borderId="219" xfId="0" applyFont="1" applyFill="1" applyBorder="1" applyAlignment="1">
      <alignment horizontal="center" vertical="center"/>
    </xf>
    <xf numFmtId="0" fontId="8" fillId="33" borderId="220" xfId="0" applyFont="1" applyFill="1" applyBorder="1" applyAlignment="1">
      <alignment horizontal="center" vertical="center"/>
    </xf>
    <xf numFmtId="0" fontId="8" fillId="33" borderId="207" xfId="0" applyFont="1" applyFill="1" applyBorder="1" applyAlignment="1">
      <alignment horizontal="center" vertical="center"/>
    </xf>
    <xf numFmtId="0" fontId="8" fillId="33" borderId="221" xfId="0" applyFont="1" applyFill="1" applyBorder="1" applyAlignment="1">
      <alignment horizontal="center" vertical="center"/>
    </xf>
    <xf numFmtId="0" fontId="8" fillId="33" borderId="222" xfId="0" applyFont="1" applyFill="1" applyBorder="1" applyAlignment="1">
      <alignment horizontal="center" vertical="center"/>
    </xf>
    <xf numFmtId="0" fontId="9" fillId="33" borderId="223" xfId="0" applyFont="1" applyFill="1" applyBorder="1" applyAlignment="1">
      <alignment horizontal="center" vertical="center"/>
    </xf>
    <xf numFmtId="0" fontId="9" fillId="33" borderId="221" xfId="0" applyFont="1" applyFill="1" applyBorder="1" applyAlignment="1">
      <alignment horizontal="center" vertical="center"/>
    </xf>
    <xf numFmtId="0" fontId="8" fillId="33" borderId="93" xfId="0" applyFont="1" applyFill="1" applyBorder="1" applyAlignment="1">
      <alignment horizontal="center" vertical="center"/>
    </xf>
    <xf numFmtId="0" fontId="8" fillId="33" borderId="94" xfId="0" applyFont="1" applyFill="1" applyBorder="1" applyAlignment="1">
      <alignment horizontal="center" vertical="center"/>
    </xf>
    <xf numFmtId="0" fontId="8" fillId="33" borderId="105" xfId="0" applyFont="1" applyFill="1" applyBorder="1" applyAlignment="1">
      <alignment horizontal="center" vertical="center"/>
    </xf>
    <xf numFmtId="0" fontId="8" fillId="33" borderId="224" xfId="0" applyFont="1" applyFill="1" applyBorder="1" applyAlignment="1">
      <alignment horizontal="center" vertical="center"/>
    </xf>
    <xf numFmtId="0" fontId="8" fillId="33" borderId="225" xfId="0" applyFont="1" applyFill="1" applyBorder="1" applyAlignment="1">
      <alignment horizontal="center" vertical="center"/>
    </xf>
    <xf numFmtId="0" fontId="8" fillId="33" borderId="226" xfId="0" applyFont="1" applyFill="1" applyBorder="1" applyAlignment="1">
      <alignment horizontal="center" vertical="center"/>
    </xf>
    <xf numFmtId="0" fontId="8" fillId="33" borderId="96" xfId="0" applyFont="1" applyFill="1" applyBorder="1" applyAlignment="1">
      <alignment horizontal="center" vertical="center"/>
    </xf>
    <xf numFmtId="0" fontId="8" fillId="33" borderId="102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8" fillId="33" borderId="90" xfId="0" applyFont="1" applyFill="1" applyBorder="1" applyAlignment="1">
      <alignment horizontal="center" vertical="center"/>
    </xf>
    <xf numFmtId="0" fontId="8" fillId="33" borderId="162" xfId="0" applyFont="1" applyFill="1" applyBorder="1" applyAlignment="1">
      <alignment horizontal="center" vertical="center"/>
    </xf>
    <xf numFmtId="0" fontId="8" fillId="33" borderId="95" xfId="0" applyFont="1" applyFill="1" applyBorder="1" applyAlignment="1">
      <alignment horizontal="center" vertical="center"/>
    </xf>
    <xf numFmtId="0" fontId="8" fillId="33" borderId="104" xfId="0" applyFont="1" applyFill="1" applyBorder="1" applyAlignment="1">
      <alignment horizontal="center" vertical="center"/>
    </xf>
    <xf numFmtId="0" fontId="8" fillId="33" borderId="227" xfId="0" applyFont="1" applyFill="1" applyBorder="1" applyAlignment="1">
      <alignment horizontal="center" vertical="center"/>
    </xf>
    <xf numFmtId="0" fontId="8" fillId="33" borderId="228" xfId="0" applyFont="1" applyFill="1" applyBorder="1" applyAlignment="1">
      <alignment horizontal="center" vertical="center"/>
    </xf>
    <xf numFmtId="0" fontId="8" fillId="33" borderId="229" xfId="0" applyFont="1" applyFill="1" applyBorder="1" applyAlignment="1">
      <alignment horizontal="center" vertical="center"/>
    </xf>
    <xf numFmtId="0" fontId="8" fillId="33" borderId="230" xfId="0" applyFont="1" applyFill="1" applyBorder="1" applyAlignment="1">
      <alignment horizontal="center" vertical="center"/>
    </xf>
    <xf numFmtId="0" fontId="8" fillId="33" borderId="231" xfId="0" applyFont="1" applyFill="1" applyBorder="1" applyAlignment="1">
      <alignment horizontal="center" vertical="center"/>
    </xf>
    <xf numFmtId="0" fontId="8" fillId="33" borderId="232" xfId="0" applyFont="1" applyFill="1" applyBorder="1" applyAlignment="1">
      <alignment horizontal="center" vertical="center"/>
    </xf>
    <xf numFmtId="0" fontId="8" fillId="33" borderId="233" xfId="0" applyFont="1" applyFill="1" applyBorder="1" applyAlignment="1">
      <alignment horizontal="center" vertical="center"/>
    </xf>
    <xf numFmtId="0" fontId="8" fillId="33" borderId="234" xfId="0" applyFont="1" applyFill="1" applyBorder="1" applyAlignment="1">
      <alignment horizontal="center" vertical="center"/>
    </xf>
    <xf numFmtId="0" fontId="8" fillId="33" borderId="235" xfId="0" applyFont="1" applyFill="1" applyBorder="1" applyAlignment="1">
      <alignment horizontal="center" vertical="center"/>
    </xf>
    <xf numFmtId="0" fontId="8" fillId="33" borderId="236" xfId="0" applyFont="1" applyFill="1" applyBorder="1" applyAlignment="1">
      <alignment horizontal="center" vertical="center"/>
    </xf>
    <xf numFmtId="0" fontId="8" fillId="33" borderId="237" xfId="0" applyFont="1" applyFill="1" applyBorder="1" applyAlignment="1">
      <alignment horizontal="center" vertical="center"/>
    </xf>
    <xf numFmtId="0" fontId="8" fillId="33" borderId="238" xfId="0" applyFont="1" applyFill="1" applyBorder="1" applyAlignment="1">
      <alignment horizontal="center" vertical="center"/>
    </xf>
    <xf numFmtId="0" fontId="8" fillId="33" borderId="239" xfId="0" applyFont="1" applyFill="1" applyBorder="1" applyAlignment="1">
      <alignment horizontal="center" vertical="center"/>
    </xf>
    <xf numFmtId="0" fontId="8" fillId="33" borderId="213" xfId="0" applyFont="1" applyFill="1" applyBorder="1" applyAlignment="1">
      <alignment horizontal="center" vertical="center"/>
    </xf>
    <xf numFmtId="0" fontId="8" fillId="33" borderId="215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40" xfId="0" applyFont="1" applyFill="1" applyBorder="1" applyAlignment="1">
      <alignment horizontal="center" vertical="center"/>
    </xf>
    <xf numFmtId="0" fontId="8" fillId="33" borderId="241" xfId="0" applyFont="1" applyFill="1" applyBorder="1" applyAlignment="1">
      <alignment horizontal="center" vertical="center"/>
    </xf>
    <xf numFmtId="0" fontId="8" fillId="33" borderId="242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135" xfId="0" applyFont="1" applyFill="1" applyBorder="1" applyAlignment="1">
      <alignment horizontal="center" vertical="center"/>
    </xf>
    <xf numFmtId="0" fontId="8" fillId="33" borderId="243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8" fillId="33" borderId="244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45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9" fillId="33" borderId="148" xfId="0" applyFont="1" applyFill="1" applyBorder="1" applyAlignment="1">
      <alignment horizontal="center" vertical="center"/>
    </xf>
    <xf numFmtId="0" fontId="8" fillId="33" borderId="246" xfId="0" applyFont="1" applyFill="1" applyBorder="1" applyAlignment="1">
      <alignment horizontal="center" vertical="center"/>
    </xf>
    <xf numFmtId="0" fontId="9" fillId="33" borderId="247" xfId="0" applyFont="1" applyFill="1" applyBorder="1" applyAlignment="1">
      <alignment horizontal="center" vertical="center"/>
    </xf>
    <xf numFmtId="0" fontId="8" fillId="33" borderId="134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8" fillId="33" borderId="130" xfId="0" applyFont="1" applyFill="1" applyBorder="1" applyAlignment="1">
      <alignment horizontal="center" vertical="center"/>
    </xf>
    <xf numFmtId="0" fontId="9" fillId="33" borderId="133" xfId="0" applyFont="1" applyFill="1" applyBorder="1" applyAlignment="1">
      <alignment horizontal="center" vertical="center"/>
    </xf>
    <xf numFmtId="0" fontId="8" fillId="33" borderId="132" xfId="0" applyFont="1" applyFill="1" applyBorder="1" applyAlignment="1">
      <alignment horizontal="center" vertical="center"/>
    </xf>
    <xf numFmtId="0" fontId="9" fillId="33" borderId="131" xfId="0" applyFont="1" applyFill="1" applyBorder="1" applyAlignment="1">
      <alignment horizontal="center" vertical="center"/>
    </xf>
    <xf numFmtId="3" fontId="9" fillId="33" borderId="32" xfId="0" applyNumberFormat="1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/>
    </xf>
    <xf numFmtId="3" fontId="9" fillId="33" borderId="33" xfId="0" applyNumberFormat="1" applyFont="1" applyFill="1" applyBorder="1" applyAlignment="1">
      <alignment horizontal="center" vertical="center"/>
    </xf>
    <xf numFmtId="3" fontId="9" fillId="33" borderId="57" xfId="0" applyNumberFormat="1" applyFont="1" applyFill="1" applyBorder="1" applyAlignment="1">
      <alignment horizontal="center" vertical="center"/>
    </xf>
    <xf numFmtId="3" fontId="9" fillId="33" borderId="34" xfId="0" applyNumberFormat="1" applyFont="1" applyFill="1" applyBorder="1" applyAlignment="1">
      <alignment horizontal="center" vertical="center"/>
    </xf>
    <xf numFmtId="3" fontId="9" fillId="33" borderId="248" xfId="0" applyNumberFormat="1" applyFont="1" applyFill="1" applyBorder="1" applyAlignment="1">
      <alignment horizontal="center" vertical="center"/>
    </xf>
    <xf numFmtId="3" fontId="9" fillId="33" borderId="199" xfId="0" applyNumberFormat="1" applyFont="1" applyFill="1" applyBorder="1" applyAlignment="1">
      <alignment horizontal="center" vertical="center"/>
    </xf>
    <xf numFmtId="3" fontId="9" fillId="33" borderId="249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250" xfId="0" applyNumberFormat="1" applyFont="1" applyFill="1" applyBorder="1" applyAlignment="1">
      <alignment horizontal="center" vertical="center"/>
    </xf>
    <xf numFmtId="3" fontId="9" fillId="33" borderId="251" xfId="0" applyNumberFormat="1" applyFont="1" applyFill="1" applyBorder="1" applyAlignment="1">
      <alignment horizontal="center" vertical="center"/>
    </xf>
    <xf numFmtId="3" fontId="9" fillId="33" borderId="243" xfId="0" applyNumberFormat="1" applyFont="1" applyFill="1" applyBorder="1" applyAlignment="1">
      <alignment horizontal="center" vertical="center"/>
    </xf>
    <xf numFmtId="3" fontId="9" fillId="33" borderId="244" xfId="0" applyNumberFormat="1" applyFont="1" applyFill="1" applyBorder="1" applyAlignment="1">
      <alignment horizontal="center" vertical="center"/>
    </xf>
    <xf numFmtId="3" fontId="9" fillId="33" borderId="29" xfId="0" applyNumberFormat="1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horizontal="center" vertical="center"/>
    </xf>
    <xf numFmtId="3" fontId="9" fillId="33" borderId="245" xfId="0" applyNumberFormat="1" applyFont="1" applyFill="1" applyBorder="1" applyAlignment="1">
      <alignment horizontal="center" vertical="center"/>
    </xf>
    <xf numFmtId="3" fontId="9" fillId="33" borderId="63" xfId="0" applyNumberFormat="1" applyFont="1" applyFill="1" applyBorder="1" applyAlignment="1">
      <alignment horizontal="center" vertical="center"/>
    </xf>
    <xf numFmtId="3" fontId="9" fillId="33" borderId="247" xfId="0" applyNumberFormat="1" applyFont="1" applyFill="1" applyBorder="1" applyAlignment="1">
      <alignment horizontal="center" vertical="center"/>
    </xf>
    <xf numFmtId="3" fontId="9" fillId="33" borderId="252" xfId="0" applyNumberFormat="1" applyFont="1" applyFill="1" applyBorder="1" applyAlignment="1">
      <alignment horizontal="center" vertical="center"/>
    </xf>
    <xf numFmtId="3" fontId="9" fillId="33" borderId="253" xfId="0" applyNumberFormat="1" applyFont="1" applyFill="1" applyBorder="1" applyAlignment="1">
      <alignment horizontal="center" vertical="center"/>
    </xf>
    <xf numFmtId="3" fontId="9" fillId="33" borderId="254" xfId="0" applyNumberFormat="1" applyFont="1" applyFill="1" applyBorder="1" applyAlignment="1">
      <alignment horizontal="center" vertical="center"/>
    </xf>
    <xf numFmtId="3" fontId="9" fillId="33" borderId="255" xfId="0" applyNumberFormat="1" applyFont="1" applyFill="1" applyBorder="1" applyAlignment="1">
      <alignment horizontal="center" vertical="center"/>
    </xf>
    <xf numFmtId="3" fontId="9" fillId="33" borderId="256" xfId="0" applyNumberFormat="1" applyFont="1" applyFill="1" applyBorder="1" applyAlignment="1">
      <alignment horizontal="center" vertical="center"/>
    </xf>
    <xf numFmtId="3" fontId="9" fillId="33" borderId="257" xfId="0" applyNumberFormat="1" applyFont="1" applyFill="1" applyBorder="1" applyAlignment="1">
      <alignment horizontal="center" vertical="center"/>
    </xf>
    <xf numFmtId="3" fontId="9" fillId="33" borderId="56" xfId="0" applyNumberFormat="1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/>
    </xf>
    <xf numFmtId="3" fontId="9" fillId="33" borderId="35" xfId="0" applyNumberFormat="1" applyFont="1" applyFill="1" applyBorder="1" applyAlignment="1">
      <alignment horizontal="center" vertical="center"/>
    </xf>
    <xf numFmtId="3" fontId="9" fillId="33" borderId="65" xfId="0" applyNumberFormat="1" applyFont="1" applyFill="1" applyBorder="1" applyAlignment="1">
      <alignment horizontal="center" vertical="center"/>
    </xf>
    <xf numFmtId="3" fontId="25" fillId="33" borderId="131" xfId="0" applyNumberFormat="1" applyFont="1" applyFill="1" applyBorder="1" applyAlignment="1">
      <alignment horizontal="center" vertical="center"/>
    </xf>
    <xf numFmtId="3" fontId="25" fillId="33" borderId="58" xfId="0" applyNumberFormat="1" applyFont="1" applyFill="1" applyBorder="1" applyAlignment="1">
      <alignment horizontal="center" vertical="center"/>
    </xf>
    <xf numFmtId="3" fontId="25" fillId="33" borderId="248" xfId="0" applyNumberFormat="1" applyFont="1" applyFill="1" applyBorder="1" applyAlignment="1">
      <alignment horizontal="center" vertical="center"/>
    </xf>
    <xf numFmtId="3" fontId="25" fillId="33" borderId="199" xfId="0" applyNumberFormat="1" applyFont="1" applyFill="1" applyBorder="1" applyAlignment="1">
      <alignment horizontal="center" vertical="center"/>
    </xf>
    <xf numFmtId="3" fontId="25" fillId="33" borderId="249" xfId="0" applyNumberFormat="1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5" fillId="33" borderId="250" xfId="0" applyNumberFormat="1" applyFont="1" applyFill="1" applyBorder="1" applyAlignment="1">
      <alignment horizontal="center" vertical="center"/>
    </xf>
    <xf numFmtId="3" fontId="25" fillId="33" borderId="251" xfId="0" applyNumberFormat="1" applyFont="1" applyFill="1" applyBorder="1" applyAlignment="1">
      <alignment horizontal="center" vertical="center"/>
    </xf>
    <xf numFmtId="3" fontId="25" fillId="33" borderId="243" xfId="0" applyNumberFormat="1" applyFont="1" applyFill="1" applyBorder="1" applyAlignment="1">
      <alignment horizontal="center" vertical="center"/>
    </xf>
    <xf numFmtId="3" fontId="25" fillId="33" borderId="83" xfId="0" applyNumberFormat="1" applyFont="1" applyFill="1" applyBorder="1" applyAlignment="1">
      <alignment horizontal="center" vertical="center"/>
    </xf>
    <xf numFmtId="3" fontId="25" fillId="33" borderId="29" xfId="0" applyNumberFormat="1" applyFont="1" applyFill="1" applyBorder="1" applyAlignment="1">
      <alignment horizontal="center" vertical="center"/>
    </xf>
    <xf numFmtId="3" fontId="25" fillId="33" borderId="19" xfId="0" applyNumberFormat="1" applyFont="1" applyFill="1" applyBorder="1" applyAlignment="1">
      <alignment horizontal="center" vertical="center"/>
    </xf>
    <xf numFmtId="3" fontId="25" fillId="33" borderId="246" xfId="0" applyNumberFormat="1" applyFont="1" applyFill="1" applyBorder="1" applyAlignment="1">
      <alignment horizontal="center" vertical="center"/>
    </xf>
    <xf numFmtId="3" fontId="25" fillId="33" borderId="63" xfId="0" applyNumberFormat="1" applyFont="1" applyFill="1" applyBorder="1" applyAlignment="1">
      <alignment horizontal="center" vertical="center"/>
    </xf>
    <xf numFmtId="3" fontId="25" fillId="33" borderId="247" xfId="0" applyNumberFormat="1" applyFont="1" applyFill="1" applyBorder="1" applyAlignment="1">
      <alignment horizontal="center" vertical="center"/>
    </xf>
    <xf numFmtId="3" fontId="25" fillId="33" borderId="245" xfId="0" applyNumberFormat="1" applyFont="1" applyFill="1" applyBorder="1" applyAlignment="1">
      <alignment horizontal="center" vertical="center"/>
    </xf>
    <xf numFmtId="3" fontId="25" fillId="33" borderId="134" xfId="0" applyNumberFormat="1" applyFont="1" applyFill="1" applyBorder="1" applyAlignment="1">
      <alignment horizontal="center" vertical="center"/>
    </xf>
    <xf numFmtId="3" fontId="25" fillId="33" borderId="17" xfId="0" applyNumberFormat="1" applyFont="1" applyFill="1" applyBorder="1" applyAlignment="1">
      <alignment horizontal="center" vertical="center"/>
    </xf>
    <xf numFmtId="3" fontId="25" fillId="33" borderId="130" xfId="0" applyNumberFormat="1" applyFont="1" applyFill="1" applyBorder="1" applyAlignment="1">
      <alignment horizontal="center" vertical="center"/>
    </xf>
    <xf numFmtId="3" fontId="25" fillId="33" borderId="133" xfId="0" applyNumberFormat="1" applyFont="1" applyFill="1" applyBorder="1" applyAlignment="1">
      <alignment horizontal="center" vertical="center"/>
    </xf>
    <xf numFmtId="3" fontId="25" fillId="33" borderId="132" xfId="0" applyNumberFormat="1" applyFont="1" applyFill="1" applyBorder="1" applyAlignment="1">
      <alignment horizontal="center" vertical="center"/>
    </xf>
    <xf numFmtId="3" fontId="25" fillId="33" borderId="132" xfId="0" applyNumberFormat="1" applyFont="1" applyFill="1" applyBorder="1" applyAlignment="1">
      <alignment horizontal="center" vertical="center" wrapText="1"/>
    </xf>
    <xf numFmtId="3" fontId="25" fillId="33" borderId="28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/>
    </xf>
    <xf numFmtId="3" fontId="8" fillId="33" borderId="152" xfId="0" applyNumberFormat="1" applyFont="1" applyFill="1" applyBorder="1" applyAlignment="1" quotePrefix="1">
      <alignment horizontal="center" vertical="center"/>
    </xf>
    <xf numFmtId="3" fontId="8" fillId="33" borderId="258" xfId="0" applyNumberFormat="1" applyFont="1" applyFill="1" applyBorder="1" applyAlignment="1" quotePrefix="1">
      <alignment horizontal="center" vertical="center"/>
    </xf>
    <xf numFmtId="3" fontId="8" fillId="33" borderId="153" xfId="0" applyNumberFormat="1" applyFont="1" applyFill="1" applyBorder="1" applyAlignment="1" quotePrefix="1">
      <alignment horizontal="center" vertical="center"/>
    </xf>
    <xf numFmtId="3" fontId="8" fillId="33" borderId="248" xfId="0" applyNumberFormat="1" applyFont="1" applyFill="1" applyBorder="1" applyAlignment="1">
      <alignment horizontal="center" vertical="center"/>
    </xf>
    <xf numFmtId="3" fontId="8" fillId="33" borderId="199" xfId="0" applyNumberFormat="1" applyFont="1" applyFill="1" applyBorder="1" applyAlignment="1">
      <alignment horizontal="center" vertical="center"/>
    </xf>
    <xf numFmtId="3" fontId="8" fillId="33" borderId="250" xfId="0" applyNumberFormat="1" applyFont="1" applyFill="1" applyBorder="1" applyAlignment="1">
      <alignment horizontal="center" vertical="center"/>
    </xf>
    <xf numFmtId="3" fontId="8" fillId="33" borderId="251" xfId="0" applyNumberFormat="1" applyFont="1" applyFill="1" applyBorder="1" applyAlignment="1">
      <alignment horizontal="center" vertical="center"/>
    </xf>
    <xf numFmtId="3" fontId="8" fillId="33" borderId="259" xfId="0" applyNumberFormat="1" applyFont="1" applyFill="1" applyBorder="1" applyAlignment="1">
      <alignment horizontal="center" vertical="center"/>
    </xf>
    <xf numFmtId="3" fontId="8" fillId="33" borderId="260" xfId="0" applyNumberFormat="1" applyFont="1" applyFill="1" applyBorder="1" applyAlignment="1">
      <alignment horizontal="center" vertical="center"/>
    </xf>
    <xf numFmtId="3" fontId="8" fillId="33" borderId="261" xfId="0" applyNumberFormat="1" applyFont="1" applyFill="1" applyBorder="1" applyAlignment="1">
      <alignment horizontal="center" vertical="center"/>
    </xf>
    <xf numFmtId="3" fontId="8" fillId="33" borderId="141" xfId="0" applyNumberFormat="1" applyFont="1" applyFill="1" applyBorder="1" applyAlignment="1">
      <alignment horizontal="center" vertical="center"/>
    </xf>
    <xf numFmtId="0" fontId="8" fillId="33" borderId="170" xfId="0" applyFont="1" applyFill="1" applyBorder="1" applyAlignment="1">
      <alignment horizontal="center" vertical="center"/>
    </xf>
    <xf numFmtId="3" fontId="14" fillId="0" borderId="199" xfId="0" applyNumberFormat="1" applyFont="1" applyBorder="1" applyAlignment="1">
      <alignment horizontal="left" vertical="top" wrapText="1"/>
    </xf>
    <xf numFmtId="3" fontId="14" fillId="0" borderId="0" xfId="0" applyNumberFormat="1" applyFont="1" applyBorder="1" applyAlignment="1">
      <alignment horizontal="left" vertical="top" wrapText="1"/>
    </xf>
    <xf numFmtId="3" fontId="8" fillId="33" borderId="24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①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0.005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9175"/>
          <c:w val="0.76425"/>
          <c:h val="0.7255"/>
        </c:manualLayout>
      </c:layout>
      <c:lineChart>
        <c:grouping val="standard"/>
        <c:varyColors val="0"/>
        <c:ser>
          <c:idx val="0"/>
          <c:order val="0"/>
          <c:tx>
            <c:v>戸数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</c:strCache>
            </c:strRef>
          </c:cat>
          <c:val>
            <c:numRef>
              <c:f>'（第４表）'!$F$7:$F$42</c:f>
              <c:numCache>
                <c:ptCount val="36"/>
                <c:pt idx="0">
                  <c:v>17602</c:v>
                </c:pt>
                <c:pt idx="1">
                  <c:v>18664</c:v>
                </c:pt>
                <c:pt idx="2">
                  <c:v>19892</c:v>
                </c:pt>
                <c:pt idx="3">
                  <c:v>23009</c:v>
                </c:pt>
                <c:pt idx="4">
                  <c:v>23780</c:v>
                </c:pt>
                <c:pt idx="5">
                  <c:v>27177</c:v>
                </c:pt>
                <c:pt idx="6">
                  <c:v>30136</c:v>
                </c:pt>
                <c:pt idx="7">
                  <c:v>28800</c:v>
                </c:pt>
                <c:pt idx="8">
                  <c:v>23651</c:v>
                </c:pt>
                <c:pt idx="9">
                  <c:v>23034</c:v>
                </c:pt>
                <c:pt idx="10">
                  <c:v>22636</c:v>
                </c:pt>
                <c:pt idx="11">
                  <c:v>22251</c:v>
                </c:pt>
                <c:pt idx="12">
                  <c:v>26184</c:v>
                </c:pt>
                <c:pt idx="13">
                  <c:v>23011</c:v>
                </c:pt>
                <c:pt idx="14">
                  <c:v>19367</c:v>
                </c:pt>
                <c:pt idx="15">
                  <c:v>19291</c:v>
                </c:pt>
                <c:pt idx="16">
                  <c:v>18057</c:v>
                </c:pt>
                <c:pt idx="17">
                  <c:v>16966</c:v>
                </c:pt>
                <c:pt idx="18">
                  <c:v>16733</c:v>
                </c:pt>
                <c:pt idx="19">
                  <c:v>17179</c:v>
                </c:pt>
                <c:pt idx="20">
                  <c:v>17747</c:v>
                </c:pt>
                <c:pt idx="21">
                  <c:v>16387</c:v>
                </c:pt>
                <c:pt idx="22">
                  <c:v>19130</c:v>
                </c:pt>
                <c:pt idx="23">
                  <c:v>15784</c:v>
                </c:pt>
                <c:pt idx="24">
                  <c:v>16613</c:v>
                </c:pt>
                <c:pt idx="25">
                  <c:v>12536</c:v>
                </c:pt>
                <c:pt idx="26">
                  <c:v>12625</c:v>
                </c:pt>
                <c:pt idx="27">
                  <c:v>12041</c:v>
                </c:pt>
                <c:pt idx="28">
                  <c:v>12114</c:v>
                </c:pt>
                <c:pt idx="29">
                  <c:v>13776</c:v>
                </c:pt>
                <c:pt idx="30">
                  <c:v>12173</c:v>
                </c:pt>
                <c:pt idx="31">
                  <c:v>13174</c:v>
                </c:pt>
                <c:pt idx="32">
                  <c:v>13610</c:v>
                </c:pt>
                <c:pt idx="33">
                  <c:v>14549</c:v>
                </c:pt>
                <c:pt idx="34">
                  <c:v>12861</c:v>
                </c:pt>
                <c:pt idx="35">
                  <c:v>11935</c:v>
                </c:pt>
              </c:numCache>
            </c:numRef>
          </c:val>
          <c:smooth val="0"/>
        </c:ser>
        <c:marker val="1"/>
        <c:axId val="31144446"/>
        <c:axId val="11864559"/>
      </c:lineChart>
      <c:catAx>
        <c:axId val="3114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64559"/>
        <c:crosses val="autoZero"/>
        <c:auto val="1"/>
        <c:lblOffset val="100"/>
        <c:tickLblSkip val="1"/>
        <c:noMultiLvlLbl val="0"/>
      </c:catAx>
      <c:valAx>
        <c:axId val="118645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1144446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0425"/>
          <c:w val="0.107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②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利用関係別新設住宅着工戸数の推移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-0.0015"/>
          <c:y val="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35"/>
          <c:w val="0.76075"/>
          <c:h val="0.729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</c:strCache>
            </c:strRef>
          </c:cat>
          <c:val>
            <c:numRef>
              <c:f>'（第４表）'!$K$7:$K$42</c:f>
              <c:numCache>
                <c:ptCount val="36"/>
                <c:pt idx="0">
                  <c:v>9688</c:v>
                </c:pt>
                <c:pt idx="1">
                  <c:v>9307</c:v>
                </c:pt>
                <c:pt idx="2">
                  <c:v>9513</c:v>
                </c:pt>
                <c:pt idx="3">
                  <c:v>10908</c:v>
                </c:pt>
                <c:pt idx="4">
                  <c:v>10857</c:v>
                </c:pt>
                <c:pt idx="5">
                  <c:v>10961</c:v>
                </c:pt>
                <c:pt idx="6">
                  <c:v>10781</c:v>
                </c:pt>
                <c:pt idx="7">
                  <c:v>10247</c:v>
                </c:pt>
                <c:pt idx="8">
                  <c:v>10433</c:v>
                </c:pt>
                <c:pt idx="9">
                  <c:v>12089</c:v>
                </c:pt>
                <c:pt idx="10">
                  <c:v>12652</c:v>
                </c:pt>
                <c:pt idx="11">
                  <c:v>11525</c:v>
                </c:pt>
                <c:pt idx="12">
                  <c:v>14677</c:v>
                </c:pt>
                <c:pt idx="13">
                  <c:v>11142</c:v>
                </c:pt>
                <c:pt idx="14">
                  <c:v>10273</c:v>
                </c:pt>
                <c:pt idx="15">
                  <c:v>11172</c:v>
                </c:pt>
                <c:pt idx="16">
                  <c:v>10710</c:v>
                </c:pt>
                <c:pt idx="17">
                  <c:v>8583</c:v>
                </c:pt>
                <c:pt idx="18">
                  <c:v>8042</c:v>
                </c:pt>
                <c:pt idx="19">
                  <c:v>8502</c:v>
                </c:pt>
                <c:pt idx="20">
                  <c:v>8864</c:v>
                </c:pt>
                <c:pt idx="21">
                  <c:v>8115</c:v>
                </c:pt>
                <c:pt idx="22">
                  <c:v>8822</c:v>
                </c:pt>
                <c:pt idx="23">
                  <c:v>7714</c:v>
                </c:pt>
                <c:pt idx="24">
                  <c:v>8024</c:v>
                </c:pt>
                <c:pt idx="25">
                  <c:v>6632</c:v>
                </c:pt>
                <c:pt idx="26">
                  <c:v>6938</c:v>
                </c:pt>
                <c:pt idx="27">
                  <c:v>6915</c:v>
                </c:pt>
                <c:pt idx="28">
                  <c:v>6823</c:v>
                </c:pt>
                <c:pt idx="29">
                  <c:v>7941</c:v>
                </c:pt>
                <c:pt idx="30">
                  <c:v>6643</c:v>
                </c:pt>
                <c:pt idx="31">
                  <c:v>6682</c:v>
                </c:pt>
                <c:pt idx="32">
                  <c:v>6623</c:v>
                </c:pt>
                <c:pt idx="33">
                  <c:v>6484</c:v>
                </c:pt>
                <c:pt idx="34">
                  <c:v>6202</c:v>
                </c:pt>
                <c:pt idx="35">
                  <c:v>6354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</c:strCache>
            </c:strRef>
          </c:cat>
          <c:val>
            <c:numRef>
              <c:f>'（第４表）'!$M$7:$M$42</c:f>
              <c:numCache>
                <c:ptCount val="36"/>
                <c:pt idx="0">
                  <c:v>6418</c:v>
                </c:pt>
                <c:pt idx="1">
                  <c:v>7959</c:v>
                </c:pt>
                <c:pt idx="2">
                  <c:v>8431</c:v>
                </c:pt>
                <c:pt idx="3">
                  <c:v>10258</c:v>
                </c:pt>
                <c:pt idx="4">
                  <c:v>9401</c:v>
                </c:pt>
                <c:pt idx="5">
                  <c:v>11350</c:v>
                </c:pt>
                <c:pt idx="6">
                  <c:v>13031</c:v>
                </c:pt>
                <c:pt idx="7">
                  <c:v>10032</c:v>
                </c:pt>
                <c:pt idx="8">
                  <c:v>9010</c:v>
                </c:pt>
                <c:pt idx="9">
                  <c:v>8034</c:v>
                </c:pt>
                <c:pt idx="10">
                  <c:v>7370</c:v>
                </c:pt>
                <c:pt idx="11">
                  <c:v>8062</c:v>
                </c:pt>
                <c:pt idx="12">
                  <c:v>9143</c:v>
                </c:pt>
                <c:pt idx="13">
                  <c:v>9023</c:v>
                </c:pt>
                <c:pt idx="14">
                  <c:v>6841</c:v>
                </c:pt>
                <c:pt idx="15">
                  <c:v>6086</c:v>
                </c:pt>
                <c:pt idx="16">
                  <c:v>5461</c:v>
                </c:pt>
                <c:pt idx="17">
                  <c:v>6560</c:v>
                </c:pt>
                <c:pt idx="18">
                  <c:v>6631</c:v>
                </c:pt>
                <c:pt idx="19">
                  <c:v>6583</c:v>
                </c:pt>
                <c:pt idx="20">
                  <c:v>6446</c:v>
                </c:pt>
                <c:pt idx="21">
                  <c:v>5626</c:v>
                </c:pt>
                <c:pt idx="22">
                  <c:v>6655</c:v>
                </c:pt>
                <c:pt idx="23">
                  <c:v>5110</c:v>
                </c:pt>
                <c:pt idx="24">
                  <c:v>6525</c:v>
                </c:pt>
                <c:pt idx="25">
                  <c:v>4576</c:v>
                </c:pt>
                <c:pt idx="26">
                  <c:v>4106</c:v>
                </c:pt>
                <c:pt idx="27">
                  <c:v>3573</c:v>
                </c:pt>
                <c:pt idx="28">
                  <c:v>3620</c:v>
                </c:pt>
                <c:pt idx="29">
                  <c:v>3492</c:v>
                </c:pt>
                <c:pt idx="30">
                  <c:v>3457</c:v>
                </c:pt>
                <c:pt idx="31">
                  <c:v>4449</c:v>
                </c:pt>
                <c:pt idx="32">
                  <c:v>4741</c:v>
                </c:pt>
                <c:pt idx="33">
                  <c:v>5232</c:v>
                </c:pt>
                <c:pt idx="34">
                  <c:v>4029</c:v>
                </c:pt>
                <c:pt idx="35">
                  <c:v>2921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</c:strCache>
            </c:strRef>
          </c:cat>
          <c:val>
            <c:numRef>
              <c:f>'（第４表）'!$O$7:$O$42</c:f>
              <c:numCache>
                <c:ptCount val="36"/>
                <c:pt idx="0">
                  <c:v>229</c:v>
                </c:pt>
                <c:pt idx="1">
                  <c:v>234</c:v>
                </c:pt>
                <c:pt idx="2">
                  <c:v>190</c:v>
                </c:pt>
                <c:pt idx="3">
                  <c:v>247</c:v>
                </c:pt>
                <c:pt idx="4">
                  <c:v>253</c:v>
                </c:pt>
                <c:pt idx="5">
                  <c:v>312</c:v>
                </c:pt>
                <c:pt idx="6">
                  <c:v>806</c:v>
                </c:pt>
                <c:pt idx="7">
                  <c:v>907</c:v>
                </c:pt>
                <c:pt idx="8">
                  <c:v>557</c:v>
                </c:pt>
                <c:pt idx="9">
                  <c:v>433</c:v>
                </c:pt>
                <c:pt idx="10">
                  <c:v>444</c:v>
                </c:pt>
                <c:pt idx="11">
                  <c:v>348</c:v>
                </c:pt>
                <c:pt idx="12">
                  <c:v>262</c:v>
                </c:pt>
                <c:pt idx="13">
                  <c:v>211</c:v>
                </c:pt>
                <c:pt idx="14">
                  <c:v>261</c:v>
                </c:pt>
                <c:pt idx="15">
                  <c:v>222</c:v>
                </c:pt>
                <c:pt idx="16">
                  <c:v>190</c:v>
                </c:pt>
                <c:pt idx="17">
                  <c:v>99</c:v>
                </c:pt>
                <c:pt idx="18">
                  <c:v>187</c:v>
                </c:pt>
                <c:pt idx="19">
                  <c:v>213</c:v>
                </c:pt>
                <c:pt idx="20">
                  <c:v>117</c:v>
                </c:pt>
                <c:pt idx="21">
                  <c:v>130</c:v>
                </c:pt>
                <c:pt idx="22">
                  <c:v>156</c:v>
                </c:pt>
                <c:pt idx="23">
                  <c:v>139</c:v>
                </c:pt>
                <c:pt idx="24">
                  <c:v>189</c:v>
                </c:pt>
                <c:pt idx="25">
                  <c:v>142</c:v>
                </c:pt>
                <c:pt idx="26">
                  <c:v>84</c:v>
                </c:pt>
                <c:pt idx="27">
                  <c:v>33</c:v>
                </c:pt>
                <c:pt idx="28">
                  <c:v>72</c:v>
                </c:pt>
                <c:pt idx="29">
                  <c:v>14</c:v>
                </c:pt>
                <c:pt idx="30">
                  <c:v>46</c:v>
                </c:pt>
                <c:pt idx="31">
                  <c:v>45</c:v>
                </c:pt>
                <c:pt idx="32">
                  <c:v>12</c:v>
                </c:pt>
                <c:pt idx="33">
                  <c:v>39</c:v>
                </c:pt>
                <c:pt idx="34">
                  <c:v>39</c:v>
                </c:pt>
                <c:pt idx="35">
                  <c:v>50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</c:strCache>
            </c:strRef>
          </c:cat>
          <c:val>
            <c:numRef>
              <c:f>'（第４表）'!$Q$7:$Q$42</c:f>
              <c:numCache>
                <c:ptCount val="36"/>
                <c:pt idx="0">
                  <c:v>1267</c:v>
                </c:pt>
                <c:pt idx="1">
                  <c:v>1164</c:v>
                </c:pt>
                <c:pt idx="2">
                  <c:v>1758</c:v>
                </c:pt>
                <c:pt idx="3">
                  <c:v>1596</c:v>
                </c:pt>
                <c:pt idx="4">
                  <c:v>3269</c:v>
                </c:pt>
                <c:pt idx="5">
                  <c:v>4554</c:v>
                </c:pt>
                <c:pt idx="6">
                  <c:v>5518</c:v>
                </c:pt>
                <c:pt idx="7">
                  <c:v>7614</c:v>
                </c:pt>
                <c:pt idx="8">
                  <c:v>3651</c:v>
                </c:pt>
                <c:pt idx="9">
                  <c:v>2478</c:v>
                </c:pt>
                <c:pt idx="10">
                  <c:v>2170</c:v>
                </c:pt>
                <c:pt idx="11">
                  <c:v>2316</c:v>
                </c:pt>
                <c:pt idx="12">
                  <c:v>2102</c:v>
                </c:pt>
                <c:pt idx="13">
                  <c:v>2635</c:v>
                </c:pt>
                <c:pt idx="14">
                  <c:v>1992</c:v>
                </c:pt>
                <c:pt idx="15">
                  <c:v>1811</c:v>
                </c:pt>
                <c:pt idx="16">
                  <c:v>1696</c:v>
                </c:pt>
                <c:pt idx="17">
                  <c:v>1724</c:v>
                </c:pt>
                <c:pt idx="18">
                  <c:v>1873</c:v>
                </c:pt>
                <c:pt idx="19">
                  <c:v>1881</c:v>
                </c:pt>
                <c:pt idx="20">
                  <c:v>2320</c:v>
                </c:pt>
                <c:pt idx="21">
                  <c:v>2516</c:v>
                </c:pt>
                <c:pt idx="22">
                  <c:v>3497</c:v>
                </c:pt>
                <c:pt idx="23">
                  <c:v>2821</c:v>
                </c:pt>
                <c:pt idx="24">
                  <c:v>1875</c:v>
                </c:pt>
                <c:pt idx="25">
                  <c:v>1186</c:v>
                </c:pt>
                <c:pt idx="26">
                  <c:v>1497</c:v>
                </c:pt>
                <c:pt idx="27">
                  <c:v>1520</c:v>
                </c:pt>
                <c:pt idx="28">
                  <c:v>1599</c:v>
                </c:pt>
                <c:pt idx="29">
                  <c:v>2329</c:v>
                </c:pt>
                <c:pt idx="30">
                  <c:v>2027</c:v>
                </c:pt>
                <c:pt idx="31">
                  <c:v>1998</c:v>
                </c:pt>
                <c:pt idx="32">
                  <c:v>2234</c:v>
                </c:pt>
                <c:pt idx="33">
                  <c:v>2794</c:v>
                </c:pt>
                <c:pt idx="34">
                  <c:v>2591</c:v>
                </c:pt>
                <c:pt idx="35">
                  <c:v>2600</c:v>
                </c:pt>
              </c:numCache>
            </c:numRef>
          </c:val>
          <c:smooth val="0"/>
        </c:ser>
        <c:marker val="1"/>
        <c:axId val="39672168"/>
        <c:axId val="21505193"/>
      </c:lineChart>
      <c:catAx>
        <c:axId val="39672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05193"/>
        <c:crosses val="autoZero"/>
        <c:auto val="1"/>
        <c:lblOffset val="100"/>
        <c:tickLblSkip val="1"/>
        <c:noMultiLvlLbl val="0"/>
      </c:catAx>
      <c:valAx>
        <c:axId val="215051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9672168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16"/>
          <c:w val="0.1462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③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建て方別新設住宅着工戸数の推移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0.00975"/>
          <c:y val="0.07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6125"/>
          <c:w val="0.75875"/>
          <c:h val="0.72875"/>
        </c:manualLayout>
      </c:layout>
      <c:lineChart>
        <c:grouping val="standard"/>
        <c:varyColors val="0"/>
        <c:ser>
          <c:idx val="0"/>
          <c:order val="0"/>
          <c:tx>
            <c:v>一戸建・長屋建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</c:strCache>
            </c:strRef>
          </c:cat>
          <c:val>
            <c:numRef>
              <c:f>'（第４表）'!$S$7:$S$42</c:f>
              <c:numCache>
                <c:ptCount val="36"/>
                <c:pt idx="0">
                  <c:v>12477</c:v>
                </c:pt>
                <c:pt idx="1">
                  <c:v>11558</c:v>
                </c:pt>
                <c:pt idx="2">
                  <c:v>11862</c:v>
                </c:pt>
                <c:pt idx="3">
                  <c:v>13877</c:v>
                </c:pt>
                <c:pt idx="4">
                  <c:v>13525</c:v>
                </c:pt>
                <c:pt idx="5">
                  <c:v>13790</c:v>
                </c:pt>
                <c:pt idx="6">
                  <c:v>14460</c:v>
                </c:pt>
                <c:pt idx="7">
                  <c:v>14186</c:v>
                </c:pt>
                <c:pt idx="8">
                  <c:v>13434</c:v>
                </c:pt>
                <c:pt idx="9">
                  <c:v>14941</c:v>
                </c:pt>
                <c:pt idx="10">
                  <c:v>15294</c:v>
                </c:pt>
                <c:pt idx="11">
                  <c:v>14029</c:v>
                </c:pt>
                <c:pt idx="12">
                  <c:v>17479</c:v>
                </c:pt>
                <c:pt idx="13">
                  <c:v>14137</c:v>
                </c:pt>
                <c:pt idx="14">
                  <c:v>12664</c:v>
                </c:pt>
                <c:pt idx="15">
                  <c:v>13734</c:v>
                </c:pt>
                <c:pt idx="16">
                  <c:v>13217</c:v>
                </c:pt>
                <c:pt idx="17">
                  <c:v>11353</c:v>
                </c:pt>
                <c:pt idx="18">
                  <c:v>10796</c:v>
                </c:pt>
                <c:pt idx="19">
                  <c:v>12418</c:v>
                </c:pt>
                <c:pt idx="20">
                  <c:v>12541</c:v>
                </c:pt>
                <c:pt idx="21">
                  <c:v>11547</c:v>
                </c:pt>
                <c:pt idx="22">
                  <c:v>13141</c:v>
                </c:pt>
                <c:pt idx="23">
                  <c:v>11136</c:v>
                </c:pt>
                <c:pt idx="24">
                  <c:v>11913</c:v>
                </c:pt>
                <c:pt idx="25">
                  <c:v>10073</c:v>
                </c:pt>
                <c:pt idx="26">
                  <c:v>10730</c:v>
                </c:pt>
                <c:pt idx="27">
                  <c:v>10651</c:v>
                </c:pt>
                <c:pt idx="28">
                  <c:v>10600</c:v>
                </c:pt>
                <c:pt idx="29">
                  <c:v>12151</c:v>
                </c:pt>
                <c:pt idx="30">
                  <c:v>11048</c:v>
                </c:pt>
                <c:pt idx="31">
                  <c:v>11526</c:v>
                </c:pt>
                <c:pt idx="32">
                  <c:v>11998</c:v>
                </c:pt>
                <c:pt idx="33">
                  <c:v>12185</c:v>
                </c:pt>
                <c:pt idx="34">
                  <c:v>11352</c:v>
                </c:pt>
                <c:pt idx="35">
                  <c:v>10910</c:v>
                </c:pt>
              </c:numCache>
            </c:numRef>
          </c:val>
          <c:smooth val="0"/>
        </c:ser>
        <c:ser>
          <c:idx val="1"/>
          <c:order val="1"/>
          <c:tx>
            <c:v>共同建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</c:strCache>
            </c:strRef>
          </c:cat>
          <c:val>
            <c:numRef>
              <c:f>'（第４表）'!$U$7:$U$42</c:f>
              <c:numCache>
                <c:ptCount val="36"/>
                <c:pt idx="0">
                  <c:v>5125</c:v>
                </c:pt>
                <c:pt idx="1">
                  <c:v>7106</c:v>
                </c:pt>
                <c:pt idx="2">
                  <c:v>8030</c:v>
                </c:pt>
                <c:pt idx="3">
                  <c:v>9132</c:v>
                </c:pt>
                <c:pt idx="4">
                  <c:v>10255</c:v>
                </c:pt>
                <c:pt idx="5">
                  <c:v>13387</c:v>
                </c:pt>
                <c:pt idx="6">
                  <c:v>15676</c:v>
                </c:pt>
                <c:pt idx="7">
                  <c:v>14614</c:v>
                </c:pt>
                <c:pt idx="8">
                  <c:v>10217</c:v>
                </c:pt>
                <c:pt idx="9">
                  <c:v>8093</c:v>
                </c:pt>
                <c:pt idx="10">
                  <c:v>7342</c:v>
                </c:pt>
                <c:pt idx="11">
                  <c:v>8222</c:v>
                </c:pt>
                <c:pt idx="12">
                  <c:v>8705</c:v>
                </c:pt>
                <c:pt idx="13">
                  <c:v>8874</c:v>
                </c:pt>
                <c:pt idx="14">
                  <c:v>6703</c:v>
                </c:pt>
                <c:pt idx="15">
                  <c:v>5557</c:v>
                </c:pt>
                <c:pt idx="16">
                  <c:v>4840</c:v>
                </c:pt>
                <c:pt idx="17">
                  <c:v>5613</c:v>
                </c:pt>
                <c:pt idx="18">
                  <c:v>5937</c:v>
                </c:pt>
                <c:pt idx="19">
                  <c:v>4761</c:v>
                </c:pt>
                <c:pt idx="20">
                  <c:v>5206</c:v>
                </c:pt>
                <c:pt idx="21">
                  <c:v>4840</c:v>
                </c:pt>
                <c:pt idx="22">
                  <c:v>5989</c:v>
                </c:pt>
                <c:pt idx="23">
                  <c:v>4648</c:v>
                </c:pt>
                <c:pt idx="24">
                  <c:v>4700</c:v>
                </c:pt>
                <c:pt idx="25">
                  <c:v>2463</c:v>
                </c:pt>
                <c:pt idx="26">
                  <c:v>1895</c:v>
                </c:pt>
                <c:pt idx="27">
                  <c:v>1390</c:v>
                </c:pt>
                <c:pt idx="28">
                  <c:v>1514</c:v>
                </c:pt>
                <c:pt idx="29">
                  <c:v>1625</c:v>
                </c:pt>
                <c:pt idx="30">
                  <c:v>1125</c:v>
                </c:pt>
                <c:pt idx="31">
                  <c:v>1648</c:v>
                </c:pt>
                <c:pt idx="32">
                  <c:v>1612</c:v>
                </c:pt>
                <c:pt idx="33">
                  <c:v>2364</c:v>
                </c:pt>
                <c:pt idx="34">
                  <c:v>1509</c:v>
                </c:pt>
                <c:pt idx="35">
                  <c:v>1025</c:v>
                </c:pt>
              </c:numCache>
            </c:numRef>
          </c:val>
          <c:smooth val="0"/>
        </c:ser>
        <c:marker val="1"/>
        <c:axId val="59329010"/>
        <c:axId val="64199043"/>
      </c:lineChart>
      <c:catAx>
        <c:axId val="59329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99043"/>
        <c:crosses val="autoZero"/>
        <c:auto val="1"/>
        <c:lblOffset val="100"/>
        <c:tickLblSkip val="1"/>
        <c:noMultiLvlLbl val="0"/>
      </c:catAx>
      <c:valAx>
        <c:axId val="641990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29010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3"/>
          <c:y val="0.4685"/>
          <c:w val="0.1842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（全　国）</a:t>
            </a:r>
          </a:p>
        </c:rich>
      </c:tx>
      <c:layout>
        <c:manualLayout>
          <c:xMode val="factor"/>
          <c:yMode val="factor"/>
          <c:x val="0.0115"/>
          <c:y val="0.026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"/>
          <c:y val="0.28875"/>
          <c:w val="0.93775"/>
          <c:h val="0.41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7FD13B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7"/>
            <c:spPr>
              <a:solidFill>
                <a:srgbClr val="EA157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EB80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1"/>
            <c:spPr>
              <a:solidFill>
                <a:srgbClr val="00ADD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'グラフ数値'!$A$2:$A$5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給与住宅</c:v>
                </c:pt>
                <c:pt idx="3">
                  <c:v>分譲住宅</c:v>
                </c:pt>
              </c:strCache>
            </c:strRef>
          </c:cat>
          <c:val>
            <c:numRef>
              <c:f>'グラフ数値'!$B$2:$B$5</c:f>
              <c:numCache>
                <c:ptCount val="4"/>
                <c:pt idx="0">
                  <c:v>0.3190041574460046</c:v>
                </c:pt>
                <c:pt idx="1">
                  <c:v>0.37816849201710706</c:v>
                </c:pt>
                <c:pt idx="2">
                  <c:v>0.00707086219221034</c:v>
                </c:pt>
                <c:pt idx="3">
                  <c:v>0.295756488344678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（群　馬　県）</a:t>
            </a:r>
          </a:p>
        </c:rich>
      </c:tx>
      <c:layout>
        <c:manualLayout>
          <c:xMode val="factor"/>
          <c:yMode val="factor"/>
          <c:x val="-0.00575"/>
          <c:y val="0.026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75"/>
          <c:y val="0.3375"/>
          <c:w val="0.89325"/>
          <c:h val="0.3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7FD13B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A157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EB80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ADD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'グラフ数値'!$A$2:$A$5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給与住宅</c:v>
                </c:pt>
                <c:pt idx="3">
                  <c:v>分譲住宅</c:v>
                </c:pt>
              </c:strCache>
            </c:strRef>
          </c:cat>
          <c:val>
            <c:numRef>
              <c:f>'グラフ数値'!$C$2:$C$5</c:f>
              <c:numCache>
                <c:ptCount val="4"/>
                <c:pt idx="0">
                  <c:v>0.5323837452869711</c:v>
                </c:pt>
                <c:pt idx="1">
                  <c:v>0.24474235441977377</c:v>
                </c:pt>
                <c:pt idx="2">
                  <c:v>0.0041893590280687055</c:v>
                </c:pt>
                <c:pt idx="3">
                  <c:v>0.21784666945957268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（全　国）</a:t>
            </a:r>
          </a:p>
        </c:rich>
      </c:tx>
      <c:layout>
        <c:manualLayout>
          <c:xMode val="factor"/>
          <c:yMode val="factor"/>
          <c:x val="0.0015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2875"/>
          <c:w val="0.902"/>
          <c:h val="0.6992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</c:strCache>
            </c:strRef>
          </c:cat>
          <c:val>
            <c:numRef>
              <c:f>'（第５表）'!$F$6:$F$41</c:f>
              <c:numCache>
                <c:ptCount val="36"/>
                <c:pt idx="0">
                  <c:v>125.3345222919092</c:v>
                </c:pt>
                <c:pt idx="1">
                  <c:v>126.94591959922272</c:v>
                </c:pt>
                <c:pt idx="2">
                  <c:v>128.9446997170108</c:v>
                </c:pt>
                <c:pt idx="3">
                  <c:v>130.86154899362273</c:v>
                </c:pt>
                <c:pt idx="4">
                  <c:v>131.06649431840523</c:v>
                </c:pt>
                <c:pt idx="5">
                  <c:v>133.35417707862317</c:v>
                </c:pt>
                <c:pt idx="6">
                  <c:v>136.32685339148702</c:v>
                </c:pt>
                <c:pt idx="7">
                  <c:v>137.23715964713742</c:v>
                </c:pt>
                <c:pt idx="8">
                  <c:v>137.3916492710595</c:v>
                </c:pt>
                <c:pt idx="9">
                  <c:v>137.37097248010485</c:v>
                </c:pt>
                <c:pt idx="10">
                  <c:v>138.21256235028517</c:v>
                </c:pt>
                <c:pt idx="11">
                  <c:v>137.13468419877995</c:v>
                </c:pt>
                <c:pt idx="12">
                  <c:v>140.82695409496756</c:v>
                </c:pt>
                <c:pt idx="13">
                  <c:v>139.550103291759</c:v>
                </c:pt>
                <c:pt idx="14">
                  <c:v>138.93147728749375</c:v>
                </c:pt>
                <c:pt idx="15">
                  <c:v>139.26003679984504</c:v>
                </c:pt>
                <c:pt idx="16">
                  <c:v>139.5481571219121</c:v>
                </c:pt>
                <c:pt idx="17">
                  <c:v>137.24998319605805</c:v>
                </c:pt>
                <c:pt idx="18">
                  <c:v>136.16260387962194</c:v>
                </c:pt>
                <c:pt idx="19">
                  <c:v>134.9976600152421</c:v>
                </c:pt>
                <c:pt idx="20">
                  <c:v>134.37294917967188</c:v>
                </c:pt>
                <c:pt idx="21">
                  <c:v>133.94790280852123</c:v>
                </c:pt>
                <c:pt idx="22">
                  <c:v>133.2637740259233</c:v>
                </c:pt>
                <c:pt idx="23">
                  <c:v>132.00043510710938</c:v>
                </c:pt>
                <c:pt idx="24">
                  <c:v>130.48958581888053</c:v>
                </c:pt>
                <c:pt idx="25">
                  <c:v>127.79986368315468</c:v>
                </c:pt>
                <c:pt idx="26">
                  <c:v>126.24538285373549</c:v>
                </c:pt>
                <c:pt idx="27">
                  <c:v>125.56313271776615</c:v>
                </c:pt>
                <c:pt idx="28">
                  <c:v>124.88658457134238</c:v>
                </c:pt>
                <c:pt idx="29">
                  <c:v>125.06839885898549</c:v>
                </c:pt>
                <c:pt idx="30">
                  <c:v>123.88850562624881</c:v>
                </c:pt>
                <c:pt idx="31">
                  <c:v>122.89793412053669</c:v>
                </c:pt>
                <c:pt idx="32">
                  <c:v>122.00966173658082</c:v>
                </c:pt>
                <c:pt idx="33">
                  <c:v>120.75163833222528</c:v>
                </c:pt>
                <c:pt idx="34">
                  <c:v>119.92612141861</c:v>
                </c:pt>
                <c:pt idx="35">
                  <c:v>119.0992283662005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</c:strCache>
            </c:strRef>
          </c:cat>
          <c:val>
            <c:numRef>
              <c:f>'（第５表）'!$H$6:$H$41</c:f>
              <c:numCache>
                <c:ptCount val="36"/>
                <c:pt idx="0">
                  <c:v>46.58820007408875</c:v>
                </c:pt>
                <c:pt idx="1">
                  <c:v>46.700346461951796</c:v>
                </c:pt>
                <c:pt idx="2">
                  <c:v>46.05110034897799</c:v>
                </c:pt>
                <c:pt idx="3">
                  <c:v>44.94590707629675</c:v>
                </c:pt>
                <c:pt idx="4">
                  <c:v>47.053811439851394</c:v>
                </c:pt>
                <c:pt idx="5">
                  <c:v>43.27688576262704</c:v>
                </c:pt>
                <c:pt idx="6">
                  <c:v>45.09344284868943</c:v>
                </c:pt>
                <c:pt idx="7">
                  <c:v>46.856912885923514</c:v>
                </c:pt>
                <c:pt idx="8">
                  <c:v>48.4861493268491</c:v>
                </c:pt>
                <c:pt idx="9">
                  <c:v>50.37723023230582</c:v>
                </c:pt>
                <c:pt idx="10">
                  <c:v>52.37778863131323</c:v>
                </c:pt>
                <c:pt idx="11">
                  <c:v>52.64398334855744</c:v>
                </c:pt>
                <c:pt idx="12">
                  <c:v>52.79888199974627</c:v>
                </c:pt>
                <c:pt idx="13">
                  <c:v>52.51342569933361</c:v>
                </c:pt>
                <c:pt idx="14">
                  <c:v>51.44245004956204</c:v>
                </c:pt>
                <c:pt idx="15">
                  <c:v>52.45629228049499</c:v>
                </c:pt>
                <c:pt idx="16">
                  <c:v>43.209465369476646</c:v>
                </c:pt>
                <c:pt idx="17">
                  <c:v>51.892019839748855</c:v>
                </c:pt>
                <c:pt idx="18">
                  <c:v>50.38446139900287</c:v>
                </c:pt>
                <c:pt idx="19">
                  <c:v>48.766622603951475</c:v>
                </c:pt>
                <c:pt idx="20">
                  <c:v>47.93613648876501</c:v>
                </c:pt>
                <c:pt idx="21">
                  <c:v>46.82600046410983</c:v>
                </c:pt>
                <c:pt idx="22">
                  <c:v>45.95213105584005</c:v>
                </c:pt>
                <c:pt idx="23">
                  <c:v>45.93305684655663</c:v>
                </c:pt>
                <c:pt idx="24">
                  <c:v>45.05945180661972</c:v>
                </c:pt>
                <c:pt idx="25">
                  <c:v>47.4718184335037</c:v>
                </c:pt>
                <c:pt idx="26">
                  <c:v>49.82753159247552</c:v>
                </c:pt>
                <c:pt idx="27">
                  <c:v>51.147079403285844</c:v>
                </c:pt>
                <c:pt idx="28">
                  <c:v>50.99347295782696</c:v>
                </c:pt>
                <c:pt idx="29">
                  <c:v>51.03487872723241</c:v>
                </c:pt>
                <c:pt idx="30">
                  <c:v>49.868972810001324</c:v>
                </c:pt>
                <c:pt idx="31">
                  <c:v>48.41176548249621</c:v>
                </c:pt>
                <c:pt idx="32">
                  <c:v>46.92217764960829</c:v>
                </c:pt>
                <c:pt idx="33">
                  <c:v>46.611451679435</c:v>
                </c:pt>
                <c:pt idx="34">
                  <c:v>46.02699518672869</c:v>
                </c:pt>
                <c:pt idx="35">
                  <c:v>47.409040313886806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</c:strCache>
            </c:strRef>
          </c:cat>
          <c:val>
            <c:numRef>
              <c:f>'（第５表）'!$J$6:$J$41</c:f>
              <c:numCache>
                <c:ptCount val="36"/>
                <c:pt idx="0">
                  <c:v>87.26912283877977</c:v>
                </c:pt>
                <c:pt idx="1">
                  <c:v>88.25119369923702</c:v>
                </c:pt>
                <c:pt idx="2">
                  <c:v>86.7868296310066</c:v>
                </c:pt>
                <c:pt idx="3">
                  <c:v>84.01723445104255</c:v>
                </c:pt>
                <c:pt idx="4">
                  <c:v>75.41794401866045</c:v>
                </c:pt>
                <c:pt idx="5">
                  <c:v>74.2282396464906</c:v>
                </c:pt>
                <c:pt idx="6">
                  <c:v>73.02855095313171</c:v>
                </c:pt>
                <c:pt idx="7">
                  <c:v>67.78439937597504</c:v>
                </c:pt>
                <c:pt idx="8">
                  <c:v>69.61004377770962</c:v>
                </c:pt>
                <c:pt idx="9">
                  <c:v>69.76466315024794</c:v>
                </c:pt>
                <c:pt idx="10">
                  <c:v>73.28905938981579</c:v>
                </c:pt>
                <c:pt idx="11">
                  <c:v>69.32775496104095</c:v>
                </c:pt>
                <c:pt idx="12">
                  <c:v>70.37730118161276</c:v>
                </c:pt>
                <c:pt idx="13">
                  <c:v>71.93280264216455</c:v>
                </c:pt>
                <c:pt idx="14">
                  <c:v>75.05054005660486</c:v>
                </c:pt>
                <c:pt idx="15">
                  <c:v>69.77929069031032</c:v>
                </c:pt>
                <c:pt idx="16">
                  <c:v>70.36775517182424</c:v>
                </c:pt>
                <c:pt idx="17">
                  <c:v>72.23159619125627</c:v>
                </c:pt>
                <c:pt idx="18">
                  <c:v>70.20048845470693</c:v>
                </c:pt>
                <c:pt idx="19">
                  <c:v>70.79842846229401</c:v>
                </c:pt>
                <c:pt idx="20">
                  <c:v>66.51502293577981</c:v>
                </c:pt>
                <c:pt idx="21">
                  <c:v>69.33574271946365</c:v>
                </c:pt>
                <c:pt idx="22">
                  <c:v>66.99544863459037</c:v>
                </c:pt>
                <c:pt idx="23">
                  <c:v>66.49071108263934</c:v>
                </c:pt>
                <c:pt idx="24">
                  <c:v>64.00157853196528</c:v>
                </c:pt>
                <c:pt idx="25">
                  <c:v>56.60476508572701</c:v>
                </c:pt>
                <c:pt idx="26">
                  <c:v>63.05722853929776</c:v>
                </c:pt>
                <c:pt idx="27">
                  <c:v>69.23961424332344</c:v>
                </c:pt>
                <c:pt idx="28">
                  <c:v>70.09971073677046</c:v>
                </c:pt>
                <c:pt idx="29">
                  <c:v>81.50622652698162</c:v>
                </c:pt>
                <c:pt idx="30">
                  <c:v>69.43068366793271</c:v>
                </c:pt>
                <c:pt idx="31">
                  <c:v>66.07016960425673</c:v>
                </c:pt>
                <c:pt idx="32">
                  <c:v>73.50144680851064</c:v>
                </c:pt>
                <c:pt idx="33">
                  <c:v>67.99185441941074</c:v>
                </c:pt>
                <c:pt idx="34">
                  <c:v>63.930369576861274</c:v>
                </c:pt>
                <c:pt idx="35">
                  <c:v>65.6046875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'（第４表）'!$C$7:$C$42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</c:strCache>
            </c:strRef>
          </c:cat>
          <c:val>
            <c:numRef>
              <c:f>'（第５表）'!$L$6:$L$41</c:f>
              <c:numCache>
                <c:ptCount val="36"/>
                <c:pt idx="0">
                  <c:v>76.95313007302998</c:v>
                </c:pt>
                <c:pt idx="1">
                  <c:v>79.1662053942094</c:v>
                </c:pt>
                <c:pt idx="2">
                  <c:v>81.21588880561423</c:v>
                </c:pt>
                <c:pt idx="3">
                  <c:v>83.27121335488393</c:v>
                </c:pt>
                <c:pt idx="4">
                  <c:v>87.445677114053</c:v>
                </c:pt>
                <c:pt idx="5">
                  <c:v>89.48377750356565</c:v>
                </c:pt>
                <c:pt idx="6">
                  <c:v>84.9994994731296</c:v>
                </c:pt>
                <c:pt idx="7">
                  <c:v>87.49822155222527</c:v>
                </c:pt>
                <c:pt idx="8">
                  <c:v>90.36188497975839</c:v>
                </c:pt>
                <c:pt idx="9">
                  <c:v>89.03674902942004</c:v>
                </c:pt>
                <c:pt idx="10">
                  <c:v>88.66605733922856</c:v>
                </c:pt>
                <c:pt idx="11">
                  <c:v>90.23517585374776</c:v>
                </c:pt>
                <c:pt idx="12">
                  <c:v>92.8317676369413</c:v>
                </c:pt>
                <c:pt idx="13">
                  <c:v>92.73919747846853</c:v>
                </c:pt>
                <c:pt idx="14">
                  <c:v>92.41710832107621</c:v>
                </c:pt>
                <c:pt idx="15">
                  <c:v>94.64122266010828</c:v>
                </c:pt>
                <c:pt idx="16">
                  <c:v>97.07721023716228</c:v>
                </c:pt>
                <c:pt idx="17">
                  <c:v>98.22791438644107</c:v>
                </c:pt>
                <c:pt idx="18">
                  <c:v>96.77174308981238</c:v>
                </c:pt>
                <c:pt idx="19">
                  <c:v>95.08175692431094</c:v>
                </c:pt>
                <c:pt idx="20">
                  <c:v>95.4335501199707</c:v>
                </c:pt>
                <c:pt idx="21">
                  <c:v>94.81821876278437</c:v>
                </c:pt>
                <c:pt idx="22">
                  <c:v>93.47922759842925</c:v>
                </c:pt>
                <c:pt idx="23">
                  <c:v>95.58331213086502</c:v>
                </c:pt>
                <c:pt idx="24">
                  <c:v>92.02638647285039</c:v>
                </c:pt>
                <c:pt idx="25">
                  <c:v>94.31852615244289</c:v>
                </c:pt>
                <c:pt idx="26">
                  <c:v>94.22626902044698</c:v>
                </c:pt>
                <c:pt idx="27">
                  <c:v>92.93443349774695</c:v>
                </c:pt>
                <c:pt idx="28">
                  <c:v>92.56296746485151</c:v>
                </c:pt>
                <c:pt idx="29">
                  <c:v>91.86287325096332</c:v>
                </c:pt>
                <c:pt idx="30">
                  <c:v>91.66941135839076</c:v>
                </c:pt>
                <c:pt idx="31">
                  <c:v>89.14582443688045</c:v>
                </c:pt>
                <c:pt idx="32">
                  <c:v>89.61235291300113</c:v>
                </c:pt>
                <c:pt idx="33">
                  <c:v>91.09251501816287</c:v>
                </c:pt>
                <c:pt idx="34">
                  <c:v>88.6109541923428</c:v>
                </c:pt>
                <c:pt idx="35">
                  <c:v>89.05622422449346</c:v>
                </c:pt>
              </c:numCache>
            </c:numRef>
          </c:val>
          <c:smooth val="0"/>
        </c:ser>
        <c:marker val="1"/>
        <c:axId val="40920476"/>
        <c:axId val="32739965"/>
      </c:lineChart>
      <c:catAx>
        <c:axId val="40920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739965"/>
        <c:crosses val="autoZero"/>
        <c:auto val="1"/>
        <c:lblOffset val="100"/>
        <c:tickLblSkip val="1"/>
        <c:noMultiLvlLbl val="0"/>
      </c:catAx>
      <c:valAx>
        <c:axId val="327399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20476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（群　馬　県）</a:t>
            </a:r>
          </a:p>
        </c:rich>
      </c:tx>
      <c:layout>
        <c:manualLayout>
          <c:xMode val="factor"/>
          <c:yMode val="factor"/>
          <c:x val="0.0015"/>
          <c:y val="0.1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85"/>
          <c:w val="0.902"/>
          <c:h val="0.6235"/>
        </c:manualLayout>
      </c:layout>
      <c:lineChart>
        <c:grouping val="standard"/>
        <c:varyColors val="0"/>
        <c:ser>
          <c:idx val="1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'（第５表）'!$C$6:$C$41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</c:strCache>
            </c:strRef>
          </c:cat>
          <c:val>
            <c:numRef>
              <c:f>'（第５表）'!$G$6:$G$41</c:f>
              <c:numCache>
                <c:ptCount val="36"/>
                <c:pt idx="0">
                  <c:v>119.03726259289843</c:v>
                </c:pt>
                <c:pt idx="1">
                  <c:v>121.77769420866015</c:v>
                </c:pt>
                <c:pt idx="2">
                  <c:v>125.98885735309577</c:v>
                </c:pt>
                <c:pt idx="3">
                  <c:v>127.28722038870553</c:v>
                </c:pt>
                <c:pt idx="4">
                  <c:v>127.17141015013355</c:v>
                </c:pt>
                <c:pt idx="5">
                  <c:v>129.9549311194234</c:v>
                </c:pt>
                <c:pt idx="6">
                  <c:v>131.6990075132177</c:v>
                </c:pt>
                <c:pt idx="7">
                  <c:v>134.16473114082171</c:v>
                </c:pt>
                <c:pt idx="8">
                  <c:v>136.53225342662705</c:v>
                </c:pt>
                <c:pt idx="9">
                  <c:v>135.75208867565556</c:v>
                </c:pt>
                <c:pt idx="10">
                  <c:v>138.13302244704394</c:v>
                </c:pt>
                <c:pt idx="11">
                  <c:v>137.0468546637744</c:v>
                </c:pt>
                <c:pt idx="12">
                  <c:v>138.47087279416775</c:v>
                </c:pt>
                <c:pt idx="13">
                  <c:v>135.12188117034643</c:v>
                </c:pt>
                <c:pt idx="14">
                  <c:v>134.6680619098608</c:v>
                </c:pt>
                <c:pt idx="15">
                  <c:v>136.07724668814893</c:v>
                </c:pt>
                <c:pt idx="16">
                  <c:v>134.68982259570495</c:v>
                </c:pt>
                <c:pt idx="17">
                  <c:v>134.01421414423862</c:v>
                </c:pt>
                <c:pt idx="18">
                  <c:v>133.6954737627456</c:v>
                </c:pt>
                <c:pt idx="19">
                  <c:v>133.3860268172195</c:v>
                </c:pt>
                <c:pt idx="20">
                  <c:v>131.8667644404332</c:v>
                </c:pt>
                <c:pt idx="21">
                  <c:v>132.01035120147876</c:v>
                </c:pt>
                <c:pt idx="22">
                  <c:v>130.245975969168</c:v>
                </c:pt>
                <c:pt idx="23">
                  <c:v>129.4381643764584</c:v>
                </c:pt>
                <c:pt idx="24">
                  <c:v>127.80994516450649</c:v>
                </c:pt>
                <c:pt idx="25">
                  <c:v>126.8650482509047</c:v>
                </c:pt>
                <c:pt idx="26">
                  <c:v>125.42461804554627</c:v>
                </c:pt>
                <c:pt idx="27">
                  <c:v>124.5761388286334</c:v>
                </c:pt>
                <c:pt idx="28">
                  <c:v>123.73882456397479</c:v>
                </c:pt>
                <c:pt idx="29">
                  <c:v>122.49389245686942</c:v>
                </c:pt>
                <c:pt idx="30">
                  <c:v>121.6012343820563</c:v>
                </c:pt>
                <c:pt idx="31">
                  <c:v>121.02095181083509</c:v>
                </c:pt>
                <c:pt idx="32">
                  <c:v>120.07564547788012</c:v>
                </c:pt>
                <c:pt idx="33">
                  <c:v>120.24691548426897</c:v>
                </c:pt>
                <c:pt idx="34">
                  <c:v>119.26346339890358</c:v>
                </c:pt>
                <c:pt idx="35">
                  <c:v>118.3020144790683</c:v>
                </c:pt>
              </c:numCache>
            </c:numRef>
          </c:val>
          <c:smooth val="0"/>
        </c:ser>
        <c:ser>
          <c:idx val="2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'（第５表）'!$C$6:$C$41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</c:strCache>
            </c:strRef>
          </c:cat>
          <c:val>
            <c:numRef>
              <c:f>'（第５表）'!$I$6:$I$41</c:f>
              <c:numCache>
                <c:ptCount val="36"/>
                <c:pt idx="0">
                  <c:v>49.534746026799624</c:v>
                </c:pt>
                <c:pt idx="1">
                  <c:v>45.338987309963564</c:v>
                </c:pt>
                <c:pt idx="2">
                  <c:v>47.60585932866801</c:v>
                </c:pt>
                <c:pt idx="3">
                  <c:v>47.56375511795672</c:v>
                </c:pt>
                <c:pt idx="4">
                  <c:v>47.260291458355496</c:v>
                </c:pt>
                <c:pt idx="5">
                  <c:v>42.9584140969163</c:v>
                </c:pt>
                <c:pt idx="6">
                  <c:v>41.59719131302279</c:v>
                </c:pt>
                <c:pt idx="7">
                  <c:v>45.114433811802236</c:v>
                </c:pt>
                <c:pt idx="8">
                  <c:v>47.10810210876804</c:v>
                </c:pt>
                <c:pt idx="9">
                  <c:v>48.122230520288774</c:v>
                </c:pt>
                <c:pt idx="10">
                  <c:v>50.40488466757123</c:v>
                </c:pt>
                <c:pt idx="11">
                  <c:v>48.1231704291739</c:v>
                </c:pt>
                <c:pt idx="12">
                  <c:v>49.41179044077436</c:v>
                </c:pt>
                <c:pt idx="13">
                  <c:v>48.55857253685027</c:v>
                </c:pt>
                <c:pt idx="14">
                  <c:v>49.98728256102909</c:v>
                </c:pt>
                <c:pt idx="15">
                  <c:v>50.53992770292474</c:v>
                </c:pt>
                <c:pt idx="16">
                  <c:v>52.297015198681564</c:v>
                </c:pt>
                <c:pt idx="17">
                  <c:v>48.855030487804875</c:v>
                </c:pt>
                <c:pt idx="18">
                  <c:v>48.31096365555723</c:v>
                </c:pt>
                <c:pt idx="19">
                  <c:v>47.94151602612791</c:v>
                </c:pt>
                <c:pt idx="20">
                  <c:v>47.032423208191126</c:v>
                </c:pt>
                <c:pt idx="21">
                  <c:v>45.80750088873089</c:v>
                </c:pt>
                <c:pt idx="22">
                  <c:v>44.99744552967694</c:v>
                </c:pt>
                <c:pt idx="23">
                  <c:v>46.08864970645793</c:v>
                </c:pt>
                <c:pt idx="24">
                  <c:v>44.202298850574714</c:v>
                </c:pt>
                <c:pt idx="25">
                  <c:v>46.65887237762238</c:v>
                </c:pt>
                <c:pt idx="26">
                  <c:v>50.80638090599123</c:v>
                </c:pt>
                <c:pt idx="27">
                  <c:v>51.82003918275959</c:v>
                </c:pt>
                <c:pt idx="28">
                  <c:v>51.774309392265195</c:v>
                </c:pt>
                <c:pt idx="29">
                  <c:v>54.292096219931274</c:v>
                </c:pt>
                <c:pt idx="30">
                  <c:v>52.482210008678045</c:v>
                </c:pt>
                <c:pt idx="31">
                  <c:v>50.55428186109238</c:v>
                </c:pt>
                <c:pt idx="32">
                  <c:v>50.85319552836954</c:v>
                </c:pt>
                <c:pt idx="33">
                  <c:v>50.29510703363914</c:v>
                </c:pt>
                <c:pt idx="34">
                  <c:v>52.881608339538346</c:v>
                </c:pt>
                <c:pt idx="35">
                  <c:v>54.28894214310168</c:v>
                </c:pt>
              </c:numCache>
            </c:numRef>
          </c:val>
          <c:smooth val="0"/>
        </c:ser>
        <c:ser>
          <c:idx val="3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'（第５表）'!$C$6:$C$41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</c:strCache>
            </c:strRef>
          </c:cat>
          <c:val>
            <c:numRef>
              <c:f>'（第５表）'!$K$6:$K$41</c:f>
              <c:numCache>
                <c:ptCount val="36"/>
                <c:pt idx="0">
                  <c:v>73.4585152838428</c:v>
                </c:pt>
                <c:pt idx="1">
                  <c:v>74.2991452991453</c:v>
                </c:pt>
                <c:pt idx="2">
                  <c:v>73.87894736842105</c:v>
                </c:pt>
                <c:pt idx="3">
                  <c:v>69.13765182186235</c:v>
                </c:pt>
                <c:pt idx="4">
                  <c:v>62.640316205533594</c:v>
                </c:pt>
                <c:pt idx="5">
                  <c:v>56.19551282051282</c:v>
                </c:pt>
                <c:pt idx="6">
                  <c:v>44.41935483870968</c:v>
                </c:pt>
                <c:pt idx="7">
                  <c:v>54.79162072767365</c:v>
                </c:pt>
                <c:pt idx="8">
                  <c:v>61.08438061041293</c:v>
                </c:pt>
                <c:pt idx="9">
                  <c:v>52.95150115473441</c:v>
                </c:pt>
                <c:pt idx="10">
                  <c:v>67.490990990991</c:v>
                </c:pt>
                <c:pt idx="11">
                  <c:v>44.39942528735632</c:v>
                </c:pt>
                <c:pt idx="12">
                  <c:v>64.47328244274809</c:v>
                </c:pt>
                <c:pt idx="13">
                  <c:v>54.38388625592417</c:v>
                </c:pt>
                <c:pt idx="14">
                  <c:v>75.01149425287356</c:v>
                </c:pt>
                <c:pt idx="15">
                  <c:v>50.97747747747748</c:v>
                </c:pt>
                <c:pt idx="16">
                  <c:v>59.084210526315786</c:v>
                </c:pt>
                <c:pt idx="17">
                  <c:v>53.525252525252526</c:v>
                </c:pt>
                <c:pt idx="18">
                  <c:v>71.49732620320856</c:v>
                </c:pt>
                <c:pt idx="19">
                  <c:v>77.71830985915493</c:v>
                </c:pt>
                <c:pt idx="20">
                  <c:v>85.38461538461539</c:v>
                </c:pt>
                <c:pt idx="21">
                  <c:v>72.43846153846154</c:v>
                </c:pt>
                <c:pt idx="22">
                  <c:v>73</c:v>
                </c:pt>
                <c:pt idx="23">
                  <c:v>68.4820143884892</c:v>
                </c:pt>
                <c:pt idx="24">
                  <c:v>59.08994708994709</c:v>
                </c:pt>
                <c:pt idx="25">
                  <c:v>64.61267605633803</c:v>
                </c:pt>
                <c:pt idx="26">
                  <c:v>66.19047619047619</c:v>
                </c:pt>
                <c:pt idx="27">
                  <c:v>68.51515151515152</c:v>
                </c:pt>
                <c:pt idx="28">
                  <c:v>43.708333333333336</c:v>
                </c:pt>
                <c:pt idx="29">
                  <c:v>97.35714285714286</c:v>
                </c:pt>
                <c:pt idx="30">
                  <c:v>48.06521739130435</c:v>
                </c:pt>
                <c:pt idx="31">
                  <c:v>52.4</c:v>
                </c:pt>
                <c:pt idx="32">
                  <c:v>153.25</c:v>
                </c:pt>
                <c:pt idx="33">
                  <c:v>68.94871794871794</c:v>
                </c:pt>
                <c:pt idx="34">
                  <c:v>78.35897435897436</c:v>
                </c:pt>
                <c:pt idx="35">
                  <c:v>74.61666666666666</c:v>
                </c:pt>
              </c:numCache>
            </c:numRef>
          </c:val>
          <c:smooth val="0"/>
        </c:ser>
        <c:ser>
          <c:idx val="4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'（第５表）'!$C$6:$C$41</c:f>
              <c:strCache>
                <c:ptCount val="36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</c:strCache>
            </c:strRef>
          </c:cat>
          <c:val>
            <c:numRef>
              <c:f>'（第５表）'!$M$6:$M$41</c:f>
              <c:numCache>
                <c:ptCount val="36"/>
                <c:pt idx="0">
                  <c:v>83.76874506708761</c:v>
                </c:pt>
                <c:pt idx="1">
                  <c:v>83.04209621993127</c:v>
                </c:pt>
                <c:pt idx="2">
                  <c:v>76.82252559726962</c:v>
                </c:pt>
                <c:pt idx="3">
                  <c:v>87.2468671679198</c:v>
                </c:pt>
                <c:pt idx="4">
                  <c:v>77.0633221168553</c:v>
                </c:pt>
                <c:pt idx="5">
                  <c:v>76.75713658322354</c:v>
                </c:pt>
                <c:pt idx="6">
                  <c:v>79.59876766944545</c:v>
                </c:pt>
                <c:pt idx="7">
                  <c:v>81.05805095876018</c:v>
                </c:pt>
                <c:pt idx="8">
                  <c:v>87.3396329772665</c:v>
                </c:pt>
                <c:pt idx="9">
                  <c:v>98.05246166263116</c:v>
                </c:pt>
                <c:pt idx="10">
                  <c:v>102.29124423963134</c:v>
                </c:pt>
                <c:pt idx="11">
                  <c:v>101.8091537132988</c:v>
                </c:pt>
                <c:pt idx="12">
                  <c:v>102.4919124643197</c:v>
                </c:pt>
                <c:pt idx="13">
                  <c:v>97.19544592030361</c:v>
                </c:pt>
                <c:pt idx="14">
                  <c:v>91.36194779116465</c:v>
                </c:pt>
                <c:pt idx="15">
                  <c:v>97.41358365543898</c:v>
                </c:pt>
                <c:pt idx="16">
                  <c:v>102.23643867924528</c:v>
                </c:pt>
                <c:pt idx="17">
                  <c:v>97.37354988399072</c:v>
                </c:pt>
                <c:pt idx="18">
                  <c:v>94.11585691404164</c:v>
                </c:pt>
                <c:pt idx="19">
                  <c:v>90.60659223817119</c:v>
                </c:pt>
                <c:pt idx="20">
                  <c:v>104.65086206896552</c:v>
                </c:pt>
                <c:pt idx="21">
                  <c:v>99.75317965023848</c:v>
                </c:pt>
                <c:pt idx="22">
                  <c:v>106.04375178724621</c:v>
                </c:pt>
                <c:pt idx="23">
                  <c:v>105.17015242821694</c:v>
                </c:pt>
                <c:pt idx="24">
                  <c:v>105.01226666666666</c:v>
                </c:pt>
                <c:pt idx="25">
                  <c:v>105.6247892074199</c:v>
                </c:pt>
                <c:pt idx="26">
                  <c:v>104.5250501002004</c:v>
                </c:pt>
                <c:pt idx="27">
                  <c:v>106.07763157894736</c:v>
                </c:pt>
                <c:pt idx="28">
                  <c:v>104.58474046278924</c:v>
                </c:pt>
                <c:pt idx="29">
                  <c:v>104.02018033490769</c:v>
                </c:pt>
                <c:pt idx="30">
                  <c:v>107.06166748889986</c:v>
                </c:pt>
                <c:pt idx="31">
                  <c:v>106.73623623623624</c:v>
                </c:pt>
                <c:pt idx="32">
                  <c:v>109.8478066248881</c:v>
                </c:pt>
                <c:pt idx="33">
                  <c:v>106.69219756621331</c:v>
                </c:pt>
                <c:pt idx="34">
                  <c:v>109.7417985333848</c:v>
                </c:pt>
                <c:pt idx="35">
                  <c:v>109.62692307692308</c:v>
                </c:pt>
              </c:numCache>
            </c:numRef>
          </c:val>
          <c:smooth val="0"/>
        </c:ser>
        <c:marker val="1"/>
        <c:axId val="26224230"/>
        <c:axId val="34691479"/>
      </c:lineChart>
      <c:catAx>
        <c:axId val="26224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91479"/>
        <c:crosses val="autoZero"/>
        <c:auto val="1"/>
        <c:lblOffset val="100"/>
        <c:tickLblSkip val="1"/>
        <c:noMultiLvlLbl val="0"/>
      </c:catAx>
      <c:valAx>
        <c:axId val="346914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24230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375"/>
          <c:y val="0.83225"/>
          <c:w val="0.5682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7"/>
        <xdr:cNvGraphicFramePr/>
      </xdr:nvGraphicFramePr>
      <xdr:xfrm>
        <a:off x="123825" y="0"/>
        <a:ext cx="6858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18</xdr:row>
      <xdr:rowOff>104775</xdr:rowOff>
    </xdr:from>
    <xdr:to>
      <xdr:col>2</xdr:col>
      <xdr:colOff>3419475</xdr:colOff>
      <xdr:row>42</xdr:row>
      <xdr:rowOff>104775</xdr:rowOff>
    </xdr:to>
    <xdr:graphicFrame>
      <xdr:nvGraphicFramePr>
        <xdr:cNvPr id="2" name="Chart 8"/>
        <xdr:cNvGraphicFramePr/>
      </xdr:nvGraphicFramePr>
      <xdr:xfrm>
        <a:off x="114300" y="3190875"/>
        <a:ext cx="68580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37</xdr:row>
      <xdr:rowOff>85725</xdr:rowOff>
    </xdr:from>
    <xdr:to>
      <xdr:col>3</xdr:col>
      <xdr:colOff>0</xdr:colOff>
      <xdr:row>60</xdr:row>
      <xdr:rowOff>104775</xdr:rowOff>
    </xdr:to>
    <xdr:graphicFrame>
      <xdr:nvGraphicFramePr>
        <xdr:cNvPr id="3" name="Chart 3"/>
        <xdr:cNvGraphicFramePr/>
      </xdr:nvGraphicFramePr>
      <xdr:xfrm>
        <a:off x="123825" y="6429375"/>
        <a:ext cx="68580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75</xdr:row>
      <xdr:rowOff>28575</xdr:rowOff>
    </xdr:to>
    <xdr:graphicFrame>
      <xdr:nvGraphicFramePr>
        <xdr:cNvPr id="4" name="Chart 9"/>
        <xdr:cNvGraphicFramePr/>
      </xdr:nvGraphicFramePr>
      <xdr:xfrm>
        <a:off x="123825" y="10334625"/>
        <a:ext cx="34290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75</xdr:row>
      <xdr:rowOff>0</xdr:rowOff>
    </xdr:to>
    <xdr:graphicFrame>
      <xdr:nvGraphicFramePr>
        <xdr:cNvPr id="5" name="Chart 10"/>
        <xdr:cNvGraphicFramePr/>
      </xdr:nvGraphicFramePr>
      <xdr:xfrm>
        <a:off x="3552825" y="10334625"/>
        <a:ext cx="34290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75</xdr:row>
      <xdr:rowOff>9525</xdr:rowOff>
    </xdr:from>
    <xdr:to>
      <xdr:col>3</xdr:col>
      <xdr:colOff>0</xdr:colOff>
      <xdr:row>99</xdr:row>
      <xdr:rowOff>133350</xdr:rowOff>
    </xdr:to>
    <xdr:graphicFrame>
      <xdr:nvGraphicFramePr>
        <xdr:cNvPr id="6" name="Chart 11"/>
        <xdr:cNvGraphicFramePr/>
      </xdr:nvGraphicFramePr>
      <xdr:xfrm>
        <a:off x="123825" y="12915900"/>
        <a:ext cx="6858000" cy="4286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92</xdr:row>
      <xdr:rowOff>152400</xdr:rowOff>
    </xdr:from>
    <xdr:to>
      <xdr:col>3</xdr:col>
      <xdr:colOff>0</xdr:colOff>
      <xdr:row>120</xdr:row>
      <xdr:rowOff>152400</xdr:rowOff>
    </xdr:to>
    <xdr:graphicFrame>
      <xdr:nvGraphicFramePr>
        <xdr:cNvPr id="7" name="Chart 12"/>
        <xdr:cNvGraphicFramePr/>
      </xdr:nvGraphicFramePr>
      <xdr:xfrm>
        <a:off x="123825" y="16021050"/>
        <a:ext cx="6858000" cy="4800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enjuuka03\60_juutakug\&#20303;&#23429;&#25919;&#31574;&#65319;\&#26032;&#35373;&#30528;&#24037;&#32113;&#35336;\H16\&#38598;&#35336;&#34920;\&#30528;&#24037;&#25144;&#25968;H17,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wasaki-hi\Desktop\&#30528;&#24037;&#25144;&#25968;H27.&#9670;&#32232;&#38598;&#96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語の定義"/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2">
        <row r="14">
          <cell r="D14">
            <v>159</v>
          </cell>
          <cell r="E14">
            <v>151</v>
          </cell>
          <cell r="F14">
            <v>152</v>
          </cell>
          <cell r="G14">
            <v>130</v>
          </cell>
          <cell r="H14">
            <v>155</v>
          </cell>
          <cell r="I14">
            <v>85</v>
          </cell>
          <cell r="J14">
            <v>167</v>
          </cell>
          <cell r="K14">
            <v>98</v>
          </cell>
          <cell r="L14">
            <v>134</v>
          </cell>
          <cell r="M14">
            <v>198</v>
          </cell>
          <cell r="N14">
            <v>105</v>
          </cell>
          <cell r="O14">
            <v>127</v>
          </cell>
        </row>
        <row r="15">
          <cell r="D15">
            <v>89</v>
          </cell>
          <cell r="E15">
            <v>54</v>
          </cell>
          <cell r="F15">
            <v>69</v>
          </cell>
          <cell r="G15">
            <v>117</v>
          </cell>
          <cell r="H15">
            <v>153</v>
          </cell>
          <cell r="I15">
            <v>142</v>
          </cell>
          <cell r="J15">
            <v>127</v>
          </cell>
          <cell r="K15">
            <v>118</v>
          </cell>
          <cell r="L15">
            <v>145</v>
          </cell>
          <cell r="M15">
            <v>91</v>
          </cell>
          <cell r="N15">
            <v>34</v>
          </cell>
          <cell r="O15">
            <v>24</v>
          </cell>
        </row>
        <row r="17">
          <cell r="D17">
            <v>142</v>
          </cell>
          <cell r="E17">
            <v>144</v>
          </cell>
          <cell r="F17">
            <v>187</v>
          </cell>
          <cell r="G17">
            <v>153</v>
          </cell>
          <cell r="H17">
            <v>147</v>
          </cell>
          <cell r="I17">
            <v>111</v>
          </cell>
          <cell r="J17">
            <v>127</v>
          </cell>
          <cell r="K17">
            <v>126</v>
          </cell>
          <cell r="L17">
            <v>144</v>
          </cell>
          <cell r="M17">
            <v>141</v>
          </cell>
          <cell r="N17">
            <v>117</v>
          </cell>
          <cell r="O17">
            <v>72</v>
          </cell>
        </row>
        <row r="18">
          <cell r="D18">
            <v>60</v>
          </cell>
          <cell r="E18">
            <v>34</v>
          </cell>
          <cell r="F18">
            <v>79</v>
          </cell>
          <cell r="G18">
            <v>81</v>
          </cell>
          <cell r="H18">
            <v>67</v>
          </cell>
          <cell r="I18">
            <v>131</v>
          </cell>
          <cell r="J18">
            <v>127</v>
          </cell>
          <cell r="K18">
            <v>34</v>
          </cell>
          <cell r="L18">
            <v>124</v>
          </cell>
          <cell r="M18">
            <v>79</v>
          </cell>
          <cell r="N18">
            <v>70</v>
          </cell>
          <cell r="O18">
            <v>24</v>
          </cell>
        </row>
        <row r="20">
          <cell r="D20">
            <v>51</v>
          </cell>
          <cell r="E20">
            <v>52</v>
          </cell>
          <cell r="F20">
            <v>55</v>
          </cell>
          <cell r="G20">
            <v>34</v>
          </cell>
          <cell r="H20">
            <v>41</v>
          </cell>
          <cell r="I20">
            <v>63</v>
          </cell>
          <cell r="J20">
            <v>31</v>
          </cell>
          <cell r="K20">
            <v>28</v>
          </cell>
          <cell r="L20">
            <v>71</v>
          </cell>
          <cell r="M20">
            <v>19</v>
          </cell>
          <cell r="N20">
            <v>46</v>
          </cell>
          <cell r="O20">
            <v>30</v>
          </cell>
        </row>
        <row r="21">
          <cell r="D21">
            <v>0</v>
          </cell>
          <cell r="E21">
            <v>0</v>
          </cell>
          <cell r="F21">
            <v>4</v>
          </cell>
          <cell r="G21">
            <v>20</v>
          </cell>
          <cell r="H21">
            <v>42</v>
          </cell>
          <cell r="I21">
            <v>0</v>
          </cell>
          <cell r="J21">
            <v>66</v>
          </cell>
          <cell r="K21">
            <v>48</v>
          </cell>
          <cell r="L21">
            <v>28</v>
          </cell>
          <cell r="M21">
            <v>0</v>
          </cell>
          <cell r="N21">
            <v>0</v>
          </cell>
          <cell r="O21">
            <v>8</v>
          </cell>
        </row>
        <row r="23">
          <cell r="D23">
            <v>87</v>
          </cell>
          <cell r="E23">
            <v>62</v>
          </cell>
          <cell r="F23">
            <v>111</v>
          </cell>
          <cell r="G23">
            <v>106</v>
          </cell>
          <cell r="H23">
            <v>97</v>
          </cell>
          <cell r="I23">
            <v>87</v>
          </cell>
          <cell r="J23">
            <v>69</v>
          </cell>
          <cell r="K23">
            <v>77</v>
          </cell>
          <cell r="L23">
            <v>75</v>
          </cell>
          <cell r="M23">
            <v>52</v>
          </cell>
          <cell r="N23">
            <v>117</v>
          </cell>
          <cell r="O23">
            <v>126</v>
          </cell>
        </row>
        <row r="24">
          <cell r="D24">
            <v>42</v>
          </cell>
          <cell r="E24">
            <v>36</v>
          </cell>
          <cell r="F24">
            <v>41</v>
          </cell>
          <cell r="G24">
            <v>37</v>
          </cell>
          <cell r="H24">
            <v>47</v>
          </cell>
          <cell r="I24">
            <v>37</v>
          </cell>
          <cell r="J24">
            <v>20</v>
          </cell>
          <cell r="K24">
            <v>20</v>
          </cell>
          <cell r="L24">
            <v>82</v>
          </cell>
          <cell r="M24">
            <v>56</v>
          </cell>
          <cell r="N24">
            <v>90</v>
          </cell>
          <cell r="O24">
            <v>75</v>
          </cell>
        </row>
        <row r="26">
          <cell r="D26">
            <v>87</v>
          </cell>
          <cell r="E26">
            <v>127</v>
          </cell>
          <cell r="F26">
            <v>105</v>
          </cell>
          <cell r="G26">
            <v>117</v>
          </cell>
          <cell r="H26">
            <v>138</v>
          </cell>
          <cell r="I26">
            <v>138</v>
          </cell>
          <cell r="J26">
            <v>133</v>
          </cell>
          <cell r="K26">
            <v>147</v>
          </cell>
          <cell r="L26">
            <v>110</v>
          </cell>
          <cell r="M26">
            <v>102</v>
          </cell>
          <cell r="N26">
            <v>70</v>
          </cell>
          <cell r="O26">
            <v>84</v>
          </cell>
        </row>
        <row r="27">
          <cell r="D27">
            <v>25</v>
          </cell>
          <cell r="E27">
            <v>20</v>
          </cell>
          <cell r="F27">
            <v>78</v>
          </cell>
          <cell r="G27">
            <v>12</v>
          </cell>
          <cell r="H27">
            <v>22</v>
          </cell>
          <cell r="I27">
            <v>102</v>
          </cell>
          <cell r="J27">
            <v>107</v>
          </cell>
          <cell r="K27">
            <v>38</v>
          </cell>
          <cell r="L27">
            <v>121</v>
          </cell>
          <cell r="M27">
            <v>48</v>
          </cell>
          <cell r="N27">
            <v>26</v>
          </cell>
          <cell r="O27">
            <v>32</v>
          </cell>
        </row>
        <row r="29">
          <cell r="D29">
            <v>11</v>
          </cell>
          <cell r="E29">
            <v>23</v>
          </cell>
          <cell r="F29">
            <v>26</v>
          </cell>
          <cell r="G29">
            <v>16</v>
          </cell>
          <cell r="H29">
            <v>23</v>
          </cell>
          <cell r="I29">
            <v>18</v>
          </cell>
          <cell r="J29">
            <v>19</v>
          </cell>
          <cell r="K29">
            <v>15</v>
          </cell>
          <cell r="L29">
            <v>19</v>
          </cell>
          <cell r="M29">
            <v>12</v>
          </cell>
          <cell r="N29">
            <v>9</v>
          </cell>
          <cell r="O29">
            <v>11</v>
          </cell>
        </row>
        <row r="30">
          <cell r="D30">
            <v>0</v>
          </cell>
          <cell r="E30">
            <v>10</v>
          </cell>
          <cell r="F30">
            <v>0</v>
          </cell>
          <cell r="G30">
            <v>9</v>
          </cell>
          <cell r="H30">
            <v>0</v>
          </cell>
          <cell r="I30">
            <v>8</v>
          </cell>
          <cell r="J30">
            <v>0</v>
          </cell>
          <cell r="K30">
            <v>13</v>
          </cell>
          <cell r="L30">
            <v>12</v>
          </cell>
          <cell r="M30">
            <v>4</v>
          </cell>
          <cell r="N30">
            <v>8</v>
          </cell>
          <cell r="O30">
            <v>0</v>
          </cell>
        </row>
        <row r="32">
          <cell r="D32">
            <v>42</v>
          </cell>
          <cell r="E32">
            <v>49</v>
          </cell>
          <cell r="F32">
            <v>41</v>
          </cell>
          <cell r="G32">
            <v>60</v>
          </cell>
          <cell r="H32">
            <v>42</v>
          </cell>
          <cell r="I32">
            <v>44</v>
          </cell>
          <cell r="J32">
            <v>43</v>
          </cell>
          <cell r="K32">
            <v>31</v>
          </cell>
          <cell r="L32">
            <v>40</v>
          </cell>
          <cell r="M32">
            <v>14</v>
          </cell>
          <cell r="N32">
            <v>36</v>
          </cell>
          <cell r="O32">
            <v>64</v>
          </cell>
        </row>
        <row r="33">
          <cell r="D33">
            <v>0</v>
          </cell>
          <cell r="E33">
            <v>14</v>
          </cell>
          <cell r="F33">
            <v>20</v>
          </cell>
          <cell r="G33">
            <v>9</v>
          </cell>
          <cell r="H33">
            <v>20</v>
          </cell>
          <cell r="I33">
            <v>0</v>
          </cell>
          <cell r="J33">
            <v>43</v>
          </cell>
          <cell r="K33">
            <v>10</v>
          </cell>
          <cell r="L33">
            <v>16</v>
          </cell>
          <cell r="M33">
            <v>8</v>
          </cell>
          <cell r="N33">
            <v>0</v>
          </cell>
          <cell r="O33">
            <v>0</v>
          </cell>
        </row>
        <row r="35">
          <cell r="D35">
            <v>18</v>
          </cell>
          <cell r="E35">
            <v>13</v>
          </cell>
          <cell r="F35">
            <v>19</v>
          </cell>
          <cell r="G35">
            <v>23</v>
          </cell>
          <cell r="H35">
            <v>28</v>
          </cell>
          <cell r="I35">
            <v>15</v>
          </cell>
          <cell r="J35">
            <v>23</v>
          </cell>
          <cell r="K35">
            <v>12</v>
          </cell>
          <cell r="L35">
            <v>35</v>
          </cell>
          <cell r="M35">
            <v>8</v>
          </cell>
          <cell r="N35">
            <v>9</v>
          </cell>
          <cell r="O35">
            <v>10</v>
          </cell>
        </row>
        <row r="36">
          <cell r="D36">
            <v>0</v>
          </cell>
          <cell r="E36">
            <v>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</row>
        <row r="38">
          <cell r="D38">
            <v>21</v>
          </cell>
          <cell r="E38">
            <v>45</v>
          </cell>
          <cell r="F38">
            <v>70</v>
          </cell>
          <cell r="G38">
            <v>29</v>
          </cell>
          <cell r="H38">
            <v>39</v>
          </cell>
          <cell r="I38">
            <v>49</v>
          </cell>
          <cell r="J38">
            <v>28</v>
          </cell>
          <cell r="K38">
            <v>26</v>
          </cell>
          <cell r="L38">
            <v>44</v>
          </cell>
          <cell r="M38">
            <v>18</v>
          </cell>
          <cell r="N38">
            <v>26</v>
          </cell>
          <cell r="O38">
            <v>23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</v>
          </cell>
          <cell r="I39">
            <v>4</v>
          </cell>
          <cell r="J39">
            <v>0</v>
          </cell>
          <cell r="K39">
            <v>0</v>
          </cell>
          <cell r="L39">
            <v>14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用語の定義"/>
      <sheetName val="グラフ"/>
      <sheetName val="床面積"/>
      <sheetName val="前年度比較"/>
      <sheetName val="推移"/>
      <sheetName val="工法別"/>
      <sheetName val="地域別（建て方別）"/>
      <sheetName val="地域別（利用関係別）"/>
      <sheetName val="構造別"/>
      <sheetName val="Sheet1"/>
      <sheetName val="１年間比較"/>
    </sheetNames>
    <sheetDataSet>
      <sheetData sheetId="7">
        <row r="14">
          <cell r="E14">
            <v>86</v>
          </cell>
        </row>
        <row r="15">
          <cell r="E15">
            <v>0</v>
          </cell>
        </row>
        <row r="17">
          <cell r="E17">
            <v>186</v>
          </cell>
        </row>
        <row r="18">
          <cell r="E18">
            <v>39</v>
          </cell>
        </row>
        <row r="20">
          <cell r="E20">
            <v>23</v>
          </cell>
        </row>
        <row r="21">
          <cell r="E21">
            <v>0</v>
          </cell>
        </row>
        <row r="23">
          <cell r="E23">
            <v>126</v>
          </cell>
        </row>
        <row r="24">
          <cell r="E24">
            <v>9</v>
          </cell>
        </row>
        <row r="26">
          <cell r="E26">
            <v>150</v>
          </cell>
        </row>
        <row r="27">
          <cell r="E27">
            <v>4</v>
          </cell>
        </row>
        <row r="29">
          <cell r="E29">
            <v>25</v>
          </cell>
        </row>
        <row r="30">
          <cell r="E30">
            <v>0</v>
          </cell>
        </row>
        <row r="32">
          <cell r="E32">
            <v>33</v>
          </cell>
        </row>
        <row r="33">
          <cell r="E33">
            <v>0</v>
          </cell>
        </row>
        <row r="35">
          <cell r="E35">
            <v>19</v>
          </cell>
        </row>
        <row r="36">
          <cell r="E36">
            <v>0</v>
          </cell>
        </row>
        <row r="38">
          <cell r="E38">
            <v>17</v>
          </cell>
        </row>
        <row r="39">
          <cell r="E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0"/>
  <sheetViews>
    <sheetView showGridLines="0"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3.5"/>
  <cols>
    <col min="1" max="1" width="8.75390625" style="1" customWidth="1"/>
    <col min="2" max="2" width="12.50390625" style="1" customWidth="1"/>
    <col min="3" max="3" width="50.00390625" style="1" customWidth="1"/>
    <col min="4" max="4" width="8.75390625" style="1" customWidth="1"/>
    <col min="5" max="16384" width="9.00390625" style="1" customWidth="1"/>
  </cols>
  <sheetData>
    <row r="1" spans="3:4" ht="22.5" customHeight="1">
      <c r="C1" s="524"/>
      <c r="D1" s="524"/>
    </row>
    <row r="2" spans="2:4" ht="37.5" customHeight="1">
      <c r="B2" s="525" t="s">
        <v>250</v>
      </c>
      <c r="C2" s="525"/>
      <c r="D2" s="525"/>
    </row>
    <row r="3" spans="2:4" ht="15" customHeight="1">
      <c r="B3" s="526"/>
      <c r="C3" s="526"/>
      <c r="D3" s="526"/>
    </row>
    <row r="4" spans="2:4" ht="14.25">
      <c r="B4" s="16"/>
      <c r="C4" s="16"/>
      <c r="D4" s="16"/>
    </row>
    <row r="5" spans="2:4" ht="37.5" customHeight="1">
      <c r="B5" s="526" t="s">
        <v>84</v>
      </c>
      <c r="C5" s="526"/>
      <c r="D5" s="526"/>
    </row>
    <row r="6" spans="2:4" ht="14.25">
      <c r="B6" s="16"/>
      <c r="C6" s="16"/>
      <c r="D6" s="16"/>
    </row>
    <row r="7" spans="2:4" ht="37.5" customHeight="1">
      <c r="B7" s="15" t="s">
        <v>85</v>
      </c>
      <c r="C7" s="17" t="s">
        <v>226</v>
      </c>
      <c r="D7" s="31" t="s">
        <v>95</v>
      </c>
    </row>
    <row r="8" spans="2:4" ht="37.5" customHeight="1">
      <c r="B8" s="15" t="s">
        <v>86</v>
      </c>
      <c r="C8" s="17" t="s">
        <v>227</v>
      </c>
      <c r="D8" s="31" t="s">
        <v>96</v>
      </c>
    </row>
    <row r="9" spans="2:4" ht="37.5" customHeight="1">
      <c r="B9" s="15" t="s">
        <v>87</v>
      </c>
      <c r="C9" s="17" t="s">
        <v>228</v>
      </c>
      <c r="D9" s="31" t="s">
        <v>235</v>
      </c>
    </row>
    <row r="10" spans="2:4" ht="37.5" customHeight="1">
      <c r="B10" s="15" t="s">
        <v>88</v>
      </c>
      <c r="C10" s="17" t="s">
        <v>229</v>
      </c>
      <c r="D10" s="31" t="s">
        <v>97</v>
      </c>
    </row>
    <row r="11" spans="2:4" ht="37.5" customHeight="1">
      <c r="B11" s="15" t="s">
        <v>89</v>
      </c>
      <c r="C11" s="17" t="s">
        <v>230</v>
      </c>
      <c r="D11" s="31" t="s">
        <v>94</v>
      </c>
    </row>
    <row r="12" spans="2:4" ht="37.5" customHeight="1">
      <c r="B12" s="15" t="s">
        <v>90</v>
      </c>
      <c r="C12" s="17" t="s">
        <v>231</v>
      </c>
      <c r="D12" s="31" t="s">
        <v>94</v>
      </c>
    </row>
    <row r="13" spans="2:4" ht="37.5" customHeight="1">
      <c r="B13" s="15" t="s">
        <v>91</v>
      </c>
      <c r="C13" s="17" t="s">
        <v>232</v>
      </c>
      <c r="D13" s="31" t="s">
        <v>94</v>
      </c>
    </row>
    <row r="14" spans="2:4" ht="15" customHeight="1">
      <c r="B14" s="15"/>
      <c r="C14" s="17"/>
      <c r="D14" s="31"/>
    </row>
    <row r="15" spans="3:4" ht="18.75" customHeight="1">
      <c r="C15" s="17" t="s">
        <v>236</v>
      </c>
      <c r="D15" s="31" t="s">
        <v>94</v>
      </c>
    </row>
    <row r="16" ht="18.75" customHeight="1">
      <c r="C16" s="84" t="s">
        <v>237</v>
      </c>
    </row>
    <row r="17" ht="18.75" customHeight="1">
      <c r="C17" s="84" t="s">
        <v>238</v>
      </c>
    </row>
    <row r="18" ht="18.75" customHeight="1">
      <c r="C18" s="84" t="s">
        <v>239</v>
      </c>
    </row>
    <row r="19" ht="18.75" customHeight="1">
      <c r="C19" s="84" t="s">
        <v>251</v>
      </c>
    </row>
    <row r="20" ht="18.75" customHeight="1">
      <c r="C20" s="84" t="s">
        <v>242</v>
      </c>
    </row>
  </sheetData>
  <sheetProtection/>
  <mergeCells count="4">
    <mergeCell ref="C1:D1"/>
    <mergeCell ref="B2:D2"/>
    <mergeCell ref="B3:D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Q80"/>
  <sheetViews>
    <sheetView showGridLines="0" view="pageBreakPreview" zoomScaleSheetLayoutView="100" zoomScalePageLayoutView="0" workbookViewId="0" topLeftCell="A66">
      <selection activeCell="C14" sqref="C14"/>
    </sheetView>
  </sheetViews>
  <sheetFormatPr defaultColWidth="10.00390625" defaultRowHeight="13.5"/>
  <cols>
    <col min="1" max="1" width="1.37890625" style="2" customWidth="1"/>
    <col min="2" max="3" width="9.375" style="2" customWidth="1"/>
    <col min="4" max="4" width="10.00390625" style="2" customWidth="1"/>
    <col min="5" max="16" width="7.50390625" style="2" customWidth="1"/>
    <col min="17" max="17" width="8.75390625" style="2" customWidth="1"/>
    <col min="18" max="18" width="1.25" style="2" customWidth="1"/>
    <col min="19" max="16384" width="10.00390625" style="2" customWidth="1"/>
  </cols>
  <sheetData>
    <row r="1" ht="15" customHeight="1">
      <c r="B1" s="84" t="s">
        <v>252</v>
      </c>
    </row>
    <row r="2" spans="1:17" ht="30" customHeight="1" thickBot="1">
      <c r="A2" s="7"/>
      <c r="B2" s="10" t="s">
        <v>233</v>
      </c>
      <c r="O2" s="114"/>
      <c r="P2" s="114"/>
      <c r="Q2" s="106" t="s">
        <v>142</v>
      </c>
    </row>
    <row r="3" spans="1:17" ht="13.5">
      <c r="A3" s="7"/>
      <c r="B3" s="661" t="s">
        <v>195</v>
      </c>
      <c r="C3" s="662"/>
      <c r="D3" s="658" t="s">
        <v>249</v>
      </c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60"/>
    </row>
    <row r="4" spans="1:17" ht="13.5">
      <c r="A4" s="7"/>
      <c r="B4" s="663"/>
      <c r="C4" s="664"/>
      <c r="D4" s="186" t="s">
        <v>223</v>
      </c>
      <c r="E4" s="88" t="s">
        <v>225</v>
      </c>
      <c r="F4" s="88" t="s">
        <v>10</v>
      </c>
      <c r="G4" s="88" t="s">
        <v>11</v>
      </c>
      <c r="H4" s="88" t="s">
        <v>0</v>
      </c>
      <c r="I4" s="88" t="s">
        <v>1</v>
      </c>
      <c r="J4" s="88" t="s">
        <v>2</v>
      </c>
      <c r="K4" s="88" t="s">
        <v>3</v>
      </c>
      <c r="L4" s="88" t="s">
        <v>4</v>
      </c>
      <c r="M4" s="88" t="s">
        <v>5</v>
      </c>
      <c r="N4" s="88" t="s">
        <v>6</v>
      </c>
      <c r="O4" s="88" t="s">
        <v>7</v>
      </c>
      <c r="P4" s="88" t="s">
        <v>8</v>
      </c>
      <c r="Q4" s="187" t="s">
        <v>224</v>
      </c>
    </row>
    <row r="5" spans="1:17" ht="17.25" customHeight="1">
      <c r="A5" s="7"/>
      <c r="B5" s="666" t="s">
        <v>31</v>
      </c>
      <c r="C5" s="156" t="s">
        <v>13</v>
      </c>
      <c r="D5" s="352">
        <v>11935</v>
      </c>
      <c r="E5" s="167">
        <v>1004</v>
      </c>
      <c r="F5" s="167">
        <v>1064</v>
      </c>
      <c r="G5" s="167">
        <v>844</v>
      </c>
      <c r="H5" s="167">
        <v>835</v>
      </c>
      <c r="I5" s="167">
        <v>1038</v>
      </c>
      <c r="J5" s="167">
        <v>1110</v>
      </c>
      <c r="K5" s="167">
        <v>932</v>
      </c>
      <c r="L5" s="167">
        <v>991</v>
      </c>
      <c r="M5" s="167">
        <v>1003</v>
      </c>
      <c r="N5" s="167">
        <v>1135</v>
      </c>
      <c r="O5" s="167">
        <v>1167</v>
      </c>
      <c r="P5" s="167">
        <v>812</v>
      </c>
      <c r="Q5" s="344">
        <v>-0.07200062203561153</v>
      </c>
    </row>
    <row r="6" spans="1:17" ht="17.25" customHeight="1">
      <c r="A6" s="7"/>
      <c r="B6" s="665"/>
      <c r="C6" s="157" t="s">
        <v>30</v>
      </c>
      <c r="D6" s="353">
        <v>6354</v>
      </c>
      <c r="E6" s="165">
        <v>564</v>
      </c>
      <c r="F6" s="165">
        <v>483</v>
      </c>
      <c r="G6" s="165">
        <v>479</v>
      </c>
      <c r="H6" s="165">
        <v>508</v>
      </c>
      <c r="I6" s="165">
        <v>558</v>
      </c>
      <c r="J6" s="165">
        <v>590</v>
      </c>
      <c r="K6" s="165">
        <v>539</v>
      </c>
      <c r="L6" s="165">
        <v>516</v>
      </c>
      <c r="M6" s="165">
        <v>546</v>
      </c>
      <c r="N6" s="165">
        <v>578</v>
      </c>
      <c r="O6" s="165">
        <v>552</v>
      </c>
      <c r="P6" s="165">
        <v>441</v>
      </c>
      <c r="Q6" s="345">
        <v>0.024508223153821396</v>
      </c>
    </row>
    <row r="7" spans="1:17" ht="17.25" customHeight="1">
      <c r="A7" s="7"/>
      <c r="B7" s="665"/>
      <c r="C7" s="157" t="s">
        <v>32</v>
      </c>
      <c r="D7" s="353">
        <v>2921</v>
      </c>
      <c r="E7" s="165">
        <v>281</v>
      </c>
      <c r="F7" s="165">
        <v>335</v>
      </c>
      <c r="G7" s="165">
        <v>199</v>
      </c>
      <c r="H7" s="165">
        <v>162</v>
      </c>
      <c r="I7" s="165">
        <v>248</v>
      </c>
      <c r="J7" s="165">
        <v>253</v>
      </c>
      <c r="K7" s="165">
        <v>191</v>
      </c>
      <c r="L7" s="165">
        <v>216</v>
      </c>
      <c r="M7" s="165">
        <v>240</v>
      </c>
      <c r="N7" s="165">
        <v>282</v>
      </c>
      <c r="O7" s="165">
        <v>369</v>
      </c>
      <c r="P7" s="165">
        <v>145</v>
      </c>
      <c r="Q7" s="345">
        <v>-0.27500620501365103</v>
      </c>
    </row>
    <row r="8" spans="1:17" ht="17.25" customHeight="1">
      <c r="A8" s="7"/>
      <c r="B8" s="665"/>
      <c r="C8" s="157" t="s">
        <v>33</v>
      </c>
      <c r="D8" s="353">
        <v>60</v>
      </c>
      <c r="E8" s="165">
        <v>8</v>
      </c>
      <c r="F8" s="165">
        <v>23</v>
      </c>
      <c r="G8" s="165">
        <v>2</v>
      </c>
      <c r="H8" s="165">
        <v>0</v>
      </c>
      <c r="I8" s="165">
        <v>2</v>
      </c>
      <c r="J8" s="165">
        <v>14</v>
      </c>
      <c r="K8" s="165">
        <v>1</v>
      </c>
      <c r="L8" s="165">
        <v>8</v>
      </c>
      <c r="M8" s="165">
        <v>1</v>
      </c>
      <c r="N8" s="165">
        <v>0</v>
      </c>
      <c r="O8" s="165">
        <v>1</v>
      </c>
      <c r="P8" s="165">
        <v>0</v>
      </c>
      <c r="Q8" s="345">
        <v>0.5384615384615385</v>
      </c>
    </row>
    <row r="9" spans="1:17" ht="17.25" customHeight="1">
      <c r="A9" s="7"/>
      <c r="B9" s="667"/>
      <c r="C9" s="158" t="s">
        <v>34</v>
      </c>
      <c r="D9" s="354">
        <v>2600</v>
      </c>
      <c r="E9" s="168">
        <v>151</v>
      </c>
      <c r="F9" s="168">
        <v>223</v>
      </c>
      <c r="G9" s="168">
        <v>164</v>
      </c>
      <c r="H9" s="168">
        <v>165</v>
      </c>
      <c r="I9" s="168">
        <v>230</v>
      </c>
      <c r="J9" s="168">
        <v>253</v>
      </c>
      <c r="K9" s="168">
        <v>201</v>
      </c>
      <c r="L9" s="168">
        <v>251</v>
      </c>
      <c r="M9" s="168">
        <v>216</v>
      </c>
      <c r="N9" s="168">
        <v>275</v>
      </c>
      <c r="O9" s="168">
        <v>245</v>
      </c>
      <c r="P9" s="168">
        <v>226</v>
      </c>
      <c r="Q9" s="346">
        <v>0.0034735623311463737</v>
      </c>
    </row>
    <row r="10" spans="1:17" ht="17.25" customHeight="1">
      <c r="A10" s="7"/>
      <c r="B10" s="666" t="s">
        <v>17</v>
      </c>
      <c r="C10" s="159" t="s">
        <v>13</v>
      </c>
      <c r="D10" s="355">
        <v>10467</v>
      </c>
      <c r="E10" s="164">
        <v>888</v>
      </c>
      <c r="F10" s="164">
        <v>959</v>
      </c>
      <c r="G10" s="164">
        <v>779</v>
      </c>
      <c r="H10" s="164">
        <v>758</v>
      </c>
      <c r="I10" s="164">
        <v>960</v>
      </c>
      <c r="J10" s="164">
        <v>1012</v>
      </c>
      <c r="K10" s="164">
        <v>812</v>
      </c>
      <c r="L10" s="164">
        <v>825</v>
      </c>
      <c r="M10" s="164">
        <v>899</v>
      </c>
      <c r="N10" s="164">
        <v>945</v>
      </c>
      <c r="O10" s="164">
        <v>924</v>
      </c>
      <c r="P10" s="164">
        <v>706</v>
      </c>
      <c r="Q10" s="347">
        <v>-0.08863735306922071</v>
      </c>
    </row>
    <row r="11" spans="1:17" ht="17.25" customHeight="1">
      <c r="A11" s="7"/>
      <c r="B11" s="665"/>
      <c r="C11" s="157" t="s">
        <v>30</v>
      </c>
      <c r="D11" s="353">
        <v>5407</v>
      </c>
      <c r="E11" s="165">
        <v>504</v>
      </c>
      <c r="F11" s="165">
        <v>416</v>
      </c>
      <c r="G11" s="165">
        <v>425</v>
      </c>
      <c r="H11" s="165">
        <v>447</v>
      </c>
      <c r="I11" s="165">
        <v>494</v>
      </c>
      <c r="J11" s="165">
        <v>519</v>
      </c>
      <c r="K11" s="165">
        <v>457</v>
      </c>
      <c r="L11" s="165">
        <v>424</v>
      </c>
      <c r="M11" s="165">
        <v>486</v>
      </c>
      <c r="N11" s="165">
        <v>466</v>
      </c>
      <c r="O11" s="165">
        <v>404</v>
      </c>
      <c r="P11" s="165">
        <v>365</v>
      </c>
      <c r="Q11" s="345">
        <v>0.01788403614457823</v>
      </c>
    </row>
    <row r="12" spans="1:17" ht="17.25" customHeight="1">
      <c r="A12" s="7"/>
      <c r="B12" s="665"/>
      <c r="C12" s="157" t="s">
        <v>32</v>
      </c>
      <c r="D12" s="353">
        <v>2700</v>
      </c>
      <c r="E12" s="165">
        <v>245</v>
      </c>
      <c r="F12" s="165">
        <v>309</v>
      </c>
      <c r="G12" s="165">
        <v>198</v>
      </c>
      <c r="H12" s="165">
        <v>155</v>
      </c>
      <c r="I12" s="165">
        <v>248</v>
      </c>
      <c r="J12" s="165">
        <v>253</v>
      </c>
      <c r="K12" s="165">
        <v>177</v>
      </c>
      <c r="L12" s="165">
        <v>193</v>
      </c>
      <c r="M12" s="165">
        <v>212</v>
      </c>
      <c r="N12" s="165">
        <v>236</v>
      </c>
      <c r="O12" s="165">
        <v>329</v>
      </c>
      <c r="P12" s="165">
        <v>145</v>
      </c>
      <c r="Q12" s="345">
        <v>-0.28134149587436785</v>
      </c>
    </row>
    <row r="13" spans="1:17" ht="17.25" customHeight="1">
      <c r="A13" s="7"/>
      <c r="B13" s="665"/>
      <c r="C13" s="157" t="s">
        <v>33</v>
      </c>
      <c r="D13" s="353">
        <v>53</v>
      </c>
      <c r="E13" s="165">
        <v>8</v>
      </c>
      <c r="F13" s="165">
        <v>23</v>
      </c>
      <c r="G13" s="165">
        <v>1</v>
      </c>
      <c r="H13" s="165">
        <v>0</v>
      </c>
      <c r="I13" s="165">
        <v>2</v>
      </c>
      <c r="J13" s="165">
        <v>12</v>
      </c>
      <c r="K13" s="165">
        <v>0</v>
      </c>
      <c r="L13" s="165">
        <v>6</v>
      </c>
      <c r="M13" s="165">
        <v>1</v>
      </c>
      <c r="N13" s="165">
        <v>0</v>
      </c>
      <c r="O13" s="165">
        <v>0</v>
      </c>
      <c r="P13" s="165">
        <v>0</v>
      </c>
      <c r="Q13" s="345">
        <v>0.4722222222222223</v>
      </c>
    </row>
    <row r="14" spans="1:17" ht="17.25" customHeight="1">
      <c r="A14" s="7"/>
      <c r="B14" s="667"/>
      <c r="C14" s="160" t="s">
        <v>34</v>
      </c>
      <c r="D14" s="356">
        <v>2307</v>
      </c>
      <c r="E14" s="166">
        <v>131</v>
      </c>
      <c r="F14" s="166">
        <v>211</v>
      </c>
      <c r="G14" s="166">
        <v>155</v>
      </c>
      <c r="H14" s="166">
        <v>156</v>
      </c>
      <c r="I14" s="166">
        <v>216</v>
      </c>
      <c r="J14" s="166">
        <v>228</v>
      </c>
      <c r="K14" s="166">
        <v>178</v>
      </c>
      <c r="L14" s="166">
        <v>202</v>
      </c>
      <c r="M14" s="166">
        <v>200</v>
      </c>
      <c r="N14" s="166">
        <v>243</v>
      </c>
      <c r="O14" s="166">
        <v>191</v>
      </c>
      <c r="P14" s="166">
        <v>196</v>
      </c>
      <c r="Q14" s="348">
        <v>-0.030672268907563027</v>
      </c>
    </row>
    <row r="15" spans="1:17" ht="17.25" customHeight="1">
      <c r="A15" s="7"/>
      <c r="B15" s="666" t="s">
        <v>18</v>
      </c>
      <c r="C15" s="156" t="s">
        <v>13</v>
      </c>
      <c r="D15" s="352">
        <v>1468</v>
      </c>
      <c r="E15" s="167">
        <v>116</v>
      </c>
      <c r="F15" s="167">
        <v>105</v>
      </c>
      <c r="G15" s="167">
        <v>65</v>
      </c>
      <c r="H15" s="167">
        <v>77</v>
      </c>
      <c r="I15" s="167">
        <v>78</v>
      </c>
      <c r="J15" s="167">
        <v>98</v>
      </c>
      <c r="K15" s="167">
        <v>120</v>
      </c>
      <c r="L15" s="167">
        <v>166</v>
      </c>
      <c r="M15" s="167">
        <v>104</v>
      </c>
      <c r="N15" s="167">
        <v>190</v>
      </c>
      <c r="O15" s="167">
        <v>243</v>
      </c>
      <c r="P15" s="167">
        <v>106</v>
      </c>
      <c r="Q15" s="344">
        <v>0.06686046511627897</v>
      </c>
    </row>
    <row r="16" spans="1:17" ht="17.25" customHeight="1">
      <c r="A16" s="7"/>
      <c r="B16" s="665"/>
      <c r="C16" s="157" t="s">
        <v>30</v>
      </c>
      <c r="D16" s="353">
        <v>947</v>
      </c>
      <c r="E16" s="165">
        <v>60</v>
      </c>
      <c r="F16" s="165">
        <v>67</v>
      </c>
      <c r="G16" s="165">
        <v>54</v>
      </c>
      <c r="H16" s="165">
        <v>61</v>
      </c>
      <c r="I16" s="165">
        <v>64</v>
      </c>
      <c r="J16" s="165">
        <v>71</v>
      </c>
      <c r="K16" s="165">
        <v>82</v>
      </c>
      <c r="L16" s="165">
        <v>92</v>
      </c>
      <c r="M16" s="165">
        <v>60</v>
      </c>
      <c r="N16" s="165">
        <v>112</v>
      </c>
      <c r="O16" s="165">
        <v>148</v>
      </c>
      <c r="P16" s="165">
        <v>76</v>
      </c>
      <c r="Q16" s="345">
        <v>0.06404494382022463</v>
      </c>
    </row>
    <row r="17" spans="1:17" ht="17.25" customHeight="1">
      <c r="A17" s="7"/>
      <c r="B17" s="665"/>
      <c r="C17" s="157" t="s">
        <v>32</v>
      </c>
      <c r="D17" s="353">
        <v>221</v>
      </c>
      <c r="E17" s="165">
        <v>36</v>
      </c>
      <c r="F17" s="165">
        <v>26</v>
      </c>
      <c r="G17" s="165">
        <v>1</v>
      </c>
      <c r="H17" s="165">
        <v>7</v>
      </c>
      <c r="I17" s="165">
        <v>0</v>
      </c>
      <c r="J17" s="165">
        <v>0</v>
      </c>
      <c r="K17" s="165">
        <v>14</v>
      </c>
      <c r="L17" s="165">
        <v>23</v>
      </c>
      <c r="M17" s="165">
        <v>28</v>
      </c>
      <c r="N17" s="165">
        <v>46</v>
      </c>
      <c r="O17" s="165">
        <v>40</v>
      </c>
      <c r="P17" s="165">
        <v>0</v>
      </c>
      <c r="Q17" s="345">
        <v>-0.1875</v>
      </c>
    </row>
    <row r="18" spans="1:17" ht="17.25" customHeight="1">
      <c r="A18" s="7"/>
      <c r="B18" s="665"/>
      <c r="C18" s="157" t="s">
        <v>33</v>
      </c>
      <c r="D18" s="353">
        <v>7</v>
      </c>
      <c r="E18" s="165">
        <v>0</v>
      </c>
      <c r="F18" s="165">
        <v>0</v>
      </c>
      <c r="G18" s="165">
        <v>1</v>
      </c>
      <c r="H18" s="165">
        <v>0</v>
      </c>
      <c r="I18" s="165">
        <v>0</v>
      </c>
      <c r="J18" s="165">
        <v>2</v>
      </c>
      <c r="K18" s="165">
        <v>1</v>
      </c>
      <c r="L18" s="165">
        <v>2</v>
      </c>
      <c r="M18" s="165">
        <v>0</v>
      </c>
      <c r="N18" s="165">
        <v>0</v>
      </c>
      <c r="O18" s="165">
        <v>1</v>
      </c>
      <c r="P18" s="165">
        <v>0</v>
      </c>
      <c r="Q18" s="345">
        <v>1.3333333333333335</v>
      </c>
    </row>
    <row r="19" spans="1:17" ht="17.25" customHeight="1" thickBot="1">
      <c r="A19" s="7"/>
      <c r="B19" s="665"/>
      <c r="C19" s="160" t="s">
        <v>34</v>
      </c>
      <c r="D19" s="356">
        <v>293</v>
      </c>
      <c r="E19" s="166">
        <v>20</v>
      </c>
      <c r="F19" s="166">
        <v>12</v>
      </c>
      <c r="G19" s="166">
        <v>9</v>
      </c>
      <c r="H19" s="166">
        <v>9</v>
      </c>
      <c r="I19" s="166">
        <v>14</v>
      </c>
      <c r="J19" s="166">
        <v>25</v>
      </c>
      <c r="K19" s="166">
        <v>23</v>
      </c>
      <c r="L19" s="166">
        <v>49</v>
      </c>
      <c r="M19" s="166">
        <v>16</v>
      </c>
      <c r="N19" s="166">
        <v>32</v>
      </c>
      <c r="O19" s="166">
        <v>54</v>
      </c>
      <c r="P19" s="166">
        <v>30</v>
      </c>
      <c r="Q19" s="348">
        <v>0.3886255924170616</v>
      </c>
    </row>
    <row r="20" spans="1:17" ht="17.25" customHeight="1">
      <c r="A20" s="7"/>
      <c r="B20" s="672" t="s">
        <v>19</v>
      </c>
      <c r="C20" s="188" t="s">
        <v>13</v>
      </c>
      <c r="D20" s="358">
        <v>2052</v>
      </c>
      <c r="E20" s="205">
        <v>147</v>
      </c>
      <c r="F20" s="205">
        <v>167</v>
      </c>
      <c r="G20" s="205">
        <v>144</v>
      </c>
      <c r="H20" s="205">
        <v>167</v>
      </c>
      <c r="I20" s="205">
        <v>179</v>
      </c>
      <c r="J20" s="205">
        <v>169</v>
      </c>
      <c r="K20" s="205">
        <v>177</v>
      </c>
      <c r="L20" s="205">
        <v>184</v>
      </c>
      <c r="M20" s="205">
        <v>183</v>
      </c>
      <c r="N20" s="205">
        <v>214</v>
      </c>
      <c r="O20" s="205">
        <v>169</v>
      </c>
      <c r="P20" s="205">
        <v>152</v>
      </c>
      <c r="Q20" s="359">
        <v>-0.23030757689422354</v>
      </c>
    </row>
    <row r="21" spans="1:17" ht="17.25" customHeight="1">
      <c r="A21" s="7"/>
      <c r="B21" s="665"/>
      <c r="C21" s="157" t="s">
        <v>30</v>
      </c>
      <c r="D21" s="353">
        <v>1096</v>
      </c>
      <c r="E21" s="165">
        <v>94</v>
      </c>
      <c r="F21" s="165">
        <v>69</v>
      </c>
      <c r="G21" s="165">
        <v>82</v>
      </c>
      <c r="H21" s="165">
        <v>79</v>
      </c>
      <c r="I21" s="165">
        <v>105</v>
      </c>
      <c r="J21" s="165">
        <v>97</v>
      </c>
      <c r="K21" s="165">
        <v>107</v>
      </c>
      <c r="L21" s="165">
        <v>92</v>
      </c>
      <c r="M21" s="165">
        <v>105</v>
      </c>
      <c r="N21" s="165">
        <v>98</v>
      </c>
      <c r="O21" s="165">
        <v>84</v>
      </c>
      <c r="P21" s="165">
        <v>84</v>
      </c>
      <c r="Q21" s="345">
        <v>-0.0036363636363636598</v>
      </c>
    </row>
    <row r="22" spans="1:17" ht="17.25" customHeight="1">
      <c r="A22" s="7"/>
      <c r="B22" s="665"/>
      <c r="C22" s="157" t="s">
        <v>32</v>
      </c>
      <c r="D22" s="353">
        <v>392</v>
      </c>
      <c r="E22" s="165">
        <v>20</v>
      </c>
      <c r="F22" s="165">
        <v>53</v>
      </c>
      <c r="G22" s="165">
        <v>16</v>
      </c>
      <c r="H22" s="165">
        <v>30</v>
      </c>
      <c r="I22" s="165">
        <v>31</v>
      </c>
      <c r="J22" s="165">
        <v>30</v>
      </c>
      <c r="K22" s="165">
        <v>39</v>
      </c>
      <c r="L22" s="165">
        <v>29</v>
      </c>
      <c r="M22" s="165">
        <v>42</v>
      </c>
      <c r="N22" s="165">
        <v>43</v>
      </c>
      <c r="O22" s="165">
        <v>38</v>
      </c>
      <c r="P22" s="165">
        <v>21</v>
      </c>
      <c r="Q22" s="345">
        <v>-0.6212560386473429</v>
      </c>
    </row>
    <row r="23" spans="1:17" ht="17.25" customHeight="1">
      <c r="A23" s="7"/>
      <c r="B23" s="665"/>
      <c r="C23" s="157" t="s">
        <v>33</v>
      </c>
      <c r="D23" s="353">
        <v>6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6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345" t="s">
        <v>245</v>
      </c>
    </row>
    <row r="24" spans="1:17" ht="17.25" customHeight="1">
      <c r="A24" s="7"/>
      <c r="B24" s="667"/>
      <c r="C24" s="158" t="s">
        <v>34</v>
      </c>
      <c r="D24" s="354">
        <v>558</v>
      </c>
      <c r="E24" s="168">
        <v>33</v>
      </c>
      <c r="F24" s="168">
        <v>45</v>
      </c>
      <c r="G24" s="168">
        <v>46</v>
      </c>
      <c r="H24" s="168">
        <v>58</v>
      </c>
      <c r="I24" s="168">
        <v>43</v>
      </c>
      <c r="J24" s="168">
        <v>36</v>
      </c>
      <c r="K24" s="168">
        <v>31</v>
      </c>
      <c r="L24" s="168">
        <v>63</v>
      </c>
      <c r="M24" s="168">
        <v>36</v>
      </c>
      <c r="N24" s="168">
        <v>73</v>
      </c>
      <c r="O24" s="168">
        <v>47</v>
      </c>
      <c r="P24" s="168">
        <v>47</v>
      </c>
      <c r="Q24" s="346">
        <v>0.05084745762711873</v>
      </c>
    </row>
    <row r="25" spans="1:17" ht="17.25" customHeight="1">
      <c r="A25" s="7"/>
      <c r="B25" s="666" t="s">
        <v>20</v>
      </c>
      <c r="C25" s="156" t="s">
        <v>13</v>
      </c>
      <c r="D25" s="352">
        <v>2557</v>
      </c>
      <c r="E25" s="167">
        <v>210</v>
      </c>
      <c r="F25" s="167">
        <v>276</v>
      </c>
      <c r="G25" s="167">
        <v>222</v>
      </c>
      <c r="H25" s="167">
        <v>203</v>
      </c>
      <c r="I25" s="167">
        <v>169</v>
      </c>
      <c r="J25" s="167">
        <v>269</v>
      </c>
      <c r="K25" s="167">
        <v>169</v>
      </c>
      <c r="L25" s="167">
        <v>196</v>
      </c>
      <c r="M25" s="167">
        <v>182</v>
      </c>
      <c r="N25" s="167">
        <v>201</v>
      </c>
      <c r="O25" s="167">
        <v>294</v>
      </c>
      <c r="P25" s="167">
        <v>166</v>
      </c>
      <c r="Q25" s="344">
        <v>-0.13145380434782605</v>
      </c>
    </row>
    <row r="26" spans="1:17" ht="17.25" customHeight="1">
      <c r="A26" s="7"/>
      <c r="B26" s="665"/>
      <c r="C26" s="157" t="s">
        <v>30</v>
      </c>
      <c r="D26" s="353">
        <v>1277</v>
      </c>
      <c r="E26" s="165">
        <v>113</v>
      </c>
      <c r="F26" s="165">
        <v>105</v>
      </c>
      <c r="G26" s="165">
        <v>113</v>
      </c>
      <c r="H26" s="165">
        <v>125</v>
      </c>
      <c r="I26" s="165">
        <v>94</v>
      </c>
      <c r="J26" s="165">
        <v>103</v>
      </c>
      <c r="K26" s="165">
        <v>105</v>
      </c>
      <c r="L26" s="165">
        <v>119</v>
      </c>
      <c r="M26" s="165">
        <v>113</v>
      </c>
      <c r="N26" s="165">
        <v>99</v>
      </c>
      <c r="O26" s="165">
        <v>94</v>
      </c>
      <c r="P26" s="165">
        <v>94</v>
      </c>
      <c r="Q26" s="345">
        <v>-0.03037205770690965</v>
      </c>
    </row>
    <row r="27" spans="1:17" ht="17.25" customHeight="1">
      <c r="A27" s="7"/>
      <c r="B27" s="665"/>
      <c r="C27" s="157" t="s">
        <v>32</v>
      </c>
      <c r="D27" s="353">
        <v>790</v>
      </c>
      <c r="E27" s="165">
        <v>74</v>
      </c>
      <c r="F27" s="165">
        <v>107</v>
      </c>
      <c r="G27" s="165">
        <v>64</v>
      </c>
      <c r="H27" s="165">
        <v>38</v>
      </c>
      <c r="I27" s="165">
        <v>46</v>
      </c>
      <c r="J27" s="165">
        <v>118</v>
      </c>
      <c r="K27" s="165">
        <v>39</v>
      </c>
      <c r="L27" s="165">
        <v>34</v>
      </c>
      <c r="M27" s="165">
        <v>30</v>
      </c>
      <c r="N27" s="165">
        <v>41</v>
      </c>
      <c r="O27" s="165">
        <v>158</v>
      </c>
      <c r="P27" s="165">
        <v>41</v>
      </c>
      <c r="Q27" s="345">
        <v>-0.2533081285444234</v>
      </c>
    </row>
    <row r="28" spans="1:17" ht="17.25" customHeight="1">
      <c r="A28" s="7"/>
      <c r="B28" s="665"/>
      <c r="C28" s="157" t="s">
        <v>33</v>
      </c>
      <c r="D28" s="353">
        <v>7</v>
      </c>
      <c r="E28" s="165">
        <v>0</v>
      </c>
      <c r="F28" s="165">
        <v>0</v>
      </c>
      <c r="G28" s="165">
        <v>0</v>
      </c>
      <c r="H28" s="165">
        <v>0</v>
      </c>
      <c r="I28" s="165">
        <v>1</v>
      </c>
      <c r="J28" s="165">
        <v>0</v>
      </c>
      <c r="K28" s="165">
        <v>0</v>
      </c>
      <c r="L28" s="165">
        <v>6</v>
      </c>
      <c r="M28" s="165">
        <v>0</v>
      </c>
      <c r="N28" s="165">
        <v>0</v>
      </c>
      <c r="O28" s="165">
        <v>0</v>
      </c>
      <c r="P28" s="165">
        <v>0</v>
      </c>
      <c r="Q28" s="345">
        <v>-0.5</v>
      </c>
    </row>
    <row r="29" spans="1:17" ht="17.25" customHeight="1">
      <c r="A29" s="7"/>
      <c r="B29" s="667"/>
      <c r="C29" s="158" t="s">
        <v>34</v>
      </c>
      <c r="D29" s="354">
        <v>483</v>
      </c>
      <c r="E29" s="168">
        <v>23</v>
      </c>
      <c r="F29" s="168">
        <v>64</v>
      </c>
      <c r="G29" s="168">
        <v>45</v>
      </c>
      <c r="H29" s="168">
        <v>40</v>
      </c>
      <c r="I29" s="168">
        <v>28</v>
      </c>
      <c r="J29" s="168">
        <v>48</v>
      </c>
      <c r="K29" s="168">
        <v>25</v>
      </c>
      <c r="L29" s="168">
        <v>37</v>
      </c>
      <c r="M29" s="168">
        <v>39</v>
      </c>
      <c r="N29" s="168">
        <v>61</v>
      </c>
      <c r="O29" s="168">
        <v>42</v>
      </c>
      <c r="P29" s="168">
        <v>31</v>
      </c>
      <c r="Q29" s="346">
        <v>-0.12972972972972974</v>
      </c>
    </row>
    <row r="30" spans="1:17" ht="17.25" customHeight="1">
      <c r="A30" s="7"/>
      <c r="B30" s="666" t="s">
        <v>21</v>
      </c>
      <c r="C30" s="159" t="s">
        <v>13</v>
      </c>
      <c r="D30" s="355">
        <v>382</v>
      </c>
      <c r="E30" s="164">
        <v>19</v>
      </c>
      <c r="F30" s="164">
        <v>25</v>
      </c>
      <c r="G30" s="164">
        <v>27</v>
      </c>
      <c r="H30" s="164">
        <v>23</v>
      </c>
      <c r="I30" s="164">
        <v>29</v>
      </c>
      <c r="J30" s="164">
        <v>31</v>
      </c>
      <c r="K30" s="164">
        <v>54</v>
      </c>
      <c r="L30" s="164">
        <v>33</v>
      </c>
      <c r="M30" s="164">
        <v>57</v>
      </c>
      <c r="N30" s="164">
        <v>26</v>
      </c>
      <c r="O30" s="164">
        <v>27</v>
      </c>
      <c r="P30" s="164">
        <v>31</v>
      </c>
      <c r="Q30" s="347">
        <v>-0.10328638497652587</v>
      </c>
    </row>
    <row r="31" spans="1:17" ht="17.25" customHeight="1">
      <c r="A31" s="7"/>
      <c r="B31" s="665"/>
      <c r="C31" s="157" t="s">
        <v>30</v>
      </c>
      <c r="D31" s="353">
        <v>260</v>
      </c>
      <c r="E31" s="165">
        <v>18</v>
      </c>
      <c r="F31" s="165">
        <v>23</v>
      </c>
      <c r="G31" s="165">
        <v>21</v>
      </c>
      <c r="H31" s="165">
        <v>21</v>
      </c>
      <c r="I31" s="165">
        <v>21</v>
      </c>
      <c r="J31" s="165">
        <v>23</v>
      </c>
      <c r="K31" s="165">
        <v>30</v>
      </c>
      <c r="L31" s="165">
        <v>15</v>
      </c>
      <c r="M31" s="165">
        <v>31</v>
      </c>
      <c r="N31" s="165">
        <v>16</v>
      </c>
      <c r="O31" s="165">
        <v>24</v>
      </c>
      <c r="P31" s="165">
        <v>17</v>
      </c>
      <c r="Q31" s="345">
        <v>0.03585657370517925</v>
      </c>
    </row>
    <row r="32" spans="1:17" ht="17.25" customHeight="1">
      <c r="A32" s="7"/>
      <c r="B32" s="665"/>
      <c r="C32" s="157" t="s">
        <v>32</v>
      </c>
      <c r="D32" s="353">
        <v>54</v>
      </c>
      <c r="E32" s="165">
        <v>0</v>
      </c>
      <c r="F32" s="165">
        <v>0</v>
      </c>
      <c r="G32" s="165">
        <v>0</v>
      </c>
      <c r="H32" s="165">
        <v>0</v>
      </c>
      <c r="I32" s="165">
        <v>6</v>
      </c>
      <c r="J32" s="165">
        <v>6</v>
      </c>
      <c r="K32" s="165">
        <v>16</v>
      </c>
      <c r="L32" s="165">
        <v>6</v>
      </c>
      <c r="M32" s="165">
        <v>20</v>
      </c>
      <c r="N32" s="165">
        <v>0</v>
      </c>
      <c r="O32" s="165">
        <v>0</v>
      </c>
      <c r="P32" s="165">
        <v>0</v>
      </c>
      <c r="Q32" s="345">
        <v>-0.06896551724137934</v>
      </c>
    </row>
    <row r="33" spans="1:17" ht="17.25" customHeight="1">
      <c r="A33" s="7"/>
      <c r="B33" s="665"/>
      <c r="C33" s="157" t="s">
        <v>33</v>
      </c>
      <c r="D33" s="353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360" t="s">
        <v>245</v>
      </c>
    </row>
    <row r="34" spans="1:17" ht="17.25" customHeight="1">
      <c r="A34" s="7"/>
      <c r="B34" s="667"/>
      <c r="C34" s="160" t="s">
        <v>34</v>
      </c>
      <c r="D34" s="356">
        <v>68</v>
      </c>
      <c r="E34" s="166">
        <v>1</v>
      </c>
      <c r="F34" s="166">
        <v>2</v>
      </c>
      <c r="G34" s="166">
        <v>6</v>
      </c>
      <c r="H34" s="166">
        <v>2</v>
      </c>
      <c r="I34" s="166">
        <v>2</v>
      </c>
      <c r="J34" s="166">
        <v>2</v>
      </c>
      <c r="K34" s="166">
        <v>8</v>
      </c>
      <c r="L34" s="166">
        <v>12</v>
      </c>
      <c r="M34" s="166">
        <v>6</v>
      </c>
      <c r="N34" s="166">
        <v>10</v>
      </c>
      <c r="O34" s="166">
        <v>3</v>
      </c>
      <c r="P34" s="166">
        <v>14</v>
      </c>
      <c r="Q34" s="348">
        <v>-0.4035087719298246</v>
      </c>
    </row>
    <row r="35" spans="1:17" ht="17.25" customHeight="1">
      <c r="A35" s="7"/>
      <c r="B35" s="666" t="s">
        <v>22</v>
      </c>
      <c r="C35" s="156" t="s">
        <v>13</v>
      </c>
      <c r="D35" s="352">
        <v>1681</v>
      </c>
      <c r="E35" s="167">
        <v>193</v>
      </c>
      <c r="F35" s="167">
        <v>169</v>
      </c>
      <c r="G35" s="167">
        <v>62</v>
      </c>
      <c r="H35" s="167">
        <v>81</v>
      </c>
      <c r="I35" s="167">
        <v>223</v>
      </c>
      <c r="J35" s="167">
        <v>204</v>
      </c>
      <c r="K35" s="167">
        <v>110</v>
      </c>
      <c r="L35" s="167">
        <v>86</v>
      </c>
      <c r="M35" s="167">
        <v>158</v>
      </c>
      <c r="N35" s="167">
        <v>150</v>
      </c>
      <c r="O35" s="167">
        <v>116</v>
      </c>
      <c r="P35" s="167">
        <v>129</v>
      </c>
      <c r="Q35" s="344">
        <v>0.054579673776662396</v>
      </c>
    </row>
    <row r="36" spans="1:17" ht="17.25" customHeight="1">
      <c r="A36" s="7"/>
      <c r="B36" s="665"/>
      <c r="C36" s="157" t="s">
        <v>30</v>
      </c>
      <c r="D36" s="353">
        <v>783</v>
      </c>
      <c r="E36" s="165">
        <v>103</v>
      </c>
      <c r="F36" s="165">
        <v>64</v>
      </c>
      <c r="G36" s="165">
        <v>30</v>
      </c>
      <c r="H36" s="165">
        <v>33</v>
      </c>
      <c r="I36" s="165">
        <v>102</v>
      </c>
      <c r="J36" s="165">
        <v>107</v>
      </c>
      <c r="K36" s="165">
        <v>52</v>
      </c>
      <c r="L36" s="165">
        <v>46</v>
      </c>
      <c r="M36" s="165">
        <v>79</v>
      </c>
      <c r="N36" s="165">
        <v>75</v>
      </c>
      <c r="O36" s="165">
        <v>42</v>
      </c>
      <c r="P36" s="165">
        <v>50</v>
      </c>
      <c r="Q36" s="345">
        <v>0.15999999999999992</v>
      </c>
    </row>
    <row r="37" spans="1:17" ht="17.25" customHeight="1">
      <c r="A37" s="7"/>
      <c r="B37" s="665"/>
      <c r="C37" s="157" t="s">
        <v>32</v>
      </c>
      <c r="D37" s="353">
        <v>445</v>
      </c>
      <c r="E37" s="165">
        <v>59</v>
      </c>
      <c r="F37" s="165">
        <v>64</v>
      </c>
      <c r="G37" s="165">
        <v>24</v>
      </c>
      <c r="H37" s="165">
        <v>26</v>
      </c>
      <c r="I37" s="165">
        <v>44</v>
      </c>
      <c r="J37" s="165">
        <v>34</v>
      </c>
      <c r="K37" s="165">
        <v>24</v>
      </c>
      <c r="L37" s="165">
        <v>18</v>
      </c>
      <c r="M37" s="165">
        <v>32</v>
      </c>
      <c r="N37" s="165">
        <v>41</v>
      </c>
      <c r="O37" s="165">
        <v>46</v>
      </c>
      <c r="P37" s="165">
        <v>33</v>
      </c>
      <c r="Q37" s="345">
        <v>-0.14092664092664098</v>
      </c>
    </row>
    <row r="38" spans="1:17" ht="17.25" customHeight="1">
      <c r="A38" s="7"/>
      <c r="B38" s="665"/>
      <c r="C38" s="157" t="s">
        <v>33</v>
      </c>
      <c r="D38" s="353">
        <v>0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  <c r="Q38" s="360" t="s">
        <v>245</v>
      </c>
    </row>
    <row r="39" spans="1:17" ht="17.25" customHeight="1">
      <c r="A39" s="7"/>
      <c r="B39" s="667"/>
      <c r="C39" s="158" t="s">
        <v>34</v>
      </c>
      <c r="D39" s="354">
        <v>453</v>
      </c>
      <c r="E39" s="168">
        <v>31</v>
      </c>
      <c r="F39" s="168">
        <v>41</v>
      </c>
      <c r="G39" s="168">
        <v>8</v>
      </c>
      <c r="H39" s="168">
        <v>22</v>
      </c>
      <c r="I39" s="168">
        <v>77</v>
      </c>
      <c r="J39" s="168">
        <v>63</v>
      </c>
      <c r="K39" s="168">
        <v>34</v>
      </c>
      <c r="L39" s="168">
        <v>22</v>
      </c>
      <c r="M39" s="168">
        <v>47</v>
      </c>
      <c r="N39" s="168">
        <v>34</v>
      </c>
      <c r="O39" s="168">
        <v>28</v>
      </c>
      <c r="P39" s="168">
        <v>46</v>
      </c>
      <c r="Q39" s="346">
        <v>0.13819095477386933</v>
      </c>
    </row>
    <row r="40" spans="1:17" ht="17.25" customHeight="1">
      <c r="A40" s="7"/>
      <c r="B40" s="666" t="s">
        <v>23</v>
      </c>
      <c r="C40" s="159" t="s">
        <v>13</v>
      </c>
      <c r="D40" s="355">
        <v>1615</v>
      </c>
      <c r="E40" s="164">
        <v>126</v>
      </c>
      <c r="F40" s="164">
        <v>117</v>
      </c>
      <c r="G40" s="164">
        <v>133</v>
      </c>
      <c r="H40" s="164">
        <v>120</v>
      </c>
      <c r="I40" s="164">
        <v>179</v>
      </c>
      <c r="J40" s="164">
        <v>118</v>
      </c>
      <c r="K40" s="164">
        <v>132</v>
      </c>
      <c r="L40" s="164">
        <v>154</v>
      </c>
      <c r="M40" s="164">
        <v>168</v>
      </c>
      <c r="N40" s="164">
        <v>138</v>
      </c>
      <c r="O40" s="164">
        <v>151</v>
      </c>
      <c r="P40" s="164">
        <v>79</v>
      </c>
      <c r="Q40" s="347">
        <v>-0.0471976401179941</v>
      </c>
    </row>
    <row r="41" spans="1:17" ht="17.25" customHeight="1">
      <c r="A41" s="7"/>
      <c r="B41" s="665"/>
      <c r="C41" s="157" t="s">
        <v>30</v>
      </c>
      <c r="D41" s="353">
        <v>720</v>
      </c>
      <c r="E41" s="165">
        <v>68</v>
      </c>
      <c r="F41" s="165">
        <v>70</v>
      </c>
      <c r="G41" s="165">
        <v>71</v>
      </c>
      <c r="H41" s="165">
        <v>67</v>
      </c>
      <c r="I41" s="165">
        <v>60</v>
      </c>
      <c r="J41" s="165">
        <v>61</v>
      </c>
      <c r="K41" s="165">
        <v>46</v>
      </c>
      <c r="L41" s="165">
        <v>62</v>
      </c>
      <c r="M41" s="165">
        <v>62</v>
      </c>
      <c r="N41" s="165">
        <v>60</v>
      </c>
      <c r="O41" s="165">
        <v>51</v>
      </c>
      <c r="P41" s="165">
        <v>42</v>
      </c>
      <c r="Q41" s="345">
        <v>-0.07928388746803072</v>
      </c>
    </row>
    <row r="42" spans="1:17" ht="17.25" customHeight="1">
      <c r="A42" s="7"/>
      <c r="B42" s="665"/>
      <c r="C42" s="157" t="s">
        <v>32</v>
      </c>
      <c r="D42" s="353">
        <v>585</v>
      </c>
      <c r="E42" s="165">
        <v>45</v>
      </c>
      <c r="F42" s="165">
        <v>28</v>
      </c>
      <c r="G42" s="165">
        <v>36</v>
      </c>
      <c r="H42" s="165">
        <v>47</v>
      </c>
      <c r="I42" s="165">
        <v>88</v>
      </c>
      <c r="J42" s="165">
        <v>22</v>
      </c>
      <c r="K42" s="165">
        <v>44</v>
      </c>
      <c r="L42" s="165">
        <v>66</v>
      </c>
      <c r="M42" s="165">
        <v>81</v>
      </c>
      <c r="N42" s="165">
        <v>41</v>
      </c>
      <c r="O42" s="165">
        <v>62</v>
      </c>
      <c r="P42" s="165">
        <v>25</v>
      </c>
      <c r="Q42" s="345">
        <v>0.10795454545454541</v>
      </c>
    </row>
    <row r="43" spans="1:17" ht="17.25" customHeight="1">
      <c r="A43" s="7"/>
      <c r="B43" s="665"/>
      <c r="C43" s="157" t="s">
        <v>33</v>
      </c>
      <c r="D43" s="353">
        <v>0</v>
      </c>
      <c r="E43" s="165">
        <v>0</v>
      </c>
      <c r="F43" s="165"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165">
        <v>0</v>
      </c>
      <c r="O43" s="165">
        <v>0</v>
      </c>
      <c r="P43" s="165">
        <v>0</v>
      </c>
      <c r="Q43" s="345" t="s">
        <v>245</v>
      </c>
    </row>
    <row r="44" spans="1:17" ht="17.25" customHeight="1">
      <c r="A44" s="7"/>
      <c r="B44" s="667"/>
      <c r="C44" s="160" t="s">
        <v>34</v>
      </c>
      <c r="D44" s="356">
        <v>310</v>
      </c>
      <c r="E44" s="166">
        <v>13</v>
      </c>
      <c r="F44" s="166">
        <v>19</v>
      </c>
      <c r="G44" s="166">
        <v>26</v>
      </c>
      <c r="H44" s="166">
        <v>6</v>
      </c>
      <c r="I44" s="166">
        <v>31</v>
      </c>
      <c r="J44" s="166">
        <v>35</v>
      </c>
      <c r="K44" s="166">
        <v>42</v>
      </c>
      <c r="L44" s="166">
        <v>26</v>
      </c>
      <c r="M44" s="166">
        <v>25</v>
      </c>
      <c r="N44" s="166">
        <v>37</v>
      </c>
      <c r="O44" s="166">
        <v>38</v>
      </c>
      <c r="P44" s="166">
        <v>12</v>
      </c>
      <c r="Q44" s="348">
        <v>-0.18848167539267013</v>
      </c>
    </row>
    <row r="45" spans="1:17" ht="17.25" customHeight="1">
      <c r="A45" s="7"/>
      <c r="B45" s="666" t="s">
        <v>24</v>
      </c>
      <c r="C45" s="156" t="s">
        <v>13</v>
      </c>
      <c r="D45" s="352">
        <v>217</v>
      </c>
      <c r="E45" s="167">
        <v>6</v>
      </c>
      <c r="F45" s="167">
        <v>5</v>
      </c>
      <c r="G45" s="167">
        <v>31</v>
      </c>
      <c r="H45" s="167">
        <v>20</v>
      </c>
      <c r="I45" s="167">
        <v>25</v>
      </c>
      <c r="J45" s="167">
        <v>18</v>
      </c>
      <c r="K45" s="167">
        <v>13</v>
      </c>
      <c r="L45" s="167">
        <v>33</v>
      </c>
      <c r="M45" s="167">
        <v>15</v>
      </c>
      <c r="N45" s="167">
        <v>23</v>
      </c>
      <c r="O45" s="167">
        <v>15</v>
      </c>
      <c r="P45" s="167">
        <v>13</v>
      </c>
      <c r="Q45" s="344">
        <v>-0.03555555555555556</v>
      </c>
    </row>
    <row r="46" spans="1:17" ht="17.25" customHeight="1">
      <c r="A46" s="7"/>
      <c r="B46" s="665"/>
      <c r="C46" s="157" t="s">
        <v>30</v>
      </c>
      <c r="D46" s="353">
        <v>137</v>
      </c>
      <c r="E46" s="165">
        <v>5</v>
      </c>
      <c r="F46" s="165">
        <v>4</v>
      </c>
      <c r="G46" s="165">
        <v>16</v>
      </c>
      <c r="H46" s="165">
        <v>14</v>
      </c>
      <c r="I46" s="165">
        <v>19</v>
      </c>
      <c r="J46" s="165">
        <v>18</v>
      </c>
      <c r="K46" s="165">
        <v>12</v>
      </c>
      <c r="L46" s="165">
        <v>14</v>
      </c>
      <c r="M46" s="165">
        <v>9</v>
      </c>
      <c r="N46" s="165">
        <v>7</v>
      </c>
      <c r="O46" s="165">
        <v>13</v>
      </c>
      <c r="P46" s="165">
        <v>6</v>
      </c>
      <c r="Q46" s="345">
        <v>-0.05517241379310345</v>
      </c>
    </row>
    <row r="47" spans="1:17" ht="17.25" customHeight="1">
      <c r="A47" s="7"/>
      <c r="B47" s="665"/>
      <c r="C47" s="157" t="s">
        <v>32</v>
      </c>
      <c r="D47" s="353">
        <v>55</v>
      </c>
      <c r="E47" s="165">
        <v>0</v>
      </c>
      <c r="F47" s="165">
        <v>0</v>
      </c>
      <c r="G47" s="165">
        <v>14</v>
      </c>
      <c r="H47" s="165">
        <v>0</v>
      </c>
      <c r="I47" s="165">
        <v>2</v>
      </c>
      <c r="J47" s="165">
        <v>0</v>
      </c>
      <c r="K47" s="165">
        <v>0</v>
      </c>
      <c r="L47" s="165">
        <v>18</v>
      </c>
      <c r="M47" s="165">
        <v>0</v>
      </c>
      <c r="N47" s="165">
        <v>16</v>
      </c>
      <c r="O47" s="165">
        <v>0</v>
      </c>
      <c r="P47" s="165">
        <v>5</v>
      </c>
      <c r="Q47" s="345">
        <v>-0.2567567567567568</v>
      </c>
    </row>
    <row r="48" spans="1:17" ht="17.25" customHeight="1">
      <c r="A48" s="7"/>
      <c r="B48" s="665"/>
      <c r="C48" s="157" t="s">
        <v>33</v>
      </c>
      <c r="D48" s="353">
        <v>0</v>
      </c>
      <c r="E48" s="165">
        <v>0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5">
        <v>0</v>
      </c>
      <c r="O48" s="165">
        <v>0</v>
      </c>
      <c r="P48" s="165">
        <v>0</v>
      </c>
      <c r="Q48" s="360" t="s">
        <v>245</v>
      </c>
    </row>
    <row r="49" spans="1:17" ht="17.25" customHeight="1">
      <c r="A49" s="7"/>
      <c r="B49" s="667"/>
      <c r="C49" s="158" t="s">
        <v>34</v>
      </c>
      <c r="D49" s="354">
        <v>25</v>
      </c>
      <c r="E49" s="168">
        <v>1</v>
      </c>
      <c r="F49" s="168">
        <v>1</v>
      </c>
      <c r="G49" s="168">
        <v>1</v>
      </c>
      <c r="H49" s="168">
        <v>6</v>
      </c>
      <c r="I49" s="168">
        <v>4</v>
      </c>
      <c r="J49" s="168">
        <v>0</v>
      </c>
      <c r="K49" s="168">
        <v>1</v>
      </c>
      <c r="L49" s="168">
        <v>1</v>
      </c>
      <c r="M49" s="168">
        <v>6</v>
      </c>
      <c r="N49" s="168">
        <v>0</v>
      </c>
      <c r="O49" s="168">
        <v>2</v>
      </c>
      <c r="P49" s="168">
        <v>2</v>
      </c>
      <c r="Q49" s="346">
        <v>3.166666666666667</v>
      </c>
    </row>
    <row r="50" spans="1:17" ht="17.25" customHeight="1">
      <c r="A50" s="7"/>
      <c r="B50" s="666" t="s">
        <v>25</v>
      </c>
      <c r="C50" s="159" t="s">
        <v>13</v>
      </c>
      <c r="D50" s="355">
        <v>580</v>
      </c>
      <c r="E50" s="164">
        <v>80</v>
      </c>
      <c r="F50" s="164">
        <v>87</v>
      </c>
      <c r="G50" s="164">
        <v>60</v>
      </c>
      <c r="H50" s="164">
        <v>29</v>
      </c>
      <c r="I50" s="164">
        <v>26</v>
      </c>
      <c r="J50" s="164">
        <v>59</v>
      </c>
      <c r="K50" s="164">
        <v>44</v>
      </c>
      <c r="L50" s="164">
        <v>26</v>
      </c>
      <c r="M50" s="164">
        <v>41</v>
      </c>
      <c r="N50" s="164">
        <v>53</v>
      </c>
      <c r="O50" s="164">
        <v>43</v>
      </c>
      <c r="P50" s="164">
        <v>32</v>
      </c>
      <c r="Q50" s="347">
        <v>0.08614232209737827</v>
      </c>
    </row>
    <row r="51" spans="1:17" ht="17.25" customHeight="1">
      <c r="A51" s="7"/>
      <c r="B51" s="665"/>
      <c r="C51" s="157" t="s">
        <v>30</v>
      </c>
      <c r="D51" s="353">
        <v>187</v>
      </c>
      <c r="E51" s="165">
        <v>27</v>
      </c>
      <c r="F51" s="165">
        <v>9</v>
      </c>
      <c r="G51" s="165">
        <v>15</v>
      </c>
      <c r="H51" s="165">
        <v>12</v>
      </c>
      <c r="I51" s="165">
        <v>10</v>
      </c>
      <c r="J51" s="165">
        <v>18</v>
      </c>
      <c r="K51" s="165">
        <v>19</v>
      </c>
      <c r="L51" s="165">
        <v>10</v>
      </c>
      <c r="M51" s="165">
        <v>18</v>
      </c>
      <c r="N51" s="165">
        <v>17</v>
      </c>
      <c r="O51" s="165">
        <v>17</v>
      </c>
      <c r="P51" s="165">
        <v>15</v>
      </c>
      <c r="Q51" s="345">
        <v>0.03314917127071815</v>
      </c>
    </row>
    <row r="52" spans="1:17" ht="17.25" customHeight="1">
      <c r="A52" s="7"/>
      <c r="B52" s="665"/>
      <c r="C52" s="157" t="s">
        <v>32</v>
      </c>
      <c r="D52" s="353">
        <v>203</v>
      </c>
      <c r="E52" s="165">
        <v>35</v>
      </c>
      <c r="F52" s="165">
        <v>41</v>
      </c>
      <c r="G52" s="165">
        <v>32</v>
      </c>
      <c r="H52" s="165">
        <v>10</v>
      </c>
      <c r="I52" s="165">
        <v>1</v>
      </c>
      <c r="J52" s="165">
        <v>15</v>
      </c>
      <c r="K52" s="165">
        <v>9</v>
      </c>
      <c r="L52" s="165">
        <v>4</v>
      </c>
      <c r="M52" s="165">
        <v>6</v>
      </c>
      <c r="N52" s="165">
        <v>28</v>
      </c>
      <c r="O52" s="165">
        <v>10</v>
      </c>
      <c r="P52" s="165">
        <v>12</v>
      </c>
      <c r="Q52" s="345">
        <v>-0.019323671497584516</v>
      </c>
    </row>
    <row r="53" spans="1:17" ht="17.25" customHeight="1">
      <c r="A53" s="7"/>
      <c r="B53" s="665"/>
      <c r="C53" s="157" t="s">
        <v>33</v>
      </c>
      <c r="D53" s="353">
        <v>40</v>
      </c>
      <c r="E53" s="165">
        <v>8</v>
      </c>
      <c r="F53" s="165">
        <v>23</v>
      </c>
      <c r="G53" s="165">
        <v>1</v>
      </c>
      <c r="H53" s="165">
        <v>0</v>
      </c>
      <c r="I53" s="165">
        <v>1</v>
      </c>
      <c r="J53" s="165">
        <v>6</v>
      </c>
      <c r="K53" s="165">
        <v>0</v>
      </c>
      <c r="L53" s="165">
        <v>0</v>
      </c>
      <c r="M53" s="165">
        <v>1</v>
      </c>
      <c r="N53" s="165">
        <v>0</v>
      </c>
      <c r="O53" s="165">
        <v>0</v>
      </c>
      <c r="P53" s="165">
        <v>0</v>
      </c>
      <c r="Q53" s="345">
        <v>2.6363636363636362</v>
      </c>
    </row>
    <row r="54" spans="1:17" ht="17.25" customHeight="1">
      <c r="A54" s="7"/>
      <c r="B54" s="667"/>
      <c r="C54" s="160" t="s">
        <v>34</v>
      </c>
      <c r="D54" s="356">
        <v>150</v>
      </c>
      <c r="E54" s="166">
        <v>10</v>
      </c>
      <c r="F54" s="166">
        <v>14</v>
      </c>
      <c r="G54" s="166">
        <v>12</v>
      </c>
      <c r="H54" s="166">
        <v>7</v>
      </c>
      <c r="I54" s="166">
        <v>14</v>
      </c>
      <c r="J54" s="166">
        <v>20</v>
      </c>
      <c r="K54" s="166">
        <v>16</v>
      </c>
      <c r="L54" s="166">
        <v>12</v>
      </c>
      <c r="M54" s="166">
        <v>16</v>
      </c>
      <c r="N54" s="166">
        <v>8</v>
      </c>
      <c r="O54" s="166">
        <v>16</v>
      </c>
      <c r="P54" s="166">
        <v>5</v>
      </c>
      <c r="Q54" s="348">
        <v>0.11111111111111116</v>
      </c>
    </row>
    <row r="55" spans="1:17" ht="17.25" customHeight="1">
      <c r="A55" s="7"/>
      <c r="B55" s="666" t="s">
        <v>26</v>
      </c>
      <c r="C55" s="156" t="s">
        <v>13</v>
      </c>
      <c r="D55" s="352">
        <v>351</v>
      </c>
      <c r="E55" s="167">
        <v>30</v>
      </c>
      <c r="F55" s="167">
        <v>28</v>
      </c>
      <c r="G55" s="167">
        <v>18</v>
      </c>
      <c r="H55" s="167">
        <v>23</v>
      </c>
      <c r="I55" s="167">
        <v>35</v>
      </c>
      <c r="J55" s="167">
        <v>56</v>
      </c>
      <c r="K55" s="167">
        <v>30</v>
      </c>
      <c r="L55" s="167">
        <v>40</v>
      </c>
      <c r="M55" s="167">
        <v>23</v>
      </c>
      <c r="N55" s="167">
        <v>26</v>
      </c>
      <c r="O55" s="167">
        <v>31</v>
      </c>
      <c r="P55" s="167">
        <v>11</v>
      </c>
      <c r="Q55" s="344">
        <v>-0.0357142857142857</v>
      </c>
    </row>
    <row r="56" spans="1:17" ht="17.25" customHeight="1">
      <c r="A56" s="7"/>
      <c r="B56" s="665"/>
      <c r="C56" s="157" t="s">
        <v>30</v>
      </c>
      <c r="D56" s="353">
        <v>212</v>
      </c>
      <c r="E56" s="165">
        <v>19</v>
      </c>
      <c r="F56" s="165">
        <v>17</v>
      </c>
      <c r="G56" s="165">
        <v>13</v>
      </c>
      <c r="H56" s="165">
        <v>21</v>
      </c>
      <c r="I56" s="165">
        <v>18</v>
      </c>
      <c r="J56" s="165">
        <v>24</v>
      </c>
      <c r="K56" s="165">
        <v>20</v>
      </c>
      <c r="L56" s="165">
        <v>19</v>
      </c>
      <c r="M56" s="165">
        <v>19</v>
      </c>
      <c r="N56" s="165">
        <v>18</v>
      </c>
      <c r="O56" s="165">
        <v>14</v>
      </c>
      <c r="P56" s="165">
        <v>10</v>
      </c>
      <c r="Q56" s="345">
        <v>0.07070707070707072</v>
      </c>
    </row>
    <row r="57" spans="1:17" ht="17.25" customHeight="1">
      <c r="A57" s="7"/>
      <c r="B57" s="665"/>
      <c r="C57" s="157" t="s">
        <v>32</v>
      </c>
      <c r="D57" s="353">
        <v>77</v>
      </c>
      <c r="E57" s="165">
        <v>2</v>
      </c>
      <c r="F57" s="165">
        <v>6</v>
      </c>
      <c r="G57" s="165">
        <v>2</v>
      </c>
      <c r="H57" s="165">
        <v>0</v>
      </c>
      <c r="I57" s="165">
        <v>14</v>
      </c>
      <c r="J57" s="165">
        <v>22</v>
      </c>
      <c r="K57" s="165">
        <v>6</v>
      </c>
      <c r="L57" s="165">
        <v>10</v>
      </c>
      <c r="M57" s="165">
        <v>0</v>
      </c>
      <c r="N57" s="165">
        <v>0</v>
      </c>
      <c r="O57" s="165">
        <v>15</v>
      </c>
      <c r="P57" s="165">
        <v>0</v>
      </c>
      <c r="Q57" s="345">
        <v>-0.20618556701030932</v>
      </c>
    </row>
    <row r="58" spans="1:17" ht="17.25" customHeight="1">
      <c r="A58" s="7"/>
      <c r="B58" s="665"/>
      <c r="C58" s="157" t="s">
        <v>33</v>
      </c>
      <c r="D58" s="353">
        <v>0</v>
      </c>
      <c r="E58" s="165">
        <v>0</v>
      </c>
      <c r="F58" s="165"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165">
        <v>0</v>
      </c>
      <c r="N58" s="165">
        <v>0</v>
      </c>
      <c r="O58" s="165">
        <v>0</v>
      </c>
      <c r="P58" s="165">
        <v>0</v>
      </c>
      <c r="Q58" s="360" t="s">
        <v>245</v>
      </c>
    </row>
    <row r="59" spans="1:17" ht="17.25" customHeight="1">
      <c r="A59" s="7"/>
      <c r="B59" s="667"/>
      <c r="C59" s="158" t="s">
        <v>34</v>
      </c>
      <c r="D59" s="354">
        <v>62</v>
      </c>
      <c r="E59" s="168">
        <v>9</v>
      </c>
      <c r="F59" s="168">
        <v>5</v>
      </c>
      <c r="G59" s="168">
        <v>3</v>
      </c>
      <c r="H59" s="168">
        <v>2</v>
      </c>
      <c r="I59" s="168">
        <v>3</v>
      </c>
      <c r="J59" s="168">
        <v>10</v>
      </c>
      <c r="K59" s="168">
        <v>4</v>
      </c>
      <c r="L59" s="168">
        <v>11</v>
      </c>
      <c r="M59" s="168">
        <v>4</v>
      </c>
      <c r="N59" s="168">
        <v>8</v>
      </c>
      <c r="O59" s="168">
        <v>2</v>
      </c>
      <c r="P59" s="168">
        <v>1</v>
      </c>
      <c r="Q59" s="346">
        <v>-0.08823529411764708</v>
      </c>
    </row>
    <row r="60" spans="1:17" ht="17.25" customHeight="1">
      <c r="A60" s="7"/>
      <c r="B60" s="666" t="s">
        <v>27</v>
      </c>
      <c r="C60" s="159" t="s">
        <v>13</v>
      </c>
      <c r="D60" s="355">
        <v>328</v>
      </c>
      <c r="E60" s="164">
        <v>36</v>
      </c>
      <c r="F60" s="164">
        <v>20</v>
      </c>
      <c r="G60" s="164">
        <v>34</v>
      </c>
      <c r="H60" s="164">
        <v>24</v>
      </c>
      <c r="I60" s="164">
        <v>31</v>
      </c>
      <c r="J60" s="164">
        <v>24</v>
      </c>
      <c r="K60" s="164">
        <v>20</v>
      </c>
      <c r="L60" s="164">
        <v>20</v>
      </c>
      <c r="M60" s="164">
        <v>29</v>
      </c>
      <c r="N60" s="164">
        <v>37</v>
      </c>
      <c r="O60" s="164">
        <v>18</v>
      </c>
      <c r="P60" s="164">
        <v>35</v>
      </c>
      <c r="Q60" s="347">
        <v>0.15087719298245617</v>
      </c>
    </row>
    <row r="61" spans="1:17" ht="17.25" customHeight="1">
      <c r="A61" s="7"/>
      <c r="B61" s="665"/>
      <c r="C61" s="157" t="s">
        <v>30</v>
      </c>
      <c r="D61" s="353">
        <v>216</v>
      </c>
      <c r="E61" s="165">
        <v>21</v>
      </c>
      <c r="F61" s="165">
        <v>15</v>
      </c>
      <c r="G61" s="165">
        <v>19</v>
      </c>
      <c r="H61" s="165">
        <v>19</v>
      </c>
      <c r="I61" s="165">
        <v>22</v>
      </c>
      <c r="J61" s="165">
        <v>13</v>
      </c>
      <c r="K61" s="165">
        <v>15</v>
      </c>
      <c r="L61" s="165">
        <v>16</v>
      </c>
      <c r="M61" s="165">
        <v>18</v>
      </c>
      <c r="N61" s="165">
        <v>25</v>
      </c>
      <c r="O61" s="165">
        <v>14</v>
      </c>
      <c r="P61" s="165">
        <v>19</v>
      </c>
      <c r="Q61" s="345">
        <v>0.2705882352941176</v>
      </c>
    </row>
    <row r="62" spans="1:17" ht="17.25" customHeight="1">
      <c r="A62" s="7"/>
      <c r="B62" s="665"/>
      <c r="C62" s="157" t="s">
        <v>32</v>
      </c>
      <c r="D62" s="353">
        <v>56</v>
      </c>
      <c r="E62" s="165">
        <v>10</v>
      </c>
      <c r="F62" s="165">
        <v>0</v>
      </c>
      <c r="G62" s="165">
        <v>10</v>
      </c>
      <c r="H62" s="165">
        <v>4</v>
      </c>
      <c r="I62" s="165">
        <v>8</v>
      </c>
      <c r="J62" s="165">
        <v>6</v>
      </c>
      <c r="K62" s="165">
        <v>0</v>
      </c>
      <c r="L62" s="165">
        <v>0</v>
      </c>
      <c r="M62" s="165">
        <v>0</v>
      </c>
      <c r="N62" s="165">
        <v>10</v>
      </c>
      <c r="O62" s="165">
        <v>0</v>
      </c>
      <c r="P62" s="165">
        <v>8</v>
      </c>
      <c r="Q62" s="345">
        <v>0.8666666666666667</v>
      </c>
    </row>
    <row r="63" spans="1:17" ht="17.25" customHeight="1">
      <c r="A63" s="7"/>
      <c r="B63" s="665"/>
      <c r="C63" s="157" t="s">
        <v>33</v>
      </c>
      <c r="D63" s="353">
        <v>0</v>
      </c>
      <c r="E63" s="165">
        <v>0</v>
      </c>
      <c r="F63" s="165">
        <v>0</v>
      </c>
      <c r="G63" s="165">
        <v>0</v>
      </c>
      <c r="H63" s="165">
        <v>0</v>
      </c>
      <c r="I63" s="165">
        <v>0</v>
      </c>
      <c r="J63" s="165">
        <v>0</v>
      </c>
      <c r="K63" s="165">
        <v>0</v>
      </c>
      <c r="L63" s="165">
        <v>0</v>
      </c>
      <c r="M63" s="165">
        <v>0</v>
      </c>
      <c r="N63" s="165">
        <v>0</v>
      </c>
      <c r="O63" s="165">
        <v>0</v>
      </c>
      <c r="P63" s="165">
        <v>0</v>
      </c>
      <c r="Q63" s="360" t="s">
        <v>245</v>
      </c>
    </row>
    <row r="64" spans="1:17" ht="17.25" customHeight="1">
      <c r="A64" s="7"/>
      <c r="B64" s="667"/>
      <c r="C64" s="160" t="s">
        <v>34</v>
      </c>
      <c r="D64" s="356">
        <v>56</v>
      </c>
      <c r="E64" s="166">
        <v>5</v>
      </c>
      <c r="F64" s="166">
        <v>5</v>
      </c>
      <c r="G64" s="166">
        <v>5</v>
      </c>
      <c r="H64" s="166">
        <v>1</v>
      </c>
      <c r="I64" s="166">
        <v>1</v>
      </c>
      <c r="J64" s="166">
        <v>5</v>
      </c>
      <c r="K64" s="166">
        <v>5</v>
      </c>
      <c r="L64" s="166">
        <v>4</v>
      </c>
      <c r="M64" s="166">
        <v>11</v>
      </c>
      <c r="N64" s="166">
        <v>2</v>
      </c>
      <c r="O64" s="166">
        <v>4</v>
      </c>
      <c r="P64" s="166">
        <v>8</v>
      </c>
      <c r="Q64" s="348">
        <v>-0.33333333333333337</v>
      </c>
    </row>
    <row r="65" spans="1:17" ht="17.25" customHeight="1">
      <c r="A65" s="7"/>
      <c r="B65" s="666" t="s">
        <v>28</v>
      </c>
      <c r="C65" s="156" t="s">
        <v>13</v>
      </c>
      <c r="D65" s="352">
        <v>192</v>
      </c>
      <c r="E65" s="167">
        <v>12</v>
      </c>
      <c r="F65" s="167">
        <v>17</v>
      </c>
      <c r="G65" s="167">
        <v>10</v>
      </c>
      <c r="H65" s="167">
        <v>17</v>
      </c>
      <c r="I65" s="167">
        <v>12</v>
      </c>
      <c r="J65" s="167">
        <v>19</v>
      </c>
      <c r="K65" s="167">
        <v>19</v>
      </c>
      <c r="L65" s="167">
        <v>16</v>
      </c>
      <c r="M65" s="167">
        <v>14</v>
      </c>
      <c r="N65" s="167">
        <v>18</v>
      </c>
      <c r="O65" s="167">
        <v>21</v>
      </c>
      <c r="P65" s="167">
        <v>17</v>
      </c>
      <c r="Q65" s="344">
        <v>-0.040000000000000036</v>
      </c>
    </row>
    <row r="66" spans="1:17" ht="17.25" customHeight="1">
      <c r="A66" s="7"/>
      <c r="B66" s="665"/>
      <c r="C66" s="157" t="s">
        <v>30</v>
      </c>
      <c r="D66" s="353">
        <v>136</v>
      </c>
      <c r="E66" s="165">
        <v>9</v>
      </c>
      <c r="F66" s="165">
        <v>9</v>
      </c>
      <c r="G66" s="165">
        <v>7</v>
      </c>
      <c r="H66" s="165">
        <v>17</v>
      </c>
      <c r="I66" s="165">
        <v>9</v>
      </c>
      <c r="J66" s="165">
        <v>16</v>
      </c>
      <c r="K66" s="165">
        <v>16</v>
      </c>
      <c r="L66" s="165">
        <v>12</v>
      </c>
      <c r="M66" s="165">
        <v>8</v>
      </c>
      <c r="N66" s="165">
        <v>17</v>
      </c>
      <c r="O66" s="165">
        <v>13</v>
      </c>
      <c r="P66" s="165">
        <v>3</v>
      </c>
      <c r="Q66" s="345">
        <v>0.054263565891472965</v>
      </c>
    </row>
    <row r="67" spans="1:17" ht="17.25" customHeight="1">
      <c r="A67" s="7"/>
      <c r="B67" s="665"/>
      <c r="C67" s="157" t="s">
        <v>32</v>
      </c>
      <c r="D67" s="353">
        <v>2</v>
      </c>
      <c r="E67" s="165">
        <v>0</v>
      </c>
      <c r="F67" s="165">
        <v>0</v>
      </c>
      <c r="G67" s="165">
        <v>0</v>
      </c>
      <c r="H67" s="165">
        <v>0</v>
      </c>
      <c r="I67" s="165">
        <v>2</v>
      </c>
      <c r="J67" s="165">
        <v>0</v>
      </c>
      <c r="K67" s="165">
        <v>0</v>
      </c>
      <c r="L67" s="165">
        <v>0</v>
      </c>
      <c r="M67" s="165">
        <v>0</v>
      </c>
      <c r="N67" s="165">
        <v>0</v>
      </c>
      <c r="O67" s="165">
        <v>0</v>
      </c>
      <c r="P67" s="165">
        <v>0</v>
      </c>
      <c r="Q67" s="345">
        <v>-0.95</v>
      </c>
    </row>
    <row r="68" spans="1:17" ht="17.25" customHeight="1">
      <c r="A68" s="7"/>
      <c r="B68" s="665"/>
      <c r="C68" s="157" t="s">
        <v>33</v>
      </c>
      <c r="D68" s="353">
        <v>0</v>
      </c>
      <c r="E68" s="165">
        <v>0</v>
      </c>
      <c r="F68" s="165">
        <v>0</v>
      </c>
      <c r="G68" s="165">
        <v>0</v>
      </c>
      <c r="H68" s="165">
        <v>0</v>
      </c>
      <c r="I68" s="165">
        <v>0</v>
      </c>
      <c r="J68" s="165">
        <v>0</v>
      </c>
      <c r="K68" s="165">
        <v>0</v>
      </c>
      <c r="L68" s="165">
        <v>0</v>
      </c>
      <c r="M68" s="165">
        <v>0</v>
      </c>
      <c r="N68" s="165">
        <v>0</v>
      </c>
      <c r="O68" s="165">
        <v>0</v>
      </c>
      <c r="P68" s="165">
        <v>0</v>
      </c>
      <c r="Q68" s="345" t="s">
        <v>245</v>
      </c>
    </row>
    <row r="69" spans="1:17" ht="17.25" customHeight="1">
      <c r="A69" s="7"/>
      <c r="B69" s="667"/>
      <c r="C69" s="158" t="s">
        <v>34</v>
      </c>
      <c r="D69" s="354">
        <v>54</v>
      </c>
      <c r="E69" s="168">
        <v>3</v>
      </c>
      <c r="F69" s="168">
        <v>8</v>
      </c>
      <c r="G69" s="168">
        <v>3</v>
      </c>
      <c r="H69" s="168">
        <v>0</v>
      </c>
      <c r="I69" s="168">
        <v>1</v>
      </c>
      <c r="J69" s="168">
        <v>3</v>
      </c>
      <c r="K69" s="168">
        <v>3</v>
      </c>
      <c r="L69" s="168">
        <v>4</v>
      </c>
      <c r="M69" s="168">
        <v>6</v>
      </c>
      <c r="N69" s="168">
        <v>1</v>
      </c>
      <c r="O69" s="168">
        <v>8</v>
      </c>
      <c r="P69" s="168">
        <v>14</v>
      </c>
      <c r="Q69" s="346">
        <v>0.7419354838709677</v>
      </c>
    </row>
    <row r="70" spans="1:17" ht="17.25" customHeight="1">
      <c r="A70" s="7"/>
      <c r="B70" s="666" t="s">
        <v>29</v>
      </c>
      <c r="C70" s="159" t="s">
        <v>13</v>
      </c>
      <c r="D70" s="355">
        <v>233</v>
      </c>
      <c r="E70" s="164">
        <v>15</v>
      </c>
      <c r="F70" s="164">
        <v>25</v>
      </c>
      <c r="G70" s="164">
        <v>21</v>
      </c>
      <c r="H70" s="164">
        <v>26</v>
      </c>
      <c r="I70" s="164">
        <v>19</v>
      </c>
      <c r="J70" s="164">
        <v>20</v>
      </c>
      <c r="K70" s="164">
        <v>19</v>
      </c>
      <c r="L70" s="164">
        <v>16</v>
      </c>
      <c r="M70" s="164">
        <v>14</v>
      </c>
      <c r="N70" s="164">
        <v>21</v>
      </c>
      <c r="O70" s="164">
        <v>13</v>
      </c>
      <c r="P70" s="164">
        <v>24</v>
      </c>
      <c r="Q70" s="347">
        <v>-0.17957746478873238</v>
      </c>
    </row>
    <row r="71" spans="1:17" ht="17.25" customHeight="1">
      <c r="A71" s="7"/>
      <c r="B71" s="665"/>
      <c r="C71" s="157" t="s">
        <v>30</v>
      </c>
      <c r="D71" s="353">
        <v>177</v>
      </c>
      <c r="E71" s="165">
        <v>15</v>
      </c>
      <c r="F71" s="165">
        <v>11</v>
      </c>
      <c r="G71" s="165">
        <v>21</v>
      </c>
      <c r="H71" s="165">
        <v>16</v>
      </c>
      <c r="I71" s="165">
        <v>18</v>
      </c>
      <c r="J71" s="165">
        <v>19</v>
      </c>
      <c r="K71" s="165">
        <v>15</v>
      </c>
      <c r="L71" s="165">
        <v>10</v>
      </c>
      <c r="M71" s="165">
        <v>11</v>
      </c>
      <c r="N71" s="165">
        <v>17</v>
      </c>
      <c r="O71" s="165">
        <v>13</v>
      </c>
      <c r="P71" s="165">
        <v>11</v>
      </c>
      <c r="Q71" s="345">
        <v>-0.053475935828877</v>
      </c>
    </row>
    <row r="72" spans="1:17" ht="17.25" customHeight="1">
      <c r="A72" s="7"/>
      <c r="B72" s="665"/>
      <c r="C72" s="157" t="s">
        <v>32</v>
      </c>
      <c r="D72" s="353">
        <v>11</v>
      </c>
      <c r="E72" s="165">
        <v>0</v>
      </c>
      <c r="F72" s="165">
        <v>10</v>
      </c>
      <c r="G72" s="165">
        <v>0</v>
      </c>
      <c r="H72" s="165">
        <v>0</v>
      </c>
      <c r="I72" s="165">
        <v>0</v>
      </c>
      <c r="J72" s="165">
        <v>0</v>
      </c>
      <c r="K72" s="165">
        <v>0</v>
      </c>
      <c r="L72" s="165">
        <v>0</v>
      </c>
      <c r="M72" s="165">
        <v>1</v>
      </c>
      <c r="N72" s="165">
        <v>0</v>
      </c>
      <c r="O72" s="165">
        <v>0</v>
      </c>
      <c r="P72" s="165">
        <v>0</v>
      </c>
      <c r="Q72" s="345">
        <v>-0.7962962962962963</v>
      </c>
    </row>
    <row r="73" spans="1:17" ht="17.25" customHeight="1">
      <c r="A73" s="7"/>
      <c r="B73" s="665"/>
      <c r="C73" s="157" t="s">
        <v>33</v>
      </c>
      <c r="D73" s="353">
        <v>0</v>
      </c>
      <c r="E73" s="165">
        <v>0</v>
      </c>
      <c r="F73" s="165"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>
        <v>0</v>
      </c>
      <c r="O73" s="165">
        <v>0</v>
      </c>
      <c r="P73" s="165">
        <v>0</v>
      </c>
      <c r="Q73" s="360" t="s">
        <v>245</v>
      </c>
    </row>
    <row r="74" spans="1:17" ht="17.25" customHeight="1">
      <c r="A74" s="7"/>
      <c r="B74" s="667"/>
      <c r="C74" s="160" t="s">
        <v>34</v>
      </c>
      <c r="D74" s="356">
        <v>45</v>
      </c>
      <c r="E74" s="166">
        <v>0</v>
      </c>
      <c r="F74" s="166">
        <v>4</v>
      </c>
      <c r="G74" s="166">
        <v>0</v>
      </c>
      <c r="H74" s="166">
        <v>10</v>
      </c>
      <c r="I74" s="166">
        <v>1</v>
      </c>
      <c r="J74" s="166">
        <v>1</v>
      </c>
      <c r="K74" s="166">
        <v>4</v>
      </c>
      <c r="L74" s="166">
        <v>6</v>
      </c>
      <c r="M74" s="166">
        <v>2</v>
      </c>
      <c r="N74" s="166">
        <v>4</v>
      </c>
      <c r="O74" s="166">
        <v>0</v>
      </c>
      <c r="P74" s="166">
        <v>13</v>
      </c>
      <c r="Q74" s="348">
        <v>0.04651162790697683</v>
      </c>
    </row>
    <row r="75" spans="1:17" ht="17.25" customHeight="1">
      <c r="A75" s="7"/>
      <c r="B75" s="666" t="s">
        <v>83</v>
      </c>
      <c r="C75" s="156" t="s">
        <v>13</v>
      </c>
      <c r="D75" s="352">
        <v>279</v>
      </c>
      <c r="E75" s="167">
        <v>14</v>
      </c>
      <c r="F75" s="167">
        <v>23</v>
      </c>
      <c r="G75" s="167">
        <v>17</v>
      </c>
      <c r="H75" s="167">
        <v>25</v>
      </c>
      <c r="I75" s="167">
        <v>33</v>
      </c>
      <c r="J75" s="167">
        <v>25</v>
      </c>
      <c r="K75" s="167">
        <v>25</v>
      </c>
      <c r="L75" s="167">
        <v>21</v>
      </c>
      <c r="M75" s="167">
        <v>15</v>
      </c>
      <c r="N75" s="167">
        <v>38</v>
      </c>
      <c r="O75" s="167">
        <v>26</v>
      </c>
      <c r="P75" s="167">
        <v>17</v>
      </c>
      <c r="Q75" s="344">
        <v>0.04104477611940305</v>
      </c>
    </row>
    <row r="76" spans="1:17" ht="17.25" customHeight="1">
      <c r="A76" s="7"/>
      <c r="B76" s="665"/>
      <c r="C76" s="157" t="s">
        <v>30</v>
      </c>
      <c r="D76" s="353">
        <v>206</v>
      </c>
      <c r="E76" s="165">
        <v>12</v>
      </c>
      <c r="F76" s="165">
        <v>20</v>
      </c>
      <c r="G76" s="165">
        <v>17</v>
      </c>
      <c r="H76" s="165">
        <v>23</v>
      </c>
      <c r="I76" s="165">
        <v>16</v>
      </c>
      <c r="J76" s="165">
        <v>20</v>
      </c>
      <c r="K76" s="165">
        <v>20</v>
      </c>
      <c r="L76" s="165">
        <v>9</v>
      </c>
      <c r="M76" s="165">
        <v>13</v>
      </c>
      <c r="N76" s="165">
        <v>17</v>
      </c>
      <c r="O76" s="165">
        <v>25</v>
      </c>
      <c r="P76" s="165">
        <v>14</v>
      </c>
      <c r="Q76" s="345">
        <v>0.16384180790960445</v>
      </c>
    </row>
    <row r="77" spans="1:17" ht="17.25" customHeight="1">
      <c r="A77" s="7"/>
      <c r="B77" s="665"/>
      <c r="C77" s="157" t="s">
        <v>32</v>
      </c>
      <c r="D77" s="353">
        <v>30</v>
      </c>
      <c r="E77" s="165">
        <v>0</v>
      </c>
      <c r="F77" s="165">
        <v>0</v>
      </c>
      <c r="G77" s="165">
        <v>0</v>
      </c>
      <c r="H77" s="165">
        <v>0</v>
      </c>
      <c r="I77" s="165">
        <v>6</v>
      </c>
      <c r="J77" s="165">
        <v>0</v>
      </c>
      <c r="K77" s="165">
        <v>0</v>
      </c>
      <c r="L77" s="165">
        <v>8</v>
      </c>
      <c r="M77" s="165">
        <v>0</v>
      </c>
      <c r="N77" s="165">
        <v>16</v>
      </c>
      <c r="O77" s="165">
        <v>0</v>
      </c>
      <c r="P77" s="165">
        <v>0</v>
      </c>
      <c r="Q77" s="345">
        <v>-0.48275862068965514</v>
      </c>
    </row>
    <row r="78" spans="1:17" ht="17.25" customHeight="1">
      <c r="A78" s="7"/>
      <c r="B78" s="665"/>
      <c r="C78" s="157" t="s">
        <v>33</v>
      </c>
      <c r="D78" s="353">
        <v>0</v>
      </c>
      <c r="E78" s="165">
        <v>0</v>
      </c>
      <c r="F78" s="165">
        <v>0</v>
      </c>
      <c r="G78" s="165">
        <v>0</v>
      </c>
      <c r="H78" s="165">
        <v>0</v>
      </c>
      <c r="I78" s="165">
        <v>0</v>
      </c>
      <c r="J78" s="165">
        <v>0</v>
      </c>
      <c r="K78" s="165">
        <v>0</v>
      </c>
      <c r="L78" s="165">
        <v>0</v>
      </c>
      <c r="M78" s="165">
        <v>0</v>
      </c>
      <c r="N78" s="165">
        <v>0</v>
      </c>
      <c r="O78" s="165">
        <v>0</v>
      </c>
      <c r="P78" s="165">
        <v>0</v>
      </c>
      <c r="Q78" s="360" t="s">
        <v>245</v>
      </c>
    </row>
    <row r="79" spans="1:17" ht="17.25" customHeight="1" thickBot="1">
      <c r="A79" s="7"/>
      <c r="B79" s="668"/>
      <c r="C79" s="161" t="s">
        <v>34</v>
      </c>
      <c r="D79" s="357">
        <v>43</v>
      </c>
      <c r="E79" s="169">
        <v>2</v>
      </c>
      <c r="F79" s="169">
        <v>3</v>
      </c>
      <c r="G79" s="169">
        <v>0</v>
      </c>
      <c r="H79" s="169">
        <v>2</v>
      </c>
      <c r="I79" s="169">
        <v>11</v>
      </c>
      <c r="J79" s="169">
        <v>5</v>
      </c>
      <c r="K79" s="169">
        <v>5</v>
      </c>
      <c r="L79" s="169">
        <v>4</v>
      </c>
      <c r="M79" s="169">
        <v>2</v>
      </c>
      <c r="N79" s="169">
        <v>5</v>
      </c>
      <c r="O79" s="169">
        <v>1</v>
      </c>
      <c r="P79" s="169">
        <v>3</v>
      </c>
      <c r="Q79" s="349">
        <v>0.303030303030303</v>
      </c>
    </row>
    <row r="80" spans="2:17" ht="26.25" customHeight="1">
      <c r="B80" s="670" t="s">
        <v>197</v>
      </c>
      <c r="C80" s="670"/>
      <c r="D80" s="670"/>
      <c r="E80" s="671"/>
      <c r="F80" s="671"/>
      <c r="G80" s="671"/>
      <c r="H80" s="671"/>
      <c r="I80" s="671"/>
      <c r="J80" s="671"/>
      <c r="K80" s="671"/>
      <c r="L80" s="671"/>
      <c r="M80" s="671"/>
      <c r="N80" s="671"/>
      <c r="O80" s="671"/>
      <c r="P80" s="671"/>
      <c r="Q80" s="670"/>
    </row>
    <row r="88" ht="12.75" customHeight="1"/>
    <row r="89" ht="12.75" customHeight="1"/>
  </sheetData>
  <sheetProtection/>
  <mergeCells count="18">
    <mergeCell ref="B3:C4"/>
    <mergeCell ref="B20:B24"/>
    <mergeCell ref="B50:B54"/>
    <mergeCell ref="B45:B49"/>
    <mergeCell ref="B40:B44"/>
    <mergeCell ref="B35:B39"/>
    <mergeCell ref="B30:B34"/>
    <mergeCell ref="B25:B29"/>
    <mergeCell ref="D3:Q3"/>
    <mergeCell ref="B80:Q80"/>
    <mergeCell ref="B15:B19"/>
    <mergeCell ref="B10:B14"/>
    <mergeCell ref="B5:B9"/>
    <mergeCell ref="B75:B79"/>
    <mergeCell ref="B70:B74"/>
    <mergeCell ref="B65:B69"/>
    <mergeCell ref="B60:B64"/>
    <mergeCell ref="B55:B59"/>
  </mergeCells>
  <printOptions/>
  <pageMargins left="0.7874015748031497" right="0.7874015748031497" top="0.984251968503937" bottom="0.5905511811023622" header="0.31496062992125984" footer="0.31496062992125984"/>
  <pageSetup fitToWidth="0" fitToHeight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60:F103"/>
  <sheetViews>
    <sheetView showGridLines="0" view="pageBreakPreview" zoomScaleSheetLayoutView="100" zoomScalePageLayoutView="0" workbookViewId="0" topLeftCell="A19">
      <selection activeCell="C14" sqref="C14"/>
    </sheetView>
  </sheetViews>
  <sheetFormatPr defaultColWidth="9.00390625" defaultRowHeight="13.5"/>
  <cols>
    <col min="1" max="1" width="1.625" style="0" customWidth="1"/>
    <col min="2" max="3" width="45.00390625" style="0" customWidth="1"/>
    <col min="4" max="4" width="1.25" style="0" customWidth="1"/>
    <col min="5" max="5" width="9.00390625" style="0" customWidth="1"/>
  </cols>
  <sheetData>
    <row r="60" spans="2:3" ht="17.25">
      <c r="B60" s="673" t="s">
        <v>253</v>
      </c>
      <c r="C60" s="673"/>
    </row>
    <row r="76" spans="2:4" ht="17.25">
      <c r="B76" s="673" t="s">
        <v>241</v>
      </c>
      <c r="C76" s="673"/>
      <c r="D76" s="206"/>
    </row>
    <row r="80" ht="13.5" customHeight="1">
      <c r="F80" s="171"/>
    </row>
    <row r="81" ht="13.5" customHeight="1">
      <c r="F81" s="171"/>
    </row>
    <row r="82" ht="13.5" customHeight="1"/>
    <row r="83" ht="13.5" customHeight="1"/>
    <row r="84" ht="13.5" customHeight="1"/>
    <row r="85" ht="13.5" customHeight="1"/>
    <row r="98" ht="13.5" customHeight="1"/>
    <row r="99" ht="13.5" customHeight="1"/>
    <row r="100" ht="13.5" customHeight="1"/>
    <row r="101" ht="13.5" customHeight="1"/>
    <row r="102" ht="13.5" customHeight="1">
      <c r="F102" s="171"/>
    </row>
    <row r="103" ht="13.5" customHeight="1">
      <c r="F103" s="171"/>
    </row>
    <row r="104" ht="13.5" customHeight="1"/>
    <row r="105" ht="13.5" customHeight="1"/>
  </sheetData>
  <sheetProtection/>
  <mergeCells count="2">
    <mergeCell ref="B60:C60"/>
    <mergeCell ref="B76:C76"/>
  </mergeCells>
  <printOptions horizontalCentered="1"/>
  <pageMargins left="0.7874015748031497" right="0.7874015748031497" top="0.984251968503937" bottom="0.5905511811023622" header="0.31496062992125984" footer="0.31496062992125984"/>
  <pageSetup fitToHeight="0" fitToWidth="1" horizontalDpi="600" verticalDpi="600" orientation="portrait" paperSize="9" scale="96" r:id="rId2"/>
  <rowBreaks count="2" manualBreakCount="2">
    <brk id="59" min="1" max="2" man="1"/>
    <brk id="119" min="1" max="2" man="1"/>
  </rowBreaks>
  <colBreaks count="1" manualBreakCount="1">
    <brk id="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5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6384" width="9.00390625" style="189" customWidth="1"/>
  </cols>
  <sheetData>
    <row r="1" spans="1:3" ht="13.5">
      <c r="A1" s="193"/>
      <c r="B1" s="194" t="s">
        <v>198</v>
      </c>
      <c r="C1" s="195" t="s">
        <v>114</v>
      </c>
    </row>
    <row r="2" spans="1:3" ht="13.5">
      <c r="A2" s="190" t="s">
        <v>112</v>
      </c>
      <c r="B2" s="432">
        <f>'（第２表）'!G19/'（第２表）'!C19</f>
        <v>0.3190041574460046</v>
      </c>
      <c r="C2" s="433">
        <f>'（第２表）'!I19/'（第２表）'!E19</f>
        <v>0.5323837452869711</v>
      </c>
    </row>
    <row r="3" spans="1:3" ht="13.5">
      <c r="A3" s="191" t="s">
        <v>113</v>
      </c>
      <c r="B3" s="434">
        <f>'（第２表）'!K19/'（第２表）'!C19</f>
        <v>0.37816849201710706</v>
      </c>
      <c r="C3" s="435">
        <f>'（第２表）'!M19/'（第２表）'!E19</f>
        <v>0.24474235441977377</v>
      </c>
    </row>
    <row r="4" spans="1:3" ht="13.5">
      <c r="A4" s="191" t="s">
        <v>61</v>
      </c>
      <c r="B4" s="434">
        <f>'（第２表）'!O19/'（第２表）'!C19</f>
        <v>0.00707086219221034</v>
      </c>
      <c r="C4" s="435">
        <f>'（第２表）'!Q19/'（第２表）'!E19</f>
        <v>0.0041893590280687055</v>
      </c>
    </row>
    <row r="5" spans="1:3" ht="13.5">
      <c r="A5" s="192" t="s">
        <v>62</v>
      </c>
      <c r="B5" s="436">
        <f>'（第２表）'!S19/'（第２表）'!C19</f>
        <v>0.295756488344678</v>
      </c>
      <c r="C5" s="437">
        <f>'（第２表）'!U19/'（第２表）'!E19</f>
        <v>0.21784666945957268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K15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2.375" style="0" customWidth="1"/>
  </cols>
  <sheetData>
    <row r="2" spans="2:11" ht="13.5">
      <c r="B2" s="530" t="s">
        <v>109</v>
      </c>
      <c r="C2" s="527" t="s">
        <v>107</v>
      </c>
      <c r="D2" s="528"/>
      <c r="E2" s="528"/>
      <c r="F2" s="529"/>
      <c r="G2" s="527" t="s">
        <v>108</v>
      </c>
      <c r="H2" s="528"/>
      <c r="I2" s="528"/>
      <c r="J2" s="528"/>
      <c r="K2" s="529"/>
    </row>
    <row r="3" spans="2:11" ht="13.5">
      <c r="B3" s="531"/>
      <c r="C3" s="53" t="s">
        <v>98</v>
      </c>
      <c r="D3" s="54" t="s">
        <v>99</v>
      </c>
      <c r="E3" s="54" t="s">
        <v>100</v>
      </c>
      <c r="F3" s="55" t="s">
        <v>101</v>
      </c>
      <c r="G3" s="56" t="s">
        <v>102</v>
      </c>
      <c r="H3" s="57" t="s">
        <v>103</v>
      </c>
      <c r="I3" s="57" t="s">
        <v>104</v>
      </c>
      <c r="J3" s="57" t="s">
        <v>105</v>
      </c>
      <c r="K3" s="58" t="s">
        <v>106</v>
      </c>
    </row>
    <row r="4" spans="2:11" ht="13.5">
      <c r="B4" s="46">
        <v>4</v>
      </c>
      <c r="C4" s="47" t="e">
        <f>#REF!/#REF!</f>
        <v>#REF!</v>
      </c>
      <c r="D4" s="48" t="e">
        <f>#REF!/#REF!</f>
        <v>#REF!</v>
      </c>
      <c r="E4" s="48" t="e">
        <f>#REF!/#REF!</f>
        <v>#REF!</v>
      </c>
      <c r="F4" s="49" t="e">
        <f>#REF!/#REF!</f>
        <v>#REF!</v>
      </c>
      <c r="G4" s="50" t="e">
        <f>#REF!/#REF!</f>
        <v>#REF!</v>
      </c>
      <c r="H4" s="51" t="e">
        <f>#REF!/#REF!</f>
        <v>#REF!</v>
      </c>
      <c r="I4" s="51" t="e">
        <f>#REF!/#REF!</f>
        <v>#REF!</v>
      </c>
      <c r="J4" s="51" t="e">
        <f>#REF!/#REF!</f>
        <v>#REF!</v>
      </c>
      <c r="K4" s="52" t="e">
        <f>#REF!/#REF!</f>
        <v>#REF!</v>
      </c>
    </row>
    <row r="5" spans="2:11" ht="13.5">
      <c r="B5" s="38">
        <v>5</v>
      </c>
      <c r="C5" s="42" t="e">
        <f>#REF!/#REF!</f>
        <v>#REF!</v>
      </c>
      <c r="D5" s="32" t="e">
        <f>#REF!/#REF!</f>
        <v>#REF!</v>
      </c>
      <c r="E5" s="32" t="e">
        <f>#REF!/#REF!</f>
        <v>#REF!</v>
      </c>
      <c r="F5" s="43" t="e">
        <f>#REF!/#REF!</f>
        <v>#REF!</v>
      </c>
      <c r="G5" s="40" t="e">
        <f>#REF!/#REF!</f>
        <v>#REF!</v>
      </c>
      <c r="H5" s="33" t="e">
        <f>#REF!/#REF!</f>
        <v>#REF!</v>
      </c>
      <c r="I5" s="33" t="e">
        <f>#REF!/#REF!</f>
        <v>#REF!</v>
      </c>
      <c r="J5" s="33" t="e">
        <f>#REF!/#REF!</f>
        <v>#REF!</v>
      </c>
      <c r="K5" s="34" t="e">
        <f>#REF!/#REF!</f>
        <v>#REF!</v>
      </c>
    </row>
    <row r="6" spans="2:11" ht="13.5">
      <c r="B6" s="38">
        <v>6</v>
      </c>
      <c r="C6" s="42" t="e">
        <f>#REF!/#REF!</f>
        <v>#REF!</v>
      </c>
      <c r="D6" s="32" t="e">
        <f>#REF!/#REF!</f>
        <v>#REF!</v>
      </c>
      <c r="E6" s="32" t="e">
        <f>#REF!/#REF!</f>
        <v>#REF!</v>
      </c>
      <c r="F6" s="43" t="e">
        <f>#REF!/#REF!</f>
        <v>#REF!</v>
      </c>
      <c r="G6" s="40" t="e">
        <f>#REF!/#REF!</f>
        <v>#REF!</v>
      </c>
      <c r="H6" s="33" t="e">
        <f>#REF!/#REF!</f>
        <v>#REF!</v>
      </c>
      <c r="I6" s="33" t="e">
        <f>#REF!/#REF!</f>
        <v>#REF!</v>
      </c>
      <c r="J6" s="33" t="e">
        <f>#REF!/#REF!</f>
        <v>#REF!</v>
      </c>
      <c r="K6" s="34" t="e">
        <f>#REF!/#REF!</f>
        <v>#REF!</v>
      </c>
    </row>
    <row r="7" spans="2:11" ht="13.5">
      <c r="B7" s="38">
        <v>7</v>
      </c>
      <c r="C7" s="42" t="e">
        <f>#REF!/#REF!</f>
        <v>#REF!</v>
      </c>
      <c r="D7" s="32" t="e">
        <f>#REF!/#REF!</f>
        <v>#REF!</v>
      </c>
      <c r="E7" s="32" t="e">
        <f>#REF!/#REF!</f>
        <v>#REF!</v>
      </c>
      <c r="F7" s="43" t="e">
        <f>#REF!/#REF!</f>
        <v>#REF!</v>
      </c>
      <c r="G7" s="40" t="e">
        <f>#REF!/#REF!</f>
        <v>#REF!</v>
      </c>
      <c r="H7" s="33" t="e">
        <f>#REF!/#REF!</f>
        <v>#REF!</v>
      </c>
      <c r="I7" s="33" t="e">
        <f>#REF!/#REF!</f>
        <v>#REF!</v>
      </c>
      <c r="J7" s="33" t="e">
        <f>#REF!/#REF!</f>
        <v>#REF!</v>
      </c>
      <c r="K7" s="34" t="e">
        <f>#REF!/#REF!</f>
        <v>#REF!</v>
      </c>
    </row>
    <row r="8" spans="2:11" ht="13.5">
      <c r="B8" s="38">
        <v>8</v>
      </c>
      <c r="C8" s="42" t="e">
        <f>#REF!/#REF!</f>
        <v>#REF!</v>
      </c>
      <c r="D8" s="32" t="e">
        <f>#REF!/#REF!</f>
        <v>#REF!</v>
      </c>
      <c r="E8" s="32" t="e">
        <f>#REF!/#REF!</f>
        <v>#REF!</v>
      </c>
      <c r="F8" s="43" t="e">
        <f>#REF!/#REF!</f>
        <v>#REF!</v>
      </c>
      <c r="G8" s="40" t="e">
        <f>#REF!/#REF!</f>
        <v>#REF!</v>
      </c>
      <c r="H8" s="33" t="e">
        <f>#REF!/#REF!</f>
        <v>#REF!</v>
      </c>
      <c r="I8" s="33" t="e">
        <f>#REF!/#REF!</f>
        <v>#REF!</v>
      </c>
      <c r="J8" s="33" t="e">
        <f>#REF!/#REF!</f>
        <v>#REF!</v>
      </c>
      <c r="K8" s="34" t="e">
        <f>#REF!/#REF!</f>
        <v>#REF!</v>
      </c>
    </row>
    <row r="9" spans="2:11" ht="13.5">
      <c r="B9" s="38">
        <v>9</v>
      </c>
      <c r="C9" s="42" t="e">
        <f>#REF!/#REF!</f>
        <v>#REF!</v>
      </c>
      <c r="D9" s="32" t="e">
        <f>#REF!/#REF!</f>
        <v>#REF!</v>
      </c>
      <c r="E9" s="32" t="e">
        <f>#REF!/#REF!</f>
        <v>#REF!</v>
      </c>
      <c r="F9" s="43" t="e">
        <f>#REF!/#REF!</f>
        <v>#REF!</v>
      </c>
      <c r="G9" s="40" t="e">
        <f>#REF!/#REF!</f>
        <v>#REF!</v>
      </c>
      <c r="H9" s="33" t="e">
        <f>#REF!/#REF!</f>
        <v>#REF!</v>
      </c>
      <c r="I9" s="33" t="e">
        <f>#REF!/#REF!</f>
        <v>#REF!</v>
      </c>
      <c r="J9" s="33" t="e">
        <f>#REF!/#REF!</f>
        <v>#REF!</v>
      </c>
      <c r="K9" s="34" t="e">
        <f>#REF!/#REF!</f>
        <v>#REF!</v>
      </c>
    </row>
    <row r="10" spans="2:11" ht="13.5">
      <c r="B10" s="38">
        <v>10</v>
      </c>
      <c r="C10" s="42" t="e">
        <f>#REF!/#REF!</f>
        <v>#REF!</v>
      </c>
      <c r="D10" s="32" t="e">
        <f>#REF!/#REF!</f>
        <v>#REF!</v>
      </c>
      <c r="E10" s="32" t="e">
        <f>#REF!/#REF!</f>
        <v>#REF!</v>
      </c>
      <c r="F10" s="43" t="e">
        <f>#REF!/#REF!</f>
        <v>#REF!</v>
      </c>
      <c r="G10" s="40" t="e">
        <f>#REF!/#REF!</f>
        <v>#REF!</v>
      </c>
      <c r="H10" s="33" t="e">
        <f>#REF!/#REF!</f>
        <v>#REF!</v>
      </c>
      <c r="I10" s="33" t="e">
        <f>#REF!/#REF!</f>
        <v>#REF!</v>
      </c>
      <c r="J10" s="33" t="e">
        <f>#REF!/#REF!</f>
        <v>#REF!</v>
      </c>
      <c r="K10" s="34" t="e">
        <f>#REF!/#REF!</f>
        <v>#REF!</v>
      </c>
    </row>
    <row r="11" spans="2:11" ht="13.5">
      <c r="B11" s="38">
        <v>11</v>
      </c>
      <c r="C11" s="42" t="e">
        <f>#REF!/#REF!</f>
        <v>#REF!</v>
      </c>
      <c r="D11" s="32" t="e">
        <f>#REF!/#REF!</f>
        <v>#REF!</v>
      </c>
      <c r="E11" s="32" t="e">
        <f>#REF!/#REF!</f>
        <v>#REF!</v>
      </c>
      <c r="F11" s="43" t="e">
        <f>#REF!/#REF!</f>
        <v>#REF!</v>
      </c>
      <c r="G11" s="40" t="e">
        <f>#REF!/#REF!</f>
        <v>#REF!</v>
      </c>
      <c r="H11" s="33" t="e">
        <f>#REF!/#REF!</f>
        <v>#REF!</v>
      </c>
      <c r="I11" s="33" t="e">
        <f>#REF!/#REF!</f>
        <v>#REF!</v>
      </c>
      <c r="J11" s="33" t="e">
        <f>#REF!/#REF!</f>
        <v>#REF!</v>
      </c>
      <c r="K11" s="34" t="e">
        <f>#REF!/#REF!</f>
        <v>#REF!</v>
      </c>
    </row>
    <row r="12" spans="2:11" ht="13.5">
      <c r="B12" s="38">
        <v>12</v>
      </c>
      <c r="C12" s="42" t="e">
        <f>#REF!/#REF!</f>
        <v>#REF!</v>
      </c>
      <c r="D12" s="32" t="e">
        <f>#REF!/#REF!</f>
        <v>#REF!</v>
      </c>
      <c r="E12" s="32" t="e">
        <f>#REF!/#REF!</f>
        <v>#REF!</v>
      </c>
      <c r="F12" s="43" t="e">
        <f>#REF!/#REF!</f>
        <v>#REF!</v>
      </c>
      <c r="G12" s="40" t="e">
        <f>#REF!/#REF!</f>
        <v>#REF!</v>
      </c>
      <c r="H12" s="33" t="e">
        <f>#REF!/#REF!</f>
        <v>#REF!</v>
      </c>
      <c r="I12" s="33" t="e">
        <f>#REF!/#REF!</f>
        <v>#REF!</v>
      </c>
      <c r="J12" s="33" t="e">
        <f>#REF!/#REF!</f>
        <v>#REF!</v>
      </c>
      <c r="K12" s="34" t="e">
        <f>#REF!/#REF!</f>
        <v>#REF!</v>
      </c>
    </row>
    <row r="13" spans="2:11" ht="13.5">
      <c r="B13" s="38">
        <v>1</v>
      </c>
      <c r="C13" s="42" t="e">
        <f>#REF!/#REF!</f>
        <v>#REF!</v>
      </c>
      <c r="D13" s="32" t="e">
        <f>#REF!/#REF!</f>
        <v>#REF!</v>
      </c>
      <c r="E13" s="32" t="e">
        <f>#REF!/#REF!</f>
        <v>#REF!</v>
      </c>
      <c r="F13" s="43" t="e">
        <f>#REF!/#REF!</f>
        <v>#REF!</v>
      </c>
      <c r="G13" s="40" t="e">
        <f>#REF!/#REF!</f>
        <v>#REF!</v>
      </c>
      <c r="H13" s="33" t="e">
        <f>#REF!/#REF!</f>
        <v>#REF!</v>
      </c>
      <c r="I13" s="33" t="e">
        <f>#REF!/#REF!</f>
        <v>#REF!</v>
      </c>
      <c r="J13" s="33" t="e">
        <f>#REF!/#REF!</f>
        <v>#REF!</v>
      </c>
      <c r="K13" s="34" t="e">
        <f>#REF!/#REF!</f>
        <v>#REF!</v>
      </c>
    </row>
    <row r="14" spans="2:11" ht="13.5">
      <c r="B14" s="38">
        <v>2</v>
      </c>
      <c r="C14" s="42" t="e">
        <f>#REF!/#REF!</f>
        <v>#REF!</v>
      </c>
      <c r="D14" s="32" t="e">
        <f>#REF!/#REF!</f>
        <v>#REF!</v>
      </c>
      <c r="E14" s="32" t="e">
        <f>#REF!/#REF!</f>
        <v>#REF!</v>
      </c>
      <c r="F14" s="43" t="e">
        <f>#REF!/#REF!</f>
        <v>#REF!</v>
      </c>
      <c r="G14" s="40" t="e">
        <f>#REF!/#REF!</f>
        <v>#REF!</v>
      </c>
      <c r="H14" s="33" t="e">
        <f>#REF!/#REF!</f>
        <v>#REF!</v>
      </c>
      <c r="I14" s="33" t="e">
        <f>#REF!/#REF!</f>
        <v>#REF!</v>
      </c>
      <c r="J14" s="33" t="e">
        <f>#REF!/#REF!</f>
        <v>#REF!</v>
      </c>
      <c r="K14" s="34" t="e">
        <f>#REF!/#REF!</f>
        <v>#REF!</v>
      </c>
    </row>
    <row r="15" spans="2:11" ht="13.5">
      <c r="B15" s="39">
        <v>3</v>
      </c>
      <c r="C15" s="44" t="e">
        <f>#REF!/#REF!</f>
        <v>#REF!</v>
      </c>
      <c r="D15" s="35" t="e">
        <f>#REF!/#REF!</f>
        <v>#REF!</v>
      </c>
      <c r="E15" s="35" t="e">
        <f>#REF!/#REF!</f>
        <v>#REF!</v>
      </c>
      <c r="F15" s="45" t="e">
        <f>#REF!/#REF!</f>
        <v>#REF!</v>
      </c>
      <c r="G15" s="41" t="e">
        <f>#REF!/#REF!</f>
        <v>#REF!</v>
      </c>
      <c r="H15" s="36" t="e">
        <f>#REF!/#REF!</f>
        <v>#REF!</v>
      </c>
      <c r="I15" s="36" t="e">
        <f>#REF!/#REF!</f>
        <v>#REF!</v>
      </c>
      <c r="J15" s="36" t="e">
        <f>#REF!/#REF!</f>
        <v>#REF!</v>
      </c>
      <c r="K15" s="37" t="e">
        <f>#REF!/#REF!</f>
        <v>#REF!</v>
      </c>
    </row>
  </sheetData>
  <sheetProtection/>
  <mergeCells count="3">
    <mergeCell ref="C2:F2"/>
    <mergeCell ref="G2:K2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BreakPreview" zoomScaleSheetLayoutView="100" zoomScalePageLayoutView="0" workbookViewId="0" topLeftCell="A1">
      <selection activeCell="C14" sqref="C14"/>
    </sheetView>
  </sheetViews>
  <sheetFormatPr defaultColWidth="9.00390625" defaultRowHeight="13.5"/>
  <cols>
    <col min="1" max="1" width="4.125" style="196" customWidth="1"/>
    <col min="2" max="2" width="17.50390625" style="196" customWidth="1"/>
    <col min="3" max="3" width="4.50390625" style="196" bestFit="1" customWidth="1"/>
    <col min="4" max="4" width="60.125" style="196" customWidth="1"/>
    <col min="5" max="5" width="3.375" style="196" customWidth="1"/>
    <col min="6" max="16384" width="9.00390625" style="196" customWidth="1"/>
  </cols>
  <sheetData>
    <row r="1" ht="18.75">
      <c r="B1" s="197" t="s">
        <v>55</v>
      </c>
    </row>
    <row r="3" spans="1:2" ht="13.5">
      <c r="A3" s="198" t="s">
        <v>199</v>
      </c>
      <c r="B3" s="199" t="s">
        <v>56</v>
      </c>
    </row>
    <row r="4" spans="2:4" ht="13.5">
      <c r="B4" s="200" t="s">
        <v>57</v>
      </c>
      <c r="C4" s="201" t="s">
        <v>200</v>
      </c>
      <c r="D4" s="196" t="s">
        <v>58</v>
      </c>
    </row>
    <row r="5" spans="2:4" ht="13.5">
      <c r="B5" s="200" t="s">
        <v>59</v>
      </c>
      <c r="C5" s="201" t="s">
        <v>200</v>
      </c>
      <c r="D5" s="196" t="s">
        <v>60</v>
      </c>
    </row>
    <row r="6" spans="2:4" ht="27">
      <c r="B6" s="200" t="s">
        <v>61</v>
      </c>
      <c r="C6" s="201" t="s">
        <v>200</v>
      </c>
      <c r="D6" s="202" t="s">
        <v>201</v>
      </c>
    </row>
    <row r="7" spans="2:4" ht="13.5">
      <c r="B7" s="200" t="s">
        <v>62</v>
      </c>
      <c r="C7" s="201" t="s">
        <v>200</v>
      </c>
      <c r="D7" s="196" t="s">
        <v>63</v>
      </c>
    </row>
    <row r="8" spans="2:3" ht="13.5">
      <c r="B8" s="200"/>
      <c r="C8" s="201" t="s">
        <v>200</v>
      </c>
    </row>
    <row r="9" spans="1:3" ht="13.5">
      <c r="A9" s="198" t="s">
        <v>202</v>
      </c>
      <c r="B9" s="199" t="s">
        <v>64</v>
      </c>
      <c r="C9" s="201" t="s">
        <v>200</v>
      </c>
    </row>
    <row r="10" spans="2:4" ht="13.5">
      <c r="B10" s="200" t="s">
        <v>65</v>
      </c>
      <c r="C10" s="201" t="s">
        <v>200</v>
      </c>
      <c r="D10" s="196" t="s">
        <v>66</v>
      </c>
    </row>
    <row r="11" spans="2:4" ht="40.5">
      <c r="B11" s="200" t="s">
        <v>67</v>
      </c>
      <c r="C11" s="201" t="s">
        <v>200</v>
      </c>
      <c r="D11" s="202" t="s">
        <v>203</v>
      </c>
    </row>
    <row r="12" spans="2:4" ht="27">
      <c r="B12" s="200" t="s">
        <v>68</v>
      </c>
      <c r="C12" s="201" t="s">
        <v>200</v>
      </c>
      <c r="D12" s="202" t="s">
        <v>211</v>
      </c>
    </row>
    <row r="13" spans="2:8" ht="13.5">
      <c r="B13" s="200"/>
      <c r="C13" s="201"/>
      <c r="D13" s="203"/>
      <c r="E13" s="203"/>
      <c r="F13" s="203"/>
      <c r="G13" s="203"/>
      <c r="H13" s="203"/>
    </row>
    <row r="14" spans="1:3" ht="13.5">
      <c r="A14" s="198" t="s">
        <v>204</v>
      </c>
      <c r="B14" s="199" t="s">
        <v>69</v>
      </c>
      <c r="C14" s="201"/>
    </row>
    <row r="15" spans="2:4" ht="27">
      <c r="B15" s="200" t="s">
        <v>70</v>
      </c>
      <c r="C15" s="201" t="s">
        <v>200</v>
      </c>
      <c r="D15" s="202" t="s">
        <v>205</v>
      </c>
    </row>
    <row r="16" spans="2:4" ht="13.5">
      <c r="B16" s="204" t="s">
        <v>71</v>
      </c>
      <c r="C16" s="201" t="s">
        <v>200</v>
      </c>
      <c r="D16" s="196" t="s">
        <v>72</v>
      </c>
    </row>
    <row r="17" spans="2:4" ht="27">
      <c r="B17" s="204" t="s">
        <v>73</v>
      </c>
      <c r="C17" s="201" t="s">
        <v>200</v>
      </c>
      <c r="D17" s="202" t="s">
        <v>206</v>
      </c>
    </row>
    <row r="18" spans="2:4" ht="27">
      <c r="B18" s="200" t="s">
        <v>74</v>
      </c>
      <c r="C18" s="201" t="s">
        <v>200</v>
      </c>
      <c r="D18" s="202" t="s">
        <v>207</v>
      </c>
    </row>
    <row r="19" spans="2:4" ht="27">
      <c r="B19" s="200" t="s">
        <v>75</v>
      </c>
      <c r="C19" s="201" t="s">
        <v>200</v>
      </c>
      <c r="D19" s="202" t="s">
        <v>208</v>
      </c>
    </row>
    <row r="20" spans="2:3" ht="13.5">
      <c r="B20" s="200"/>
      <c r="C20" s="201"/>
    </row>
    <row r="21" spans="1:3" ht="13.5">
      <c r="A21" s="198" t="s">
        <v>209</v>
      </c>
      <c r="B21" s="199" t="s">
        <v>76</v>
      </c>
      <c r="C21" s="201"/>
    </row>
    <row r="22" spans="2:4" ht="13.5">
      <c r="B22" s="200" t="s">
        <v>77</v>
      </c>
      <c r="C22" s="201" t="s">
        <v>200</v>
      </c>
      <c r="D22" s="196" t="s">
        <v>78</v>
      </c>
    </row>
    <row r="23" spans="2:4" ht="40.5">
      <c r="B23" s="200" t="s">
        <v>79</v>
      </c>
      <c r="C23" s="201" t="s">
        <v>200</v>
      </c>
      <c r="D23" s="202" t="s">
        <v>210</v>
      </c>
    </row>
    <row r="24" spans="2:4" ht="13.5">
      <c r="B24" s="200" t="s">
        <v>80</v>
      </c>
      <c r="C24" s="201" t="s">
        <v>200</v>
      </c>
      <c r="D24" s="196" t="s">
        <v>81</v>
      </c>
    </row>
    <row r="25" ht="15.75" customHeight="1"/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95" r:id="rId1"/>
  <ignoredErrors>
    <ignoredError sqref="A3:A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D21"/>
  <sheetViews>
    <sheetView showGridLines="0" view="pageBreakPreview" zoomScaleSheetLayoutView="100" zoomScalePageLayoutView="0" workbookViewId="0" topLeftCell="A1">
      <selection activeCell="C14" sqref="C14"/>
    </sheetView>
  </sheetViews>
  <sheetFormatPr defaultColWidth="11.25390625" defaultRowHeight="14.25" customHeight="1"/>
  <cols>
    <col min="1" max="1" width="1.25" style="4" customWidth="1"/>
    <col min="2" max="2" width="5.625" style="4" customWidth="1"/>
    <col min="3" max="4" width="7.125" style="4" customWidth="1"/>
    <col min="5" max="5" width="10.125" style="4" customWidth="1"/>
    <col min="6" max="6" width="7.00390625" style="4" customWidth="1"/>
    <col min="7" max="7" width="6.50390625" style="4" customWidth="1"/>
    <col min="8" max="8" width="9.50390625" style="4" customWidth="1"/>
    <col min="9" max="9" width="6.50390625" style="4" customWidth="1"/>
    <col min="10" max="10" width="8.875" style="4" customWidth="1"/>
    <col min="11" max="11" width="6.50390625" style="4" customWidth="1"/>
    <col min="12" max="12" width="8.875" style="4" customWidth="1"/>
    <col min="13" max="13" width="6.50390625" style="4" customWidth="1"/>
    <col min="14" max="14" width="8.875" style="4" customWidth="1"/>
    <col min="15" max="15" width="6.50390625" style="4" customWidth="1"/>
    <col min="16" max="16" width="9.75390625" style="4" customWidth="1"/>
    <col min="17" max="17" width="6.50390625" style="4" customWidth="1"/>
    <col min="18" max="18" width="8.875" style="4" customWidth="1"/>
    <col min="19" max="20" width="9.125" style="4" customWidth="1"/>
    <col min="21" max="21" width="1.25" style="4" customWidth="1"/>
    <col min="22" max="22" width="11.25390625" style="4" customWidth="1"/>
    <col min="23" max="23" width="11.25390625" style="60" customWidth="1"/>
    <col min="24" max="16384" width="11.25390625" style="4" customWidth="1"/>
  </cols>
  <sheetData>
    <row r="1" ht="15" customHeight="1">
      <c r="B1" s="1" t="s">
        <v>252</v>
      </c>
    </row>
    <row r="2" spans="2:27" ht="30" customHeight="1" thickBot="1">
      <c r="B2" s="61" t="s">
        <v>217</v>
      </c>
      <c r="G2" s="11"/>
      <c r="P2" s="62"/>
      <c r="T2" s="9" t="s">
        <v>116</v>
      </c>
      <c r="V2" s="63"/>
      <c r="W2" s="64"/>
      <c r="X2" s="63"/>
      <c r="Y2" s="63"/>
      <c r="Z2" s="63"/>
      <c r="AA2" s="63"/>
    </row>
    <row r="3" spans="2:30" ht="18.75" customHeight="1">
      <c r="B3" s="544" t="s">
        <v>117</v>
      </c>
      <c r="C3" s="547" t="s">
        <v>118</v>
      </c>
      <c r="D3" s="548"/>
      <c r="E3" s="548"/>
      <c r="F3" s="549"/>
      <c r="G3" s="550" t="s">
        <v>82</v>
      </c>
      <c r="H3" s="551"/>
      <c r="I3" s="551"/>
      <c r="J3" s="551"/>
      <c r="K3" s="551"/>
      <c r="L3" s="551"/>
      <c r="M3" s="551"/>
      <c r="N3" s="552"/>
      <c r="O3" s="553" t="s">
        <v>119</v>
      </c>
      <c r="P3" s="554"/>
      <c r="Q3" s="554"/>
      <c r="R3" s="533"/>
      <c r="S3" s="532" t="s">
        <v>120</v>
      </c>
      <c r="T3" s="533"/>
      <c r="U3" s="65"/>
      <c r="V3" s="66"/>
      <c r="W3" s="66"/>
      <c r="X3" s="66"/>
      <c r="Y3" s="66"/>
      <c r="Z3" s="66"/>
      <c r="AA3" s="66"/>
      <c r="AD3" s="60"/>
    </row>
    <row r="4" spans="2:27" ht="18.75" customHeight="1">
      <c r="B4" s="545"/>
      <c r="C4" s="534" t="s">
        <v>121</v>
      </c>
      <c r="D4" s="535"/>
      <c r="E4" s="534" t="s">
        <v>122</v>
      </c>
      <c r="F4" s="536"/>
      <c r="G4" s="537" t="s">
        <v>38</v>
      </c>
      <c r="H4" s="538"/>
      <c r="I4" s="539" t="s">
        <v>123</v>
      </c>
      <c r="J4" s="540"/>
      <c r="K4" s="541" t="s">
        <v>39</v>
      </c>
      <c r="L4" s="538"/>
      <c r="M4" s="539" t="s">
        <v>40</v>
      </c>
      <c r="N4" s="540"/>
      <c r="O4" s="542" t="s">
        <v>41</v>
      </c>
      <c r="P4" s="540"/>
      <c r="Q4" s="541" t="s">
        <v>42</v>
      </c>
      <c r="R4" s="543"/>
      <c r="S4" s="76" t="s">
        <v>43</v>
      </c>
      <c r="T4" s="77" t="s">
        <v>44</v>
      </c>
      <c r="V4" s="63"/>
      <c r="W4" s="64"/>
      <c r="X4" s="63"/>
      <c r="Y4" s="63"/>
      <c r="Z4" s="63"/>
      <c r="AA4" s="63"/>
    </row>
    <row r="5" spans="2:20" ht="18.75" customHeight="1">
      <c r="B5" s="546"/>
      <c r="C5" s="174" t="s">
        <v>124</v>
      </c>
      <c r="D5" s="175" t="s">
        <v>125</v>
      </c>
      <c r="E5" s="176" t="s">
        <v>126</v>
      </c>
      <c r="F5" s="177" t="s">
        <v>127</v>
      </c>
      <c r="G5" s="178" t="s">
        <v>47</v>
      </c>
      <c r="H5" s="179" t="s">
        <v>48</v>
      </c>
      <c r="I5" s="178" t="s">
        <v>47</v>
      </c>
      <c r="J5" s="180" t="s">
        <v>48</v>
      </c>
      <c r="K5" s="176" t="s">
        <v>47</v>
      </c>
      <c r="L5" s="179" t="s">
        <v>48</v>
      </c>
      <c r="M5" s="178" t="s">
        <v>47</v>
      </c>
      <c r="N5" s="180" t="s">
        <v>48</v>
      </c>
      <c r="O5" s="181" t="s">
        <v>47</v>
      </c>
      <c r="P5" s="180" t="s">
        <v>48</v>
      </c>
      <c r="Q5" s="176" t="s">
        <v>47</v>
      </c>
      <c r="R5" s="182" t="s">
        <v>48</v>
      </c>
      <c r="S5" s="183" t="s">
        <v>128</v>
      </c>
      <c r="T5" s="184" t="s">
        <v>129</v>
      </c>
    </row>
    <row r="6" spans="2:20" ht="22.5" customHeight="1">
      <c r="B6" s="73">
        <v>1</v>
      </c>
      <c r="C6" s="253">
        <v>1004</v>
      </c>
      <c r="D6" s="254">
        <v>-0.09057971014492754</v>
      </c>
      <c r="E6" s="255">
        <v>98376</v>
      </c>
      <c r="F6" s="256">
        <v>-0.06212103878274797</v>
      </c>
      <c r="G6" s="257">
        <v>564</v>
      </c>
      <c r="H6" s="258">
        <v>66988</v>
      </c>
      <c r="I6" s="257">
        <v>281</v>
      </c>
      <c r="J6" s="259">
        <v>14563</v>
      </c>
      <c r="K6" s="255">
        <v>0</v>
      </c>
      <c r="L6" s="258">
        <v>0</v>
      </c>
      <c r="M6" s="257">
        <v>151</v>
      </c>
      <c r="N6" s="259">
        <v>16424</v>
      </c>
      <c r="O6" s="260">
        <v>906</v>
      </c>
      <c r="P6" s="259">
        <v>94346</v>
      </c>
      <c r="Q6" s="255">
        <v>98</v>
      </c>
      <c r="R6" s="261">
        <v>4030</v>
      </c>
      <c r="S6" s="361">
        <v>0.7121513944223108</v>
      </c>
      <c r="T6" s="362">
        <v>0.28784860557768926</v>
      </c>
    </row>
    <row r="7" spans="2:20" ht="22.5" customHeight="1">
      <c r="B7" s="74">
        <v>2</v>
      </c>
      <c r="C7" s="262">
        <v>1064</v>
      </c>
      <c r="D7" s="229">
        <v>0.2473622508792497</v>
      </c>
      <c r="E7" s="230">
        <v>102902</v>
      </c>
      <c r="F7" s="231">
        <v>0.23588191491917082</v>
      </c>
      <c r="G7" s="232">
        <v>483</v>
      </c>
      <c r="H7" s="233">
        <v>57815</v>
      </c>
      <c r="I7" s="232">
        <v>335</v>
      </c>
      <c r="J7" s="234">
        <v>18556</v>
      </c>
      <c r="K7" s="230">
        <v>23</v>
      </c>
      <c r="L7" s="233">
        <v>1756</v>
      </c>
      <c r="M7" s="232">
        <v>223</v>
      </c>
      <c r="N7" s="234">
        <v>24775</v>
      </c>
      <c r="O7" s="235">
        <v>886</v>
      </c>
      <c r="P7" s="234">
        <v>93135</v>
      </c>
      <c r="Q7" s="230">
        <v>178</v>
      </c>
      <c r="R7" s="236">
        <v>9767</v>
      </c>
      <c r="S7" s="363">
        <v>0.6635338345864662</v>
      </c>
      <c r="T7" s="364">
        <v>0.33646616541353386</v>
      </c>
    </row>
    <row r="8" spans="2:20" ht="22.5" customHeight="1">
      <c r="B8" s="74">
        <v>3</v>
      </c>
      <c r="C8" s="262">
        <v>844</v>
      </c>
      <c r="D8" s="229">
        <v>-0.1180773249738767</v>
      </c>
      <c r="E8" s="230">
        <v>84750</v>
      </c>
      <c r="F8" s="231">
        <v>-0.10677585607234324</v>
      </c>
      <c r="G8" s="232">
        <v>479</v>
      </c>
      <c r="H8" s="233">
        <v>56288</v>
      </c>
      <c r="I8" s="232">
        <v>199</v>
      </c>
      <c r="J8" s="234">
        <v>10118</v>
      </c>
      <c r="K8" s="230">
        <v>0</v>
      </c>
      <c r="L8" s="233">
        <v>0</v>
      </c>
      <c r="M8" s="232">
        <v>164</v>
      </c>
      <c r="N8" s="234">
        <v>18028</v>
      </c>
      <c r="O8" s="235">
        <v>792</v>
      </c>
      <c r="P8" s="234">
        <v>82483</v>
      </c>
      <c r="Q8" s="230">
        <v>52</v>
      </c>
      <c r="R8" s="236">
        <v>2267</v>
      </c>
      <c r="S8" s="363">
        <v>0.7618483412322274</v>
      </c>
      <c r="T8" s="364">
        <v>0.2381516587677725</v>
      </c>
    </row>
    <row r="9" spans="2:20" ht="22.5" customHeight="1">
      <c r="B9" s="74">
        <v>4</v>
      </c>
      <c r="C9" s="262">
        <v>835</v>
      </c>
      <c r="D9" s="229">
        <v>-0.2504488330341113</v>
      </c>
      <c r="E9" s="230">
        <v>88746</v>
      </c>
      <c r="F9" s="231">
        <v>-0.1521190812855887</v>
      </c>
      <c r="G9" s="232">
        <v>508</v>
      </c>
      <c r="H9" s="233">
        <v>60996</v>
      </c>
      <c r="I9" s="232">
        <v>162</v>
      </c>
      <c r="J9" s="234">
        <v>9787</v>
      </c>
      <c r="K9" s="230">
        <v>0</v>
      </c>
      <c r="L9" s="233">
        <v>0</v>
      </c>
      <c r="M9" s="232">
        <v>165</v>
      </c>
      <c r="N9" s="234">
        <v>17963</v>
      </c>
      <c r="O9" s="235">
        <v>778</v>
      </c>
      <c r="P9" s="234">
        <v>85560</v>
      </c>
      <c r="Q9" s="230">
        <v>57</v>
      </c>
      <c r="R9" s="236">
        <v>3186</v>
      </c>
      <c r="S9" s="363">
        <v>0.8059880239520958</v>
      </c>
      <c r="T9" s="364">
        <v>0.19401197604790418</v>
      </c>
    </row>
    <row r="10" spans="2:20" ht="22.5" customHeight="1">
      <c r="B10" s="74">
        <v>5</v>
      </c>
      <c r="C10" s="262">
        <v>1038</v>
      </c>
      <c r="D10" s="229">
        <v>-0.004793863854266539</v>
      </c>
      <c r="E10" s="230">
        <v>104529</v>
      </c>
      <c r="F10" s="231">
        <v>0.04697563076553251</v>
      </c>
      <c r="G10" s="232">
        <v>558</v>
      </c>
      <c r="H10" s="233">
        <v>65728</v>
      </c>
      <c r="I10" s="232">
        <v>248</v>
      </c>
      <c r="J10" s="234">
        <v>13182</v>
      </c>
      <c r="K10" s="230">
        <v>2</v>
      </c>
      <c r="L10" s="233">
        <v>381</v>
      </c>
      <c r="M10" s="232">
        <v>230</v>
      </c>
      <c r="N10" s="234">
        <v>25238</v>
      </c>
      <c r="O10" s="235">
        <v>989</v>
      </c>
      <c r="P10" s="234">
        <v>102568</v>
      </c>
      <c r="Q10" s="230">
        <v>49</v>
      </c>
      <c r="R10" s="236">
        <v>1961</v>
      </c>
      <c r="S10" s="363">
        <v>0.7591522157996147</v>
      </c>
      <c r="T10" s="364">
        <v>0.24084778420038536</v>
      </c>
    </row>
    <row r="11" spans="2:20" ht="22.5" customHeight="1">
      <c r="B11" s="74">
        <v>6</v>
      </c>
      <c r="C11" s="262">
        <v>1110</v>
      </c>
      <c r="D11" s="229">
        <v>-0.048027444253859346</v>
      </c>
      <c r="E11" s="230">
        <v>116031</v>
      </c>
      <c r="F11" s="231">
        <v>0.05812670417757188</v>
      </c>
      <c r="G11" s="232">
        <v>590</v>
      </c>
      <c r="H11" s="233">
        <v>70400</v>
      </c>
      <c r="I11" s="232">
        <v>253</v>
      </c>
      <c r="J11" s="234">
        <v>16979</v>
      </c>
      <c r="K11" s="230">
        <v>14</v>
      </c>
      <c r="L11" s="233">
        <v>830</v>
      </c>
      <c r="M11" s="232">
        <v>253</v>
      </c>
      <c r="N11" s="234">
        <v>27822</v>
      </c>
      <c r="O11" s="235">
        <v>995</v>
      </c>
      <c r="P11" s="234">
        <v>107163</v>
      </c>
      <c r="Q11" s="230">
        <v>115</v>
      </c>
      <c r="R11" s="236">
        <v>8868</v>
      </c>
      <c r="S11" s="363">
        <v>0.7594594594594595</v>
      </c>
      <c r="T11" s="364">
        <v>0.24054054054054055</v>
      </c>
    </row>
    <row r="12" spans="2:20" ht="22.5" customHeight="1">
      <c r="B12" s="74">
        <v>7</v>
      </c>
      <c r="C12" s="262">
        <v>932</v>
      </c>
      <c r="D12" s="229">
        <v>-0.10556621880998081</v>
      </c>
      <c r="E12" s="230">
        <v>95787</v>
      </c>
      <c r="F12" s="231">
        <v>-0.07561135666171276</v>
      </c>
      <c r="G12" s="237">
        <v>539</v>
      </c>
      <c r="H12" s="233">
        <v>63427</v>
      </c>
      <c r="I12" s="237">
        <v>191</v>
      </c>
      <c r="J12" s="234">
        <v>10246</v>
      </c>
      <c r="K12" s="238">
        <v>1</v>
      </c>
      <c r="L12" s="233">
        <v>56</v>
      </c>
      <c r="M12" s="237">
        <v>201</v>
      </c>
      <c r="N12" s="234">
        <v>22058</v>
      </c>
      <c r="O12" s="235">
        <v>846</v>
      </c>
      <c r="P12" s="234">
        <v>91442</v>
      </c>
      <c r="Q12" s="230">
        <v>86</v>
      </c>
      <c r="R12" s="236">
        <v>4345</v>
      </c>
      <c r="S12" s="363">
        <v>0.7939914163090128</v>
      </c>
      <c r="T12" s="364">
        <v>0.20600858369098712</v>
      </c>
    </row>
    <row r="13" spans="2:20" ht="22.5" customHeight="1">
      <c r="B13" s="74">
        <v>8</v>
      </c>
      <c r="C13" s="262">
        <v>991</v>
      </c>
      <c r="D13" s="229">
        <v>-0.08747697974217311</v>
      </c>
      <c r="E13" s="230">
        <v>100481</v>
      </c>
      <c r="F13" s="231">
        <v>-0.06440529618801095</v>
      </c>
      <c r="G13" s="239">
        <v>516</v>
      </c>
      <c r="H13" s="233">
        <v>61753</v>
      </c>
      <c r="I13" s="239">
        <v>216</v>
      </c>
      <c r="J13" s="234">
        <v>10720</v>
      </c>
      <c r="K13" s="240">
        <v>8</v>
      </c>
      <c r="L13" s="233">
        <v>494</v>
      </c>
      <c r="M13" s="239">
        <v>251</v>
      </c>
      <c r="N13" s="234">
        <v>27514</v>
      </c>
      <c r="O13" s="235">
        <v>904</v>
      </c>
      <c r="P13" s="234">
        <v>96808</v>
      </c>
      <c r="Q13" s="230">
        <v>87</v>
      </c>
      <c r="R13" s="236">
        <v>3673</v>
      </c>
      <c r="S13" s="363">
        <v>0.7739656912209889</v>
      </c>
      <c r="T13" s="364">
        <v>0.2260343087790111</v>
      </c>
    </row>
    <row r="14" spans="2:20" ht="22.5" customHeight="1">
      <c r="B14" s="74">
        <v>9</v>
      </c>
      <c r="C14" s="262">
        <v>1003</v>
      </c>
      <c r="D14" s="229">
        <v>-0.05555555555555555</v>
      </c>
      <c r="E14" s="230">
        <v>100477</v>
      </c>
      <c r="F14" s="231">
        <v>-0.032404999903699855</v>
      </c>
      <c r="G14" s="237">
        <v>546</v>
      </c>
      <c r="H14" s="241">
        <v>64287</v>
      </c>
      <c r="I14" s="237">
        <v>240</v>
      </c>
      <c r="J14" s="242">
        <v>12294</v>
      </c>
      <c r="K14" s="238">
        <v>1</v>
      </c>
      <c r="L14" s="241">
        <v>86</v>
      </c>
      <c r="M14" s="237">
        <v>216</v>
      </c>
      <c r="N14" s="242">
        <v>23810</v>
      </c>
      <c r="O14" s="235">
        <v>926</v>
      </c>
      <c r="P14" s="242">
        <v>97113</v>
      </c>
      <c r="Q14" s="230">
        <v>77</v>
      </c>
      <c r="R14" s="243">
        <v>3364</v>
      </c>
      <c r="S14" s="363">
        <v>0.7597208374875374</v>
      </c>
      <c r="T14" s="364">
        <v>0.24027916251246262</v>
      </c>
    </row>
    <row r="15" spans="2:23" s="67" customFormat="1" ht="22.5" customHeight="1">
      <c r="B15" s="23">
        <v>10</v>
      </c>
      <c r="C15" s="263">
        <v>1135</v>
      </c>
      <c r="D15" s="244">
        <v>-0.03486394557823129</v>
      </c>
      <c r="E15" s="240">
        <v>111720</v>
      </c>
      <c r="F15" s="245">
        <v>0.018878248974008208</v>
      </c>
      <c r="G15" s="239">
        <v>578</v>
      </c>
      <c r="H15" s="233">
        <v>66247</v>
      </c>
      <c r="I15" s="239">
        <v>282</v>
      </c>
      <c r="J15" s="234">
        <v>15273</v>
      </c>
      <c r="K15" s="240">
        <v>0</v>
      </c>
      <c r="L15" s="233">
        <v>0</v>
      </c>
      <c r="M15" s="239">
        <v>275</v>
      </c>
      <c r="N15" s="234">
        <v>30200</v>
      </c>
      <c r="O15" s="235">
        <v>1082</v>
      </c>
      <c r="P15" s="234">
        <v>108868</v>
      </c>
      <c r="Q15" s="230">
        <v>53</v>
      </c>
      <c r="R15" s="236">
        <v>2852</v>
      </c>
      <c r="S15" s="365">
        <v>0.7515418502202643</v>
      </c>
      <c r="T15" s="366">
        <v>0.24845814977973568</v>
      </c>
      <c r="W15" s="68"/>
    </row>
    <row r="16" spans="2:20" ht="22.5" customHeight="1">
      <c r="B16" s="74">
        <v>11</v>
      </c>
      <c r="C16" s="262">
        <v>1167</v>
      </c>
      <c r="D16" s="229">
        <v>-0.02587646076794658</v>
      </c>
      <c r="E16" s="230">
        <v>111085</v>
      </c>
      <c r="F16" s="231">
        <v>-0.04307188697936857</v>
      </c>
      <c r="G16" s="239">
        <v>552</v>
      </c>
      <c r="H16" s="233">
        <v>65780</v>
      </c>
      <c r="I16" s="239">
        <v>369</v>
      </c>
      <c r="J16" s="234">
        <v>18228</v>
      </c>
      <c r="K16" s="240">
        <v>1</v>
      </c>
      <c r="L16" s="233">
        <v>157</v>
      </c>
      <c r="M16" s="239">
        <v>245</v>
      </c>
      <c r="N16" s="234">
        <v>26920</v>
      </c>
      <c r="O16" s="235">
        <v>1041</v>
      </c>
      <c r="P16" s="234">
        <v>105899</v>
      </c>
      <c r="Q16" s="230">
        <v>126</v>
      </c>
      <c r="R16" s="236">
        <v>5186</v>
      </c>
      <c r="S16" s="367">
        <v>0.6829477292202228</v>
      </c>
      <c r="T16" s="368">
        <v>0.3170522707797772</v>
      </c>
    </row>
    <row r="17" spans="2:20" ht="22.5" customHeight="1">
      <c r="B17" s="75">
        <v>12</v>
      </c>
      <c r="C17" s="264">
        <v>812</v>
      </c>
      <c r="D17" s="265">
        <v>-0.2339622641509434</v>
      </c>
      <c r="E17" s="266">
        <v>84892</v>
      </c>
      <c r="F17" s="267">
        <v>-0.17043377991459255</v>
      </c>
      <c r="G17" s="268">
        <v>441</v>
      </c>
      <c r="H17" s="269">
        <v>51982</v>
      </c>
      <c r="I17" s="268">
        <v>145</v>
      </c>
      <c r="J17" s="270">
        <v>8632</v>
      </c>
      <c r="K17" s="271">
        <v>0</v>
      </c>
      <c r="L17" s="269">
        <v>0</v>
      </c>
      <c r="M17" s="268">
        <v>226</v>
      </c>
      <c r="N17" s="270">
        <v>24278</v>
      </c>
      <c r="O17" s="272">
        <v>765</v>
      </c>
      <c r="P17" s="270">
        <v>81891</v>
      </c>
      <c r="Q17" s="266">
        <v>47</v>
      </c>
      <c r="R17" s="273">
        <v>3001</v>
      </c>
      <c r="S17" s="369">
        <v>0.8214285714285714</v>
      </c>
      <c r="T17" s="370">
        <v>0.17857142857142858</v>
      </c>
    </row>
    <row r="18" spans="2:20" ht="22.5" customHeight="1" thickBot="1">
      <c r="B18" s="24" t="s">
        <v>12</v>
      </c>
      <c r="C18" s="246">
        <v>11935</v>
      </c>
      <c r="D18" s="424">
        <v>-0.07200062203561153</v>
      </c>
      <c r="E18" s="247">
        <v>1199776</v>
      </c>
      <c r="F18" s="425">
        <v>-0.0325393567927208</v>
      </c>
      <c r="G18" s="248">
        <v>6354</v>
      </c>
      <c r="H18" s="249">
        <v>751691</v>
      </c>
      <c r="I18" s="248">
        <v>2921</v>
      </c>
      <c r="J18" s="250">
        <v>158578</v>
      </c>
      <c r="K18" s="247">
        <v>50</v>
      </c>
      <c r="L18" s="249">
        <v>3760</v>
      </c>
      <c r="M18" s="248">
        <v>2600</v>
      </c>
      <c r="N18" s="250">
        <v>285030</v>
      </c>
      <c r="O18" s="251">
        <v>10910</v>
      </c>
      <c r="P18" s="250">
        <v>1147276</v>
      </c>
      <c r="Q18" s="247">
        <v>1025</v>
      </c>
      <c r="R18" s="252">
        <v>52500</v>
      </c>
      <c r="S18" s="426">
        <v>0.7502304147465437</v>
      </c>
      <c r="T18" s="427">
        <v>0.24893171344784248</v>
      </c>
    </row>
    <row r="19" spans="2:10" ht="18.75" customHeight="1">
      <c r="B19" s="30" t="s">
        <v>92</v>
      </c>
      <c r="C19" s="69"/>
      <c r="F19" s="70"/>
      <c r="J19" s="71"/>
    </row>
    <row r="20" ht="12">
      <c r="H20" s="12"/>
    </row>
    <row r="21" spans="2:6" ht="14.25" customHeight="1">
      <c r="B21" s="72"/>
      <c r="C21" s="72"/>
      <c r="D21" s="72"/>
      <c r="E21" s="72"/>
      <c r="F21" s="72"/>
    </row>
  </sheetData>
  <sheetProtection/>
  <mergeCells count="13">
    <mergeCell ref="B3:B5"/>
    <mergeCell ref="C3:F3"/>
    <mergeCell ref="G3:N3"/>
    <mergeCell ref="O3:R3"/>
    <mergeCell ref="S3:T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7874015748031497" right="0.7874015748031497" top="0.984251968503937" bottom="0.5905511811023623" header="0.31496062992125984" footer="0.31496062992125984"/>
  <pageSetup fitToHeight="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G22"/>
  <sheetViews>
    <sheetView showGridLines="0" view="pageBreakPreview" zoomScale="70" zoomScaleSheetLayoutView="70" zoomScalePageLayoutView="0" workbookViewId="0" topLeftCell="A1">
      <selection activeCell="C14" sqref="C14"/>
    </sheetView>
  </sheetViews>
  <sheetFormatPr defaultColWidth="11.25390625" defaultRowHeight="13.5"/>
  <cols>
    <col min="1" max="1" width="1.25" style="2" customWidth="1"/>
    <col min="2" max="2" width="5.00390625" style="2" customWidth="1"/>
    <col min="3" max="3" width="7.50390625" style="2" customWidth="1"/>
    <col min="4" max="4" width="6.75390625" style="2" customWidth="1"/>
    <col min="5" max="5" width="7.50390625" style="2" customWidth="1"/>
    <col min="6" max="6" width="6.75390625" style="2" customWidth="1"/>
    <col min="7" max="7" width="7.50390625" style="2" customWidth="1"/>
    <col min="8" max="8" width="6.75390625" style="2" customWidth="1"/>
    <col min="9" max="9" width="7.50390625" style="2" customWidth="1"/>
    <col min="10" max="10" width="6.75390625" style="2" customWidth="1"/>
    <col min="11" max="11" width="7.50390625" style="2" customWidth="1"/>
    <col min="12" max="12" width="6.75390625" style="2" customWidth="1"/>
    <col min="13" max="13" width="7.50390625" style="2" customWidth="1"/>
    <col min="14" max="14" width="6.75390625" style="2" customWidth="1"/>
    <col min="15" max="15" width="7.50390625" style="2" customWidth="1"/>
    <col min="16" max="16" width="6.75390625" style="2" customWidth="1"/>
    <col min="17" max="17" width="7.50390625" style="2" customWidth="1"/>
    <col min="18" max="18" width="6.75390625" style="2" customWidth="1"/>
    <col min="19" max="19" width="7.50390625" style="2" customWidth="1"/>
    <col min="20" max="20" width="6.75390625" style="2" customWidth="1"/>
    <col min="21" max="21" width="7.50390625" style="2" customWidth="1"/>
    <col min="22" max="22" width="6.75390625" style="2" customWidth="1"/>
    <col min="23" max="23" width="7.50390625" style="2" customWidth="1"/>
    <col min="24" max="24" width="6.75390625" style="2" customWidth="1"/>
    <col min="25" max="25" width="7.50390625" style="2" customWidth="1"/>
    <col min="26" max="26" width="6.75390625" style="2" customWidth="1"/>
    <col min="27" max="27" width="7.50390625" style="2" customWidth="1"/>
    <col min="28" max="28" width="6.75390625" style="2" customWidth="1"/>
    <col min="29" max="29" width="7.50390625" style="2" customWidth="1"/>
    <col min="30" max="30" width="6.75390625" style="2" customWidth="1"/>
    <col min="31" max="31" width="1.25" style="2" customWidth="1"/>
    <col min="32" max="16384" width="11.25390625" style="2" customWidth="1"/>
  </cols>
  <sheetData>
    <row r="1" ht="15" customHeight="1">
      <c r="B1" s="84" t="s">
        <v>252</v>
      </c>
    </row>
    <row r="2" spans="2:30" ht="30" customHeight="1" thickBot="1">
      <c r="B2" s="10" t="s">
        <v>218</v>
      </c>
      <c r="AD2" s="9" t="s">
        <v>116</v>
      </c>
    </row>
    <row r="3" spans="2:31" ht="18.75" customHeight="1">
      <c r="B3" s="558" t="s">
        <v>37</v>
      </c>
      <c r="C3" s="568" t="s">
        <v>130</v>
      </c>
      <c r="D3" s="569"/>
      <c r="E3" s="569"/>
      <c r="F3" s="570"/>
      <c r="G3" s="574" t="s">
        <v>131</v>
      </c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6"/>
      <c r="W3" s="577" t="s">
        <v>132</v>
      </c>
      <c r="X3" s="575"/>
      <c r="Y3" s="575"/>
      <c r="Z3" s="575"/>
      <c r="AA3" s="575"/>
      <c r="AB3" s="575"/>
      <c r="AC3" s="575"/>
      <c r="AD3" s="576"/>
      <c r="AE3" s="7"/>
    </row>
    <row r="4" spans="2:31" ht="18.75" customHeight="1">
      <c r="B4" s="559"/>
      <c r="C4" s="571"/>
      <c r="D4" s="572"/>
      <c r="E4" s="572"/>
      <c r="F4" s="573"/>
      <c r="G4" s="578" t="s">
        <v>133</v>
      </c>
      <c r="H4" s="579"/>
      <c r="I4" s="579"/>
      <c r="J4" s="580"/>
      <c r="K4" s="541" t="s">
        <v>134</v>
      </c>
      <c r="L4" s="579"/>
      <c r="M4" s="579"/>
      <c r="N4" s="581"/>
      <c r="O4" s="537" t="s">
        <v>135</v>
      </c>
      <c r="P4" s="579"/>
      <c r="Q4" s="579"/>
      <c r="R4" s="580"/>
      <c r="S4" s="541" t="s">
        <v>136</v>
      </c>
      <c r="T4" s="579"/>
      <c r="U4" s="579"/>
      <c r="V4" s="582"/>
      <c r="W4" s="537" t="s">
        <v>53</v>
      </c>
      <c r="X4" s="579"/>
      <c r="Y4" s="579"/>
      <c r="Z4" s="580"/>
      <c r="AA4" s="541" t="s">
        <v>137</v>
      </c>
      <c r="AB4" s="579"/>
      <c r="AC4" s="579"/>
      <c r="AD4" s="582"/>
      <c r="AE4" s="7"/>
    </row>
    <row r="5" spans="2:31" ht="18.75" customHeight="1">
      <c r="B5" s="559"/>
      <c r="C5" s="563" t="s">
        <v>138</v>
      </c>
      <c r="D5" s="564"/>
      <c r="E5" s="564" t="s">
        <v>139</v>
      </c>
      <c r="F5" s="565"/>
      <c r="G5" s="566" t="s">
        <v>138</v>
      </c>
      <c r="H5" s="556"/>
      <c r="I5" s="556" t="s">
        <v>139</v>
      </c>
      <c r="J5" s="562"/>
      <c r="K5" s="555" t="s">
        <v>138</v>
      </c>
      <c r="L5" s="556"/>
      <c r="M5" s="556" t="s">
        <v>139</v>
      </c>
      <c r="N5" s="567"/>
      <c r="O5" s="561" t="s">
        <v>138</v>
      </c>
      <c r="P5" s="556"/>
      <c r="Q5" s="556" t="s">
        <v>139</v>
      </c>
      <c r="R5" s="562"/>
      <c r="S5" s="555" t="s">
        <v>138</v>
      </c>
      <c r="T5" s="556"/>
      <c r="U5" s="556" t="s">
        <v>139</v>
      </c>
      <c r="V5" s="557"/>
      <c r="W5" s="561" t="s">
        <v>138</v>
      </c>
      <c r="X5" s="556"/>
      <c r="Y5" s="556" t="s">
        <v>139</v>
      </c>
      <c r="Z5" s="562"/>
      <c r="AA5" s="555" t="s">
        <v>138</v>
      </c>
      <c r="AB5" s="556"/>
      <c r="AC5" s="556" t="s">
        <v>139</v>
      </c>
      <c r="AD5" s="557"/>
      <c r="AE5" s="7"/>
    </row>
    <row r="6" spans="2:31" s="13" customFormat="1" ht="18.75" customHeight="1">
      <c r="B6" s="560"/>
      <c r="C6" s="18" t="s">
        <v>47</v>
      </c>
      <c r="D6" s="81" t="s">
        <v>45</v>
      </c>
      <c r="E6" s="81" t="s">
        <v>47</v>
      </c>
      <c r="F6" s="22" t="s">
        <v>45</v>
      </c>
      <c r="G6" s="59" t="s">
        <v>47</v>
      </c>
      <c r="H6" s="81" t="s">
        <v>45</v>
      </c>
      <c r="I6" s="81" t="s">
        <v>47</v>
      </c>
      <c r="J6" s="19" t="s">
        <v>45</v>
      </c>
      <c r="K6" s="18" t="s">
        <v>47</v>
      </c>
      <c r="L6" s="81" t="s">
        <v>45</v>
      </c>
      <c r="M6" s="81" t="s">
        <v>47</v>
      </c>
      <c r="N6" s="20" t="s">
        <v>45</v>
      </c>
      <c r="O6" s="21" t="s">
        <v>47</v>
      </c>
      <c r="P6" s="82" t="s">
        <v>45</v>
      </c>
      <c r="Q6" s="81" t="s">
        <v>47</v>
      </c>
      <c r="R6" s="83" t="s">
        <v>45</v>
      </c>
      <c r="S6" s="18" t="s">
        <v>47</v>
      </c>
      <c r="T6" s="81" t="s">
        <v>45</v>
      </c>
      <c r="U6" s="81" t="s">
        <v>47</v>
      </c>
      <c r="V6" s="22" t="s">
        <v>45</v>
      </c>
      <c r="W6" s="21" t="s">
        <v>47</v>
      </c>
      <c r="X6" s="81" t="s">
        <v>45</v>
      </c>
      <c r="Y6" s="81" t="s">
        <v>47</v>
      </c>
      <c r="Z6" s="19" t="s">
        <v>45</v>
      </c>
      <c r="AA6" s="18" t="s">
        <v>47</v>
      </c>
      <c r="AB6" s="81" t="s">
        <v>45</v>
      </c>
      <c r="AC6" s="81" t="s">
        <v>47</v>
      </c>
      <c r="AD6" s="22" t="s">
        <v>45</v>
      </c>
      <c r="AE6" s="79"/>
    </row>
    <row r="7" spans="2:32" ht="26.25" customHeight="1">
      <c r="B7" s="73">
        <v>1</v>
      </c>
      <c r="C7" s="207">
        <v>67087</v>
      </c>
      <c r="D7" s="379">
        <v>0.010985864552879754</v>
      </c>
      <c r="E7" s="208">
        <v>1004</v>
      </c>
      <c r="F7" s="384">
        <v>-0.0905797101449275</v>
      </c>
      <c r="G7" s="209">
        <v>20925</v>
      </c>
      <c r="H7" s="379">
        <v>0.03297625512168634</v>
      </c>
      <c r="I7" s="208">
        <v>564</v>
      </c>
      <c r="J7" s="374">
        <v>0.11904761904761907</v>
      </c>
      <c r="K7" s="207">
        <v>24776</v>
      </c>
      <c r="L7" s="379">
        <v>-0.12300449541609149</v>
      </c>
      <c r="M7" s="208">
        <v>281</v>
      </c>
      <c r="N7" s="389">
        <v>-0.21727019498607247</v>
      </c>
      <c r="O7" s="210">
        <v>475</v>
      </c>
      <c r="P7" s="379">
        <v>0.18159203980099492</v>
      </c>
      <c r="Q7" s="208">
        <v>0</v>
      </c>
      <c r="R7" s="374" t="s">
        <v>245</v>
      </c>
      <c r="S7" s="207">
        <v>20911</v>
      </c>
      <c r="T7" s="379">
        <v>0.19847546996790455</v>
      </c>
      <c r="U7" s="208">
        <v>151</v>
      </c>
      <c r="V7" s="384">
        <v>-0.365546218487395</v>
      </c>
      <c r="W7" s="210">
        <v>38683</v>
      </c>
      <c r="X7" s="379">
        <v>-0.00411914630692789</v>
      </c>
      <c r="Y7" s="208">
        <v>906</v>
      </c>
      <c r="Z7" s="374">
        <v>-0.05919003115264798</v>
      </c>
      <c r="AA7" s="207">
        <v>28404</v>
      </c>
      <c r="AB7" s="379">
        <v>0.032309649282209696</v>
      </c>
      <c r="AC7" s="208">
        <v>98</v>
      </c>
      <c r="AD7" s="384">
        <v>-0.3049645390070922</v>
      </c>
      <c r="AE7" s="7"/>
      <c r="AF7" s="6"/>
    </row>
    <row r="8" spans="2:32" ht="26.25" customHeight="1">
      <c r="B8" s="74">
        <v>2</v>
      </c>
      <c r="C8" s="211">
        <v>71966</v>
      </c>
      <c r="D8" s="380">
        <v>0.0419133934646958</v>
      </c>
      <c r="E8" s="212">
        <v>1064</v>
      </c>
      <c r="F8" s="385">
        <v>0.24736225087924968</v>
      </c>
      <c r="G8" s="213">
        <v>21992</v>
      </c>
      <c r="H8" s="380">
        <v>0.09888572427921849</v>
      </c>
      <c r="I8" s="212">
        <v>483</v>
      </c>
      <c r="J8" s="375">
        <v>0.1610576923076923</v>
      </c>
      <c r="K8" s="211">
        <v>27921</v>
      </c>
      <c r="L8" s="380">
        <v>-0.050951733514615904</v>
      </c>
      <c r="M8" s="212">
        <v>335</v>
      </c>
      <c r="N8" s="390">
        <v>0.27862595419847325</v>
      </c>
      <c r="O8" s="214">
        <v>863</v>
      </c>
      <c r="P8" s="380">
        <v>0.40325203252032527</v>
      </c>
      <c r="Q8" s="212">
        <v>23</v>
      </c>
      <c r="R8" s="394" t="s">
        <v>245</v>
      </c>
      <c r="S8" s="211">
        <v>21190</v>
      </c>
      <c r="T8" s="380">
        <v>0.11391473479472225</v>
      </c>
      <c r="U8" s="212">
        <v>223</v>
      </c>
      <c r="V8" s="385">
        <v>0.27428571428571424</v>
      </c>
      <c r="W8" s="214">
        <v>40721</v>
      </c>
      <c r="X8" s="380">
        <v>0.06854023983835833</v>
      </c>
      <c r="Y8" s="212">
        <v>886</v>
      </c>
      <c r="Z8" s="375">
        <v>0.13881748071979438</v>
      </c>
      <c r="AA8" s="211">
        <v>31245</v>
      </c>
      <c r="AB8" s="380">
        <v>0.00914023641883599</v>
      </c>
      <c r="AC8" s="212">
        <v>178</v>
      </c>
      <c r="AD8" s="385">
        <v>1.3733333333333335</v>
      </c>
      <c r="AE8" s="7"/>
      <c r="AF8" s="6"/>
    </row>
    <row r="9" spans="2:32" ht="26.25" customHeight="1">
      <c r="B9" s="74">
        <v>3</v>
      </c>
      <c r="C9" s="211">
        <v>76558</v>
      </c>
      <c r="D9" s="380">
        <v>0.09971845552746506</v>
      </c>
      <c r="E9" s="212">
        <v>844</v>
      </c>
      <c r="F9" s="385">
        <v>-0.11807732497387669</v>
      </c>
      <c r="G9" s="213">
        <v>22404</v>
      </c>
      <c r="H9" s="380">
        <v>0.08884136858475888</v>
      </c>
      <c r="I9" s="212">
        <v>479</v>
      </c>
      <c r="J9" s="375">
        <v>0.008421052631578885</v>
      </c>
      <c r="K9" s="211">
        <v>28413</v>
      </c>
      <c r="L9" s="380">
        <v>-0.04494117647058826</v>
      </c>
      <c r="M9" s="212">
        <v>199</v>
      </c>
      <c r="N9" s="390">
        <v>-0.2815884476534296</v>
      </c>
      <c r="O9" s="214">
        <v>440</v>
      </c>
      <c r="P9" s="380">
        <v>0.6236162361623616</v>
      </c>
      <c r="Q9" s="212">
        <v>0</v>
      </c>
      <c r="R9" s="394" t="s">
        <v>245</v>
      </c>
      <c r="S9" s="211">
        <v>25301</v>
      </c>
      <c r="T9" s="380">
        <v>0.33030127766969875</v>
      </c>
      <c r="U9" s="212">
        <v>164</v>
      </c>
      <c r="V9" s="385">
        <v>-0.19999999999999996</v>
      </c>
      <c r="W9" s="214">
        <v>42386</v>
      </c>
      <c r="X9" s="380">
        <v>0.08534555603922866</v>
      </c>
      <c r="Y9" s="212">
        <v>792</v>
      </c>
      <c r="Z9" s="375">
        <v>-0.08860759493670889</v>
      </c>
      <c r="AA9" s="211">
        <v>34172</v>
      </c>
      <c r="AB9" s="380">
        <v>0.11808395772666302</v>
      </c>
      <c r="AC9" s="212">
        <v>52</v>
      </c>
      <c r="AD9" s="385">
        <v>-0.40909090909090906</v>
      </c>
      <c r="AE9" s="7"/>
      <c r="AF9" s="6"/>
    </row>
    <row r="10" spans="2:32" ht="26.25" customHeight="1">
      <c r="B10" s="74">
        <v>4</v>
      </c>
      <c r="C10" s="211">
        <v>79389</v>
      </c>
      <c r="D10" s="380">
        <v>-0.05742882245387415</v>
      </c>
      <c r="E10" s="212">
        <v>835</v>
      </c>
      <c r="F10" s="385">
        <v>-0.25044883303411136</v>
      </c>
      <c r="G10" s="213">
        <v>25436</v>
      </c>
      <c r="H10" s="380">
        <v>0.0921894456610417</v>
      </c>
      <c r="I10" s="212">
        <v>508</v>
      </c>
      <c r="J10" s="375">
        <v>0.013972055888223478</v>
      </c>
      <c r="K10" s="211">
        <v>29511</v>
      </c>
      <c r="L10" s="380">
        <v>-0.16746128022117523</v>
      </c>
      <c r="M10" s="212">
        <v>162</v>
      </c>
      <c r="N10" s="390">
        <v>-0.5597826086956521</v>
      </c>
      <c r="O10" s="214">
        <v>1031</v>
      </c>
      <c r="P10" s="380">
        <v>0.7593856655290103</v>
      </c>
      <c r="Q10" s="212">
        <v>0</v>
      </c>
      <c r="R10" s="394" t="s">
        <v>245</v>
      </c>
      <c r="S10" s="211">
        <v>23411</v>
      </c>
      <c r="T10" s="380">
        <v>-0.05995020880179891</v>
      </c>
      <c r="U10" s="212">
        <v>165</v>
      </c>
      <c r="V10" s="385">
        <v>-0.3153526970954357</v>
      </c>
      <c r="W10" s="214">
        <v>45690</v>
      </c>
      <c r="X10" s="380">
        <v>0.021484942654653505</v>
      </c>
      <c r="Y10" s="212">
        <v>778</v>
      </c>
      <c r="Z10" s="375">
        <v>-0.24171539961013644</v>
      </c>
      <c r="AA10" s="211">
        <v>33699</v>
      </c>
      <c r="AB10" s="380">
        <v>-0.14679595918677368</v>
      </c>
      <c r="AC10" s="212">
        <v>57</v>
      </c>
      <c r="AD10" s="385">
        <v>-0.3522727272727273</v>
      </c>
      <c r="AE10" s="7"/>
      <c r="AF10" s="6"/>
    </row>
    <row r="11" spans="2:32" ht="26.25" customHeight="1">
      <c r="B11" s="74">
        <v>5</v>
      </c>
      <c r="C11" s="211">
        <v>72581</v>
      </c>
      <c r="D11" s="380">
        <v>-0.08747909830397671</v>
      </c>
      <c r="E11" s="212">
        <v>1038</v>
      </c>
      <c r="F11" s="385">
        <v>-0.0047938638542665</v>
      </c>
      <c r="G11" s="213">
        <v>24826</v>
      </c>
      <c r="H11" s="380">
        <v>0.0645341108871833</v>
      </c>
      <c r="I11" s="212">
        <v>558</v>
      </c>
      <c r="J11" s="375">
        <v>0.13877551020408174</v>
      </c>
      <c r="K11" s="211">
        <v>26164</v>
      </c>
      <c r="L11" s="380">
        <v>-0.15825370781456105</v>
      </c>
      <c r="M11" s="212">
        <v>248</v>
      </c>
      <c r="N11" s="390">
        <v>-0.2369230769230769</v>
      </c>
      <c r="O11" s="214">
        <v>374</v>
      </c>
      <c r="P11" s="380">
        <v>-0.6859781696053736</v>
      </c>
      <c r="Q11" s="212">
        <v>2</v>
      </c>
      <c r="R11" s="375" t="s">
        <v>245</v>
      </c>
      <c r="S11" s="211">
        <v>21217</v>
      </c>
      <c r="T11" s="380">
        <v>-0.11389074507183428</v>
      </c>
      <c r="U11" s="212">
        <v>230</v>
      </c>
      <c r="V11" s="385">
        <v>0.00877192982456143</v>
      </c>
      <c r="W11" s="214">
        <v>43804</v>
      </c>
      <c r="X11" s="380">
        <v>0.0315075589883671</v>
      </c>
      <c r="Y11" s="212">
        <v>989</v>
      </c>
      <c r="Z11" s="375">
        <v>0.08920704845814975</v>
      </c>
      <c r="AA11" s="211">
        <v>28777</v>
      </c>
      <c r="AB11" s="380">
        <v>-0.22377471475197586</v>
      </c>
      <c r="AC11" s="212">
        <v>49</v>
      </c>
      <c r="AD11" s="385">
        <v>-0.6370370370370371</v>
      </c>
      <c r="AE11" s="7"/>
      <c r="AF11" s="6"/>
    </row>
    <row r="12" spans="2:32" ht="26.25" customHeight="1">
      <c r="B12" s="74">
        <v>6</v>
      </c>
      <c r="C12" s="211">
        <v>81541</v>
      </c>
      <c r="D12" s="380">
        <v>0.003272839126422733</v>
      </c>
      <c r="E12" s="212">
        <v>1110</v>
      </c>
      <c r="F12" s="385">
        <v>-0.0480274442538593</v>
      </c>
      <c r="G12" s="213">
        <v>28394</v>
      </c>
      <c r="H12" s="380">
        <v>0.12907587084460004</v>
      </c>
      <c r="I12" s="212">
        <v>590</v>
      </c>
      <c r="J12" s="375">
        <v>0.09259259259259256</v>
      </c>
      <c r="K12" s="211">
        <v>30645</v>
      </c>
      <c r="L12" s="380">
        <v>-0.12151702786377705</v>
      </c>
      <c r="M12" s="212">
        <v>253</v>
      </c>
      <c r="N12" s="390">
        <v>-0.3722084367245657</v>
      </c>
      <c r="O12" s="214">
        <v>632</v>
      </c>
      <c r="P12" s="380">
        <v>-0.343035343035343</v>
      </c>
      <c r="Q12" s="212">
        <v>14</v>
      </c>
      <c r="R12" s="375" t="s">
        <v>245</v>
      </c>
      <c r="S12" s="211">
        <v>21870</v>
      </c>
      <c r="T12" s="380">
        <v>0.07834919382673444</v>
      </c>
      <c r="U12" s="212">
        <v>253</v>
      </c>
      <c r="V12" s="385">
        <v>0.13452914798206272</v>
      </c>
      <c r="W12" s="214">
        <v>49849</v>
      </c>
      <c r="X12" s="380">
        <v>0.07893597679754127</v>
      </c>
      <c r="Y12" s="212">
        <v>995</v>
      </c>
      <c r="Z12" s="375">
        <v>-0.0079760717846461</v>
      </c>
      <c r="AA12" s="211">
        <v>31692</v>
      </c>
      <c r="AB12" s="380">
        <v>-0.0963989393550595</v>
      </c>
      <c r="AC12" s="212">
        <v>115</v>
      </c>
      <c r="AD12" s="385">
        <v>-0.29447852760736193</v>
      </c>
      <c r="AE12" s="7"/>
      <c r="AF12" s="6"/>
    </row>
    <row r="13" spans="2:32" ht="26.25" customHeight="1">
      <c r="B13" s="74">
        <v>7</v>
      </c>
      <c r="C13" s="211">
        <v>79232</v>
      </c>
      <c r="D13" s="380">
        <v>-0.04094898020940507</v>
      </c>
      <c r="E13" s="212">
        <v>932</v>
      </c>
      <c r="F13" s="385">
        <v>-0.10556621880998085</v>
      </c>
      <c r="G13" s="213">
        <v>26282</v>
      </c>
      <c r="H13" s="380">
        <v>0.03281329822768897</v>
      </c>
      <c r="I13" s="215">
        <v>539</v>
      </c>
      <c r="J13" s="375">
        <v>-0.040925266903914626</v>
      </c>
      <c r="K13" s="211">
        <v>30383</v>
      </c>
      <c r="L13" s="380">
        <v>-0.15242558652048988</v>
      </c>
      <c r="M13" s="212">
        <v>191</v>
      </c>
      <c r="N13" s="390">
        <v>-0.2737642585551331</v>
      </c>
      <c r="O13" s="214">
        <v>625</v>
      </c>
      <c r="P13" s="380">
        <v>0.4334862385321101</v>
      </c>
      <c r="Q13" s="212">
        <v>1</v>
      </c>
      <c r="R13" s="394">
        <v>-0.9</v>
      </c>
      <c r="S13" s="211">
        <v>21942</v>
      </c>
      <c r="T13" s="380">
        <v>0.05061048599473317</v>
      </c>
      <c r="U13" s="212">
        <v>201</v>
      </c>
      <c r="V13" s="385">
        <v>-0.02898550724637683</v>
      </c>
      <c r="W13" s="214">
        <v>47182</v>
      </c>
      <c r="X13" s="380">
        <v>0.009867083324415216</v>
      </c>
      <c r="Y13" s="212">
        <v>846</v>
      </c>
      <c r="Z13" s="375">
        <v>-0.12783505154639174</v>
      </c>
      <c r="AA13" s="211">
        <v>32050</v>
      </c>
      <c r="AB13" s="380">
        <v>-0.10709310748314482</v>
      </c>
      <c r="AC13" s="212">
        <v>86</v>
      </c>
      <c r="AD13" s="385">
        <v>0.19444444444444442</v>
      </c>
      <c r="AE13" s="7"/>
      <c r="AF13" s="6"/>
    </row>
    <row r="14" spans="2:32" ht="26.25" customHeight="1">
      <c r="B14" s="74">
        <v>8</v>
      </c>
      <c r="C14" s="211">
        <v>76034</v>
      </c>
      <c r="D14" s="380">
        <v>-0.07117029074028824</v>
      </c>
      <c r="E14" s="212">
        <v>991</v>
      </c>
      <c r="F14" s="385">
        <v>-0.08747697974217317</v>
      </c>
      <c r="G14" s="213">
        <v>24027</v>
      </c>
      <c r="H14" s="380">
        <v>-0.01609336609336609</v>
      </c>
      <c r="I14" s="216">
        <v>516</v>
      </c>
      <c r="J14" s="375">
        <v>-0.05667276051188297</v>
      </c>
      <c r="K14" s="211">
        <v>29255</v>
      </c>
      <c r="L14" s="380">
        <v>-0.1749160955523592</v>
      </c>
      <c r="M14" s="212">
        <v>216</v>
      </c>
      <c r="N14" s="390">
        <v>-0.31645569620253167</v>
      </c>
      <c r="O14" s="214">
        <v>235</v>
      </c>
      <c r="P14" s="380">
        <v>-0.6428571428571428</v>
      </c>
      <c r="Q14" s="212">
        <v>8</v>
      </c>
      <c r="R14" s="394">
        <v>3</v>
      </c>
      <c r="S14" s="211">
        <v>22517</v>
      </c>
      <c r="T14" s="380">
        <v>0.05589683470105511</v>
      </c>
      <c r="U14" s="212">
        <v>251</v>
      </c>
      <c r="V14" s="385">
        <v>0.1357466063348416</v>
      </c>
      <c r="W14" s="214">
        <v>43632</v>
      </c>
      <c r="X14" s="380">
        <v>-0.05525723194179799</v>
      </c>
      <c r="Y14" s="212">
        <v>904</v>
      </c>
      <c r="Z14" s="375">
        <v>-0.052410901467505266</v>
      </c>
      <c r="AA14" s="211">
        <v>32402</v>
      </c>
      <c r="AB14" s="380">
        <v>-0.09177037784504993</v>
      </c>
      <c r="AC14" s="212">
        <v>87</v>
      </c>
      <c r="AD14" s="385">
        <v>-0.34090909090909094</v>
      </c>
      <c r="AE14" s="7"/>
      <c r="AF14" s="6"/>
    </row>
    <row r="15" spans="2:32" ht="26.25" customHeight="1">
      <c r="B15" s="74">
        <v>9</v>
      </c>
      <c r="C15" s="211">
        <v>77915</v>
      </c>
      <c r="D15" s="380">
        <v>-0.048691745113121576</v>
      </c>
      <c r="E15" s="212">
        <v>1003</v>
      </c>
      <c r="F15" s="385">
        <v>-0.05555555555555558</v>
      </c>
      <c r="G15" s="213">
        <v>24008</v>
      </c>
      <c r="H15" s="380">
        <v>-0.03477666546053959</v>
      </c>
      <c r="I15" s="215">
        <v>546</v>
      </c>
      <c r="J15" s="375">
        <v>0.007380073800737907</v>
      </c>
      <c r="K15" s="211">
        <v>29414</v>
      </c>
      <c r="L15" s="380">
        <v>-0.16792079207920796</v>
      </c>
      <c r="M15" s="212">
        <v>240</v>
      </c>
      <c r="N15" s="390">
        <v>-0.25</v>
      </c>
      <c r="O15" s="214">
        <v>464</v>
      </c>
      <c r="P15" s="380">
        <v>-0.24675324675324672</v>
      </c>
      <c r="Q15" s="212">
        <v>1</v>
      </c>
      <c r="R15" s="375">
        <v>-0.75</v>
      </c>
      <c r="S15" s="211">
        <v>24029</v>
      </c>
      <c r="T15" s="380">
        <v>0.14076148879605022</v>
      </c>
      <c r="U15" s="212">
        <v>216</v>
      </c>
      <c r="V15" s="385">
        <v>0.1020408163265305</v>
      </c>
      <c r="W15" s="214">
        <v>44149</v>
      </c>
      <c r="X15" s="380">
        <v>-0.05308424845573101</v>
      </c>
      <c r="Y15" s="212">
        <v>926</v>
      </c>
      <c r="Z15" s="375">
        <v>-0.022175290390707536</v>
      </c>
      <c r="AA15" s="211">
        <v>33766</v>
      </c>
      <c r="AB15" s="380">
        <v>-0.04288670313784404</v>
      </c>
      <c r="AC15" s="212">
        <v>77</v>
      </c>
      <c r="AD15" s="385">
        <v>-0.33043478260869563</v>
      </c>
      <c r="AE15" s="7"/>
      <c r="AF15" s="6"/>
    </row>
    <row r="16" spans="2:32" ht="26.25" customHeight="1">
      <c r="B16" s="74">
        <v>10</v>
      </c>
      <c r="C16" s="211">
        <v>77123</v>
      </c>
      <c r="D16" s="380">
        <v>-0.07448697947917915</v>
      </c>
      <c r="E16" s="212">
        <v>1135</v>
      </c>
      <c r="F16" s="385">
        <v>-0.03486394557823125</v>
      </c>
      <c r="G16" s="213">
        <v>24495</v>
      </c>
      <c r="H16" s="380">
        <v>-0.05603298778372967</v>
      </c>
      <c r="I16" s="216">
        <v>578</v>
      </c>
      <c r="J16" s="375">
        <v>0.04144144144144146</v>
      </c>
      <c r="K16" s="211">
        <v>29417</v>
      </c>
      <c r="L16" s="380">
        <v>-0.16488289567068848</v>
      </c>
      <c r="M16" s="212">
        <v>282</v>
      </c>
      <c r="N16" s="390">
        <v>-0.30712530712530717</v>
      </c>
      <c r="O16" s="214">
        <v>315</v>
      </c>
      <c r="P16" s="380">
        <v>-0.5866141732283465</v>
      </c>
      <c r="Q16" s="212">
        <v>0</v>
      </c>
      <c r="R16" s="375" t="s">
        <v>245</v>
      </c>
      <c r="S16" s="211">
        <v>22896</v>
      </c>
      <c r="T16" s="380">
        <v>0.07020659998130307</v>
      </c>
      <c r="U16" s="212">
        <v>275</v>
      </c>
      <c r="V16" s="385">
        <v>0.35467980295566504</v>
      </c>
      <c r="W16" s="214">
        <v>45716</v>
      </c>
      <c r="X16" s="380">
        <v>-0.06032763971963573</v>
      </c>
      <c r="Y16" s="212">
        <v>1082</v>
      </c>
      <c r="Z16" s="375">
        <v>0.12240663900414939</v>
      </c>
      <c r="AA16" s="211">
        <v>31407</v>
      </c>
      <c r="AB16" s="380">
        <v>-0.09435104818478046</v>
      </c>
      <c r="AC16" s="212">
        <v>53</v>
      </c>
      <c r="AD16" s="385">
        <v>-0.75</v>
      </c>
      <c r="AE16" s="7"/>
      <c r="AF16" s="6"/>
    </row>
    <row r="17" spans="2:32" ht="26.25" customHeight="1">
      <c r="B17" s="74">
        <v>11</v>
      </c>
      <c r="C17" s="211">
        <v>73523</v>
      </c>
      <c r="D17" s="381">
        <v>-0.12694002113687908</v>
      </c>
      <c r="E17" s="212">
        <v>1167</v>
      </c>
      <c r="F17" s="386">
        <v>-0.025876460767946585</v>
      </c>
      <c r="G17" s="217">
        <v>23655</v>
      </c>
      <c r="H17" s="381">
        <v>-0.07333411681748736</v>
      </c>
      <c r="I17" s="212">
        <v>552</v>
      </c>
      <c r="J17" s="376">
        <v>0.014705882352941124</v>
      </c>
      <c r="K17" s="218">
        <v>28779</v>
      </c>
      <c r="L17" s="381">
        <v>-0.17543407254598586</v>
      </c>
      <c r="M17" s="212">
        <v>369</v>
      </c>
      <c r="N17" s="391">
        <v>-0.04404145077720212</v>
      </c>
      <c r="O17" s="219">
        <v>270</v>
      </c>
      <c r="P17" s="381">
        <v>-0.5212765957446808</v>
      </c>
      <c r="Q17" s="212">
        <v>1</v>
      </c>
      <c r="R17" s="376">
        <v>-0.75</v>
      </c>
      <c r="S17" s="218">
        <v>20819</v>
      </c>
      <c r="T17" s="381">
        <v>-0.10340223944875104</v>
      </c>
      <c r="U17" s="212">
        <v>245</v>
      </c>
      <c r="V17" s="386">
        <v>-0.07196969696969702</v>
      </c>
      <c r="W17" s="219">
        <v>45052</v>
      </c>
      <c r="X17" s="381">
        <v>-0.05590947191953055</v>
      </c>
      <c r="Y17" s="212">
        <v>1041</v>
      </c>
      <c r="Z17" s="376">
        <v>0.04518072289156616</v>
      </c>
      <c r="AA17" s="218">
        <v>28471</v>
      </c>
      <c r="AB17" s="381">
        <v>-0.21982297974954101</v>
      </c>
      <c r="AC17" s="212">
        <v>126</v>
      </c>
      <c r="AD17" s="386">
        <v>-0.37623762376237624</v>
      </c>
      <c r="AE17" s="7"/>
      <c r="AF17" s="6"/>
    </row>
    <row r="18" spans="2:31" ht="26.25" customHeight="1">
      <c r="B18" s="75">
        <v>12</v>
      </c>
      <c r="C18" s="220">
        <v>72174</v>
      </c>
      <c r="D18" s="382">
        <v>-0.0789903527129805</v>
      </c>
      <c r="E18" s="221">
        <v>812</v>
      </c>
      <c r="F18" s="387">
        <v>-0.23396226415094334</v>
      </c>
      <c r="G18" s="222">
        <v>22294</v>
      </c>
      <c r="H18" s="382">
        <v>-0.08687282408355523</v>
      </c>
      <c r="I18" s="221">
        <v>441</v>
      </c>
      <c r="J18" s="377">
        <v>-0.16159695817490494</v>
      </c>
      <c r="K18" s="223">
        <v>27611</v>
      </c>
      <c r="L18" s="382">
        <v>-0.10318955437183319</v>
      </c>
      <c r="M18" s="221">
        <v>145</v>
      </c>
      <c r="N18" s="392">
        <v>-0.5772594752186588</v>
      </c>
      <c r="O18" s="224">
        <v>676</v>
      </c>
      <c r="P18" s="382">
        <v>0.6691358024691358</v>
      </c>
      <c r="Q18" s="221">
        <v>0</v>
      </c>
      <c r="R18" s="377" t="s">
        <v>245</v>
      </c>
      <c r="S18" s="223">
        <v>21593</v>
      </c>
      <c r="T18" s="382">
        <v>-0.05110740024608895</v>
      </c>
      <c r="U18" s="221">
        <v>226</v>
      </c>
      <c r="V18" s="387">
        <v>0.18947368421052624</v>
      </c>
      <c r="W18" s="224">
        <v>42285</v>
      </c>
      <c r="X18" s="382">
        <v>-0.08939185114996984</v>
      </c>
      <c r="Y18" s="221">
        <v>765</v>
      </c>
      <c r="Z18" s="377">
        <v>-0.21457905544147848</v>
      </c>
      <c r="AA18" s="223">
        <v>29889</v>
      </c>
      <c r="AB18" s="382">
        <v>-0.06386244049110501</v>
      </c>
      <c r="AC18" s="221">
        <v>47</v>
      </c>
      <c r="AD18" s="387">
        <v>-0.4534883720930233</v>
      </c>
      <c r="AE18" s="7"/>
    </row>
    <row r="19" spans="2:31" ht="26.25" customHeight="1" thickBot="1">
      <c r="B19" s="80" t="s">
        <v>110</v>
      </c>
      <c r="C19" s="225">
        <v>905123</v>
      </c>
      <c r="D19" s="383">
        <v>-0.03952481509385908</v>
      </c>
      <c r="E19" s="226">
        <v>11935</v>
      </c>
      <c r="F19" s="388">
        <v>-0.07200062203561153</v>
      </c>
      <c r="G19" s="227">
        <v>288738</v>
      </c>
      <c r="H19" s="383">
        <v>0.01942909598036957</v>
      </c>
      <c r="I19" s="226">
        <v>6354</v>
      </c>
      <c r="J19" s="378">
        <v>0.024508223153821396</v>
      </c>
      <c r="K19" s="225">
        <v>342289</v>
      </c>
      <c r="L19" s="383">
        <v>-0.13651476776218197</v>
      </c>
      <c r="M19" s="226">
        <v>2921</v>
      </c>
      <c r="N19" s="393">
        <v>-0.27500620501365103</v>
      </c>
      <c r="O19" s="228">
        <v>6400</v>
      </c>
      <c r="P19" s="383">
        <v>-0.14301017675415106</v>
      </c>
      <c r="Q19" s="226">
        <v>50</v>
      </c>
      <c r="R19" s="378">
        <v>0.38888888888888884</v>
      </c>
      <c r="S19" s="225">
        <v>267696</v>
      </c>
      <c r="T19" s="383">
        <v>0.048706628065955604</v>
      </c>
      <c r="U19" s="226">
        <v>2600</v>
      </c>
      <c r="V19" s="388">
        <v>0.0034735623311463737</v>
      </c>
      <c r="W19" s="228">
        <v>529149</v>
      </c>
      <c r="X19" s="383">
        <v>-0.004868939214425105</v>
      </c>
      <c r="Y19" s="226">
        <v>10910</v>
      </c>
      <c r="Z19" s="378">
        <v>-0.03893587033121915</v>
      </c>
      <c r="AA19" s="225">
        <v>375974</v>
      </c>
      <c r="AB19" s="383">
        <v>-0.08440160533032004</v>
      </c>
      <c r="AC19" s="226">
        <v>1025</v>
      </c>
      <c r="AD19" s="388">
        <v>-0.32074221338634856</v>
      </c>
      <c r="AE19" s="7"/>
    </row>
    <row r="20" spans="2:3" ht="18.75" customHeight="1">
      <c r="B20" s="30" t="s">
        <v>92</v>
      </c>
      <c r="C20" s="5"/>
    </row>
    <row r="21" spans="31:33" ht="14.25" customHeight="1">
      <c r="AE21" s="3"/>
      <c r="AF21" s="78"/>
      <c r="AG21" s="78"/>
    </row>
    <row r="22" spans="31:33" ht="14.25" customHeight="1">
      <c r="AE22" s="3"/>
      <c r="AF22" s="78"/>
      <c r="AG22" s="78"/>
    </row>
  </sheetData>
  <sheetProtection/>
  <mergeCells count="24">
    <mergeCell ref="W3:AD3"/>
    <mergeCell ref="G4:J4"/>
    <mergeCell ref="K4:N4"/>
    <mergeCell ref="O4:R4"/>
    <mergeCell ref="S4:V4"/>
    <mergeCell ref="W4:Z4"/>
    <mergeCell ref="AA4:AD4"/>
    <mergeCell ref="E5:F5"/>
    <mergeCell ref="G5:H5"/>
    <mergeCell ref="I5:J5"/>
    <mergeCell ref="K5:L5"/>
    <mergeCell ref="M5:N5"/>
    <mergeCell ref="C3:F4"/>
    <mergeCell ref="G3:V3"/>
    <mergeCell ref="AA5:AB5"/>
    <mergeCell ref="AC5:AD5"/>
    <mergeCell ref="B3:B6"/>
    <mergeCell ref="O5:P5"/>
    <mergeCell ref="Q5:R5"/>
    <mergeCell ref="S5:T5"/>
    <mergeCell ref="U5:V5"/>
    <mergeCell ref="W5:X5"/>
    <mergeCell ref="Y5:Z5"/>
    <mergeCell ref="C5:D5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W23"/>
  <sheetViews>
    <sheetView showGridLines="0" view="pageBreakPreview" zoomScale="85" zoomScaleSheetLayoutView="85" zoomScalePageLayoutView="0" workbookViewId="0" topLeftCell="A1">
      <selection activeCell="C14" sqref="C14"/>
    </sheetView>
  </sheetViews>
  <sheetFormatPr defaultColWidth="11.25390625" defaultRowHeight="14.25" customHeight="1"/>
  <cols>
    <col min="1" max="1" width="1.25" style="2" customWidth="1"/>
    <col min="2" max="2" width="5.00390625" style="2" customWidth="1"/>
    <col min="3" max="3" width="8.125" style="2" customWidth="1"/>
    <col min="4" max="4" width="6.875" style="2" customWidth="1"/>
    <col min="5" max="6" width="8.125" style="2" customWidth="1"/>
    <col min="7" max="7" width="6.875" style="2" customWidth="1"/>
    <col min="8" max="9" width="8.125" style="2" customWidth="1"/>
    <col min="10" max="10" width="6.875" style="2" customWidth="1"/>
    <col min="11" max="12" width="8.125" style="2" customWidth="1"/>
    <col min="13" max="13" width="6.875" style="2" customWidth="1"/>
    <col min="14" max="15" width="8.125" style="2" customWidth="1"/>
    <col min="16" max="16" width="6.875" style="2" customWidth="1"/>
    <col min="17" max="18" width="8.125" style="2" customWidth="1"/>
    <col min="19" max="19" width="6.875" style="2" customWidth="1"/>
    <col min="20" max="21" width="8.125" style="2" customWidth="1"/>
    <col min="22" max="22" width="6.875" style="2" customWidth="1"/>
    <col min="23" max="23" width="8.125" style="2" customWidth="1"/>
    <col min="24" max="24" width="1.25" style="2" customWidth="1"/>
    <col min="25" max="16384" width="11.25390625" style="2" customWidth="1"/>
  </cols>
  <sheetData>
    <row r="1" ht="15" customHeight="1">
      <c r="B1" s="84" t="s">
        <v>252</v>
      </c>
    </row>
    <row r="2" spans="2:23" ht="30" customHeight="1" thickBot="1">
      <c r="B2" s="10" t="s">
        <v>222</v>
      </c>
      <c r="G2" s="85"/>
      <c r="J2" s="5"/>
      <c r="R2" s="62"/>
      <c r="V2" s="5"/>
      <c r="W2" s="9" t="s">
        <v>93</v>
      </c>
    </row>
    <row r="3" spans="2:23" ht="18.75" customHeight="1">
      <c r="B3" s="585" t="s">
        <v>37</v>
      </c>
      <c r="C3" s="590" t="s">
        <v>141</v>
      </c>
      <c r="D3" s="591"/>
      <c r="E3" s="592"/>
      <c r="F3" s="594" t="s">
        <v>35</v>
      </c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6"/>
      <c r="R3" s="597" t="s">
        <v>36</v>
      </c>
      <c r="S3" s="595"/>
      <c r="T3" s="595"/>
      <c r="U3" s="595"/>
      <c r="V3" s="595"/>
      <c r="W3" s="598"/>
    </row>
    <row r="4" spans="2:23" ht="18.75" customHeight="1">
      <c r="B4" s="586"/>
      <c r="C4" s="588"/>
      <c r="D4" s="584"/>
      <c r="E4" s="593"/>
      <c r="F4" s="599" t="s">
        <v>49</v>
      </c>
      <c r="G4" s="600"/>
      <c r="H4" s="601"/>
      <c r="I4" s="602" t="s">
        <v>50</v>
      </c>
      <c r="J4" s="600"/>
      <c r="K4" s="603"/>
      <c r="L4" s="604" t="s">
        <v>51</v>
      </c>
      <c r="M4" s="600"/>
      <c r="N4" s="601"/>
      <c r="O4" s="602" t="s">
        <v>52</v>
      </c>
      <c r="P4" s="600"/>
      <c r="Q4" s="601"/>
      <c r="R4" s="599" t="s">
        <v>53</v>
      </c>
      <c r="S4" s="600"/>
      <c r="T4" s="603"/>
      <c r="U4" s="604" t="s">
        <v>54</v>
      </c>
      <c r="V4" s="600"/>
      <c r="W4" s="605"/>
    </row>
    <row r="5" spans="2:23" ht="18.75" customHeight="1">
      <c r="B5" s="586"/>
      <c r="C5" s="588" t="s">
        <v>219</v>
      </c>
      <c r="D5" s="584"/>
      <c r="E5" s="26" t="s">
        <v>220</v>
      </c>
      <c r="F5" s="583" t="s">
        <v>219</v>
      </c>
      <c r="G5" s="584"/>
      <c r="H5" s="27" t="s">
        <v>220</v>
      </c>
      <c r="I5" s="588" t="s">
        <v>221</v>
      </c>
      <c r="J5" s="584"/>
      <c r="K5" s="28" t="s">
        <v>220</v>
      </c>
      <c r="L5" s="583" t="s">
        <v>221</v>
      </c>
      <c r="M5" s="584"/>
      <c r="N5" s="27" t="s">
        <v>220</v>
      </c>
      <c r="O5" s="588" t="s">
        <v>221</v>
      </c>
      <c r="P5" s="584"/>
      <c r="Q5" s="27" t="s">
        <v>220</v>
      </c>
      <c r="R5" s="589" t="s">
        <v>221</v>
      </c>
      <c r="S5" s="584"/>
      <c r="T5" s="28" t="s">
        <v>220</v>
      </c>
      <c r="U5" s="583" t="s">
        <v>221</v>
      </c>
      <c r="V5" s="584"/>
      <c r="W5" s="26" t="s">
        <v>220</v>
      </c>
    </row>
    <row r="6" spans="2:23" s="13" customFormat="1" ht="18.75" customHeight="1">
      <c r="B6" s="587"/>
      <c r="C6" s="87" t="s">
        <v>47</v>
      </c>
      <c r="D6" s="88" t="s">
        <v>45</v>
      </c>
      <c r="E6" s="89" t="s">
        <v>47</v>
      </c>
      <c r="F6" s="90" t="s">
        <v>47</v>
      </c>
      <c r="G6" s="88" t="s">
        <v>45</v>
      </c>
      <c r="H6" s="91" t="s">
        <v>47</v>
      </c>
      <c r="I6" s="87" t="s">
        <v>47</v>
      </c>
      <c r="J6" s="88" t="s">
        <v>45</v>
      </c>
      <c r="K6" s="92" t="s">
        <v>47</v>
      </c>
      <c r="L6" s="90" t="s">
        <v>47</v>
      </c>
      <c r="M6" s="93" t="s">
        <v>45</v>
      </c>
      <c r="N6" s="91" t="s">
        <v>47</v>
      </c>
      <c r="O6" s="87" t="s">
        <v>47</v>
      </c>
      <c r="P6" s="88" t="s">
        <v>45</v>
      </c>
      <c r="Q6" s="91" t="s">
        <v>47</v>
      </c>
      <c r="R6" s="94" t="s">
        <v>47</v>
      </c>
      <c r="S6" s="88" t="s">
        <v>45</v>
      </c>
      <c r="T6" s="92" t="s">
        <v>47</v>
      </c>
      <c r="U6" s="90" t="s">
        <v>47</v>
      </c>
      <c r="V6" s="88" t="s">
        <v>45</v>
      </c>
      <c r="W6" s="89" t="s">
        <v>47</v>
      </c>
    </row>
    <row r="7" spans="2:23" ht="22.5" customHeight="1">
      <c r="B7" s="29">
        <v>1</v>
      </c>
      <c r="C7" s="274">
        <v>1004</v>
      </c>
      <c r="D7" s="395">
        <v>-0.0905797101449275</v>
      </c>
      <c r="E7" s="275">
        <v>1104</v>
      </c>
      <c r="F7" s="276">
        <v>564</v>
      </c>
      <c r="G7" s="395">
        <v>0.11904761904761907</v>
      </c>
      <c r="H7" s="277">
        <v>504</v>
      </c>
      <c r="I7" s="274">
        <v>281</v>
      </c>
      <c r="J7" s="395">
        <v>-0.21727019498607247</v>
      </c>
      <c r="K7" s="278">
        <v>359</v>
      </c>
      <c r="L7" s="276">
        <v>0</v>
      </c>
      <c r="M7" s="428" t="s">
        <v>245</v>
      </c>
      <c r="N7" s="277">
        <v>0</v>
      </c>
      <c r="O7" s="274">
        <v>151</v>
      </c>
      <c r="P7" s="395">
        <v>-0.365546218487395</v>
      </c>
      <c r="Q7" s="277">
        <v>238</v>
      </c>
      <c r="R7" s="279">
        <v>906</v>
      </c>
      <c r="S7" s="395">
        <v>-0.05919003115264798</v>
      </c>
      <c r="T7" s="278">
        <v>963</v>
      </c>
      <c r="U7" s="276">
        <v>98</v>
      </c>
      <c r="V7" s="395">
        <v>-0.3049645390070922</v>
      </c>
      <c r="W7" s="275">
        <v>141</v>
      </c>
    </row>
    <row r="8" spans="2:23" ht="22.5" customHeight="1">
      <c r="B8" s="95">
        <v>2</v>
      </c>
      <c r="C8" s="280">
        <v>1064</v>
      </c>
      <c r="D8" s="396">
        <v>0.24736225087924968</v>
      </c>
      <c r="E8" s="98">
        <v>853</v>
      </c>
      <c r="F8" s="281">
        <v>483</v>
      </c>
      <c r="G8" s="396">
        <v>0.1610576923076923</v>
      </c>
      <c r="H8" s="99">
        <v>416</v>
      </c>
      <c r="I8" s="280">
        <v>335</v>
      </c>
      <c r="J8" s="396">
        <v>0.27862595419847325</v>
      </c>
      <c r="K8" s="100">
        <v>262</v>
      </c>
      <c r="L8" s="281">
        <v>23</v>
      </c>
      <c r="M8" s="401" t="s">
        <v>245</v>
      </c>
      <c r="N8" s="99">
        <v>0</v>
      </c>
      <c r="O8" s="280">
        <v>223</v>
      </c>
      <c r="P8" s="396">
        <v>0.27428571428571424</v>
      </c>
      <c r="Q8" s="99">
        <v>175</v>
      </c>
      <c r="R8" s="282">
        <v>886</v>
      </c>
      <c r="S8" s="396">
        <v>0.13881748071979438</v>
      </c>
      <c r="T8" s="100">
        <v>778</v>
      </c>
      <c r="U8" s="281">
        <v>178</v>
      </c>
      <c r="V8" s="396">
        <v>1.3733333333333335</v>
      </c>
      <c r="W8" s="98">
        <v>75</v>
      </c>
    </row>
    <row r="9" spans="2:23" ht="22.5" customHeight="1">
      <c r="B9" s="95">
        <v>3</v>
      </c>
      <c r="C9" s="280">
        <v>844</v>
      </c>
      <c r="D9" s="396">
        <v>-0.11807732497387669</v>
      </c>
      <c r="E9" s="98">
        <v>957</v>
      </c>
      <c r="F9" s="281">
        <v>479</v>
      </c>
      <c r="G9" s="396">
        <v>0.008421052631578885</v>
      </c>
      <c r="H9" s="99">
        <v>475</v>
      </c>
      <c r="I9" s="280">
        <v>199</v>
      </c>
      <c r="J9" s="396">
        <v>-0.2815884476534296</v>
      </c>
      <c r="K9" s="100">
        <v>277</v>
      </c>
      <c r="L9" s="281">
        <v>0</v>
      </c>
      <c r="M9" s="401" t="s">
        <v>245</v>
      </c>
      <c r="N9" s="99">
        <v>0</v>
      </c>
      <c r="O9" s="280">
        <v>164</v>
      </c>
      <c r="P9" s="396">
        <v>-0.19999999999999996</v>
      </c>
      <c r="Q9" s="99">
        <v>205</v>
      </c>
      <c r="R9" s="282">
        <v>792</v>
      </c>
      <c r="S9" s="396">
        <v>-0.08860759493670889</v>
      </c>
      <c r="T9" s="100">
        <v>869</v>
      </c>
      <c r="U9" s="281">
        <v>52</v>
      </c>
      <c r="V9" s="396">
        <v>-0.40909090909090906</v>
      </c>
      <c r="W9" s="98">
        <v>88</v>
      </c>
    </row>
    <row r="10" spans="2:23" ht="22.5" customHeight="1">
      <c r="B10" s="95">
        <v>4</v>
      </c>
      <c r="C10" s="280">
        <v>835</v>
      </c>
      <c r="D10" s="396">
        <v>-0.25044883303411136</v>
      </c>
      <c r="E10" s="98">
        <v>1114</v>
      </c>
      <c r="F10" s="281">
        <v>508</v>
      </c>
      <c r="G10" s="396">
        <v>0.013972055888223478</v>
      </c>
      <c r="H10" s="99">
        <v>501</v>
      </c>
      <c r="I10" s="280">
        <v>162</v>
      </c>
      <c r="J10" s="396">
        <v>-0.5597826086956521</v>
      </c>
      <c r="K10" s="100">
        <v>368</v>
      </c>
      <c r="L10" s="281">
        <v>0</v>
      </c>
      <c r="M10" s="401" t="s">
        <v>245</v>
      </c>
      <c r="N10" s="99">
        <v>4</v>
      </c>
      <c r="O10" s="280">
        <v>165</v>
      </c>
      <c r="P10" s="396">
        <v>-0.3153526970954357</v>
      </c>
      <c r="Q10" s="99">
        <v>241</v>
      </c>
      <c r="R10" s="282">
        <v>778</v>
      </c>
      <c r="S10" s="396">
        <v>-0.24171539961013644</v>
      </c>
      <c r="T10" s="100">
        <v>1026</v>
      </c>
      <c r="U10" s="281">
        <v>57</v>
      </c>
      <c r="V10" s="396">
        <v>-0.3522727272727273</v>
      </c>
      <c r="W10" s="98">
        <v>88</v>
      </c>
    </row>
    <row r="11" spans="2:23" ht="22.5" customHeight="1">
      <c r="B11" s="95">
        <v>5</v>
      </c>
      <c r="C11" s="280">
        <v>1038</v>
      </c>
      <c r="D11" s="396">
        <v>-0.0047938638542665</v>
      </c>
      <c r="E11" s="98">
        <v>1043</v>
      </c>
      <c r="F11" s="281">
        <v>558</v>
      </c>
      <c r="G11" s="396">
        <v>0.13877551020408174</v>
      </c>
      <c r="H11" s="99">
        <v>490</v>
      </c>
      <c r="I11" s="280">
        <v>248</v>
      </c>
      <c r="J11" s="396">
        <v>-0.2369230769230769</v>
      </c>
      <c r="K11" s="100">
        <v>325</v>
      </c>
      <c r="L11" s="281">
        <v>2</v>
      </c>
      <c r="M11" s="401" t="s">
        <v>245</v>
      </c>
      <c r="N11" s="99">
        <v>0</v>
      </c>
      <c r="O11" s="280">
        <v>230</v>
      </c>
      <c r="P11" s="396">
        <v>0.00877192982456143</v>
      </c>
      <c r="Q11" s="99">
        <v>228</v>
      </c>
      <c r="R11" s="282">
        <v>989</v>
      </c>
      <c r="S11" s="396">
        <v>0.08920704845814975</v>
      </c>
      <c r="T11" s="100">
        <v>908</v>
      </c>
      <c r="U11" s="281">
        <v>49</v>
      </c>
      <c r="V11" s="396">
        <v>-0.6370370370370371</v>
      </c>
      <c r="W11" s="98">
        <v>135</v>
      </c>
    </row>
    <row r="12" spans="2:23" ht="22.5" customHeight="1">
      <c r="B12" s="95">
        <v>6</v>
      </c>
      <c r="C12" s="280">
        <v>1110</v>
      </c>
      <c r="D12" s="396">
        <v>-0.0480274442538593</v>
      </c>
      <c r="E12" s="98">
        <v>1166</v>
      </c>
      <c r="F12" s="281">
        <v>590</v>
      </c>
      <c r="G12" s="396">
        <v>0.09259259259259256</v>
      </c>
      <c r="H12" s="99">
        <v>540</v>
      </c>
      <c r="I12" s="280">
        <v>253</v>
      </c>
      <c r="J12" s="396">
        <v>-0.3722084367245657</v>
      </c>
      <c r="K12" s="100">
        <v>403</v>
      </c>
      <c r="L12" s="281">
        <v>14</v>
      </c>
      <c r="M12" s="401" t="s">
        <v>245</v>
      </c>
      <c r="N12" s="99">
        <v>0</v>
      </c>
      <c r="O12" s="280">
        <v>253</v>
      </c>
      <c r="P12" s="396">
        <v>0.13452914798206272</v>
      </c>
      <c r="Q12" s="99">
        <v>223</v>
      </c>
      <c r="R12" s="282">
        <v>995</v>
      </c>
      <c r="S12" s="396">
        <v>-0.0079760717846461</v>
      </c>
      <c r="T12" s="100">
        <v>1003</v>
      </c>
      <c r="U12" s="281">
        <v>115</v>
      </c>
      <c r="V12" s="396">
        <v>-0.29447852760736193</v>
      </c>
      <c r="W12" s="98">
        <v>163</v>
      </c>
    </row>
    <row r="13" spans="2:23" ht="22.5" customHeight="1">
      <c r="B13" s="95">
        <v>7</v>
      </c>
      <c r="C13" s="280">
        <v>932</v>
      </c>
      <c r="D13" s="396">
        <v>-0.10556621880998085</v>
      </c>
      <c r="E13" s="98">
        <v>1042</v>
      </c>
      <c r="F13" s="281">
        <v>539</v>
      </c>
      <c r="G13" s="396">
        <v>-0.040925266903914626</v>
      </c>
      <c r="H13" s="99">
        <v>562</v>
      </c>
      <c r="I13" s="280">
        <v>191</v>
      </c>
      <c r="J13" s="396">
        <v>-0.2737642585551331</v>
      </c>
      <c r="K13" s="100">
        <v>263</v>
      </c>
      <c r="L13" s="281">
        <v>1</v>
      </c>
      <c r="M13" s="401">
        <v>-0.9</v>
      </c>
      <c r="N13" s="99">
        <v>10</v>
      </c>
      <c r="O13" s="280">
        <v>201</v>
      </c>
      <c r="P13" s="396">
        <v>-0.02898550724637683</v>
      </c>
      <c r="Q13" s="99">
        <v>207</v>
      </c>
      <c r="R13" s="282">
        <v>846</v>
      </c>
      <c r="S13" s="396">
        <v>-0.12783505154639174</v>
      </c>
      <c r="T13" s="100">
        <v>970</v>
      </c>
      <c r="U13" s="281">
        <v>86</v>
      </c>
      <c r="V13" s="396">
        <v>0.19444444444444442</v>
      </c>
      <c r="W13" s="98">
        <v>72</v>
      </c>
    </row>
    <row r="14" spans="2:23" ht="22.5" customHeight="1">
      <c r="B14" s="95">
        <v>8</v>
      </c>
      <c r="C14" s="280">
        <v>991</v>
      </c>
      <c r="D14" s="396">
        <v>-0.08747697974217317</v>
      </c>
      <c r="E14" s="98">
        <v>1086</v>
      </c>
      <c r="F14" s="281">
        <v>516</v>
      </c>
      <c r="G14" s="396">
        <v>-0.05667276051188297</v>
      </c>
      <c r="H14" s="99">
        <v>547</v>
      </c>
      <c r="I14" s="280">
        <v>216</v>
      </c>
      <c r="J14" s="396">
        <v>-0.31645569620253167</v>
      </c>
      <c r="K14" s="100">
        <v>316</v>
      </c>
      <c r="L14" s="281">
        <v>8</v>
      </c>
      <c r="M14" s="401">
        <v>3</v>
      </c>
      <c r="N14" s="99">
        <v>2</v>
      </c>
      <c r="O14" s="280">
        <v>251</v>
      </c>
      <c r="P14" s="396">
        <v>0.1357466063348416</v>
      </c>
      <c r="Q14" s="99">
        <v>221</v>
      </c>
      <c r="R14" s="282">
        <v>904</v>
      </c>
      <c r="S14" s="396">
        <v>-0.052410901467505266</v>
      </c>
      <c r="T14" s="100">
        <v>954</v>
      </c>
      <c r="U14" s="281">
        <v>87</v>
      </c>
      <c r="V14" s="396">
        <v>-0.34090909090909094</v>
      </c>
      <c r="W14" s="98">
        <v>132</v>
      </c>
    </row>
    <row r="15" spans="2:23" ht="22.5" customHeight="1">
      <c r="B15" s="95">
        <v>9</v>
      </c>
      <c r="C15" s="280">
        <v>1003</v>
      </c>
      <c r="D15" s="396">
        <v>-0.05555555555555558</v>
      </c>
      <c r="E15" s="98">
        <v>1062</v>
      </c>
      <c r="F15" s="281">
        <v>546</v>
      </c>
      <c r="G15" s="396">
        <v>0.007380073800737907</v>
      </c>
      <c r="H15" s="99">
        <v>542</v>
      </c>
      <c r="I15" s="280">
        <v>240</v>
      </c>
      <c r="J15" s="396">
        <v>-0.25</v>
      </c>
      <c r="K15" s="100">
        <v>320</v>
      </c>
      <c r="L15" s="281">
        <v>1</v>
      </c>
      <c r="M15" s="401">
        <v>-0.75</v>
      </c>
      <c r="N15" s="99">
        <v>4</v>
      </c>
      <c r="O15" s="280">
        <v>216</v>
      </c>
      <c r="P15" s="396">
        <v>0.1020408163265305</v>
      </c>
      <c r="Q15" s="99">
        <v>196</v>
      </c>
      <c r="R15" s="282">
        <v>926</v>
      </c>
      <c r="S15" s="396">
        <v>-0.022175290390707536</v>
      </c>
      <c r="T15" s="100">
        <v>947</v>
      </c>
      <c r="U15" s="281">
        <v>77</v>
      </c>
      <c r="V15" s="396">
        <v>-0.33043478260869563</v>
      </c>
      <c r="W15" s="98">
        <v>115</v>
      </c>
    </row>
    <row r="16" spans="2:23" ht="22.5" customHeight="1">
      <c r="B16" s="95">
        <v>10</v>
      </c>
      <c r="C16" s="280">
        <v>1135</v>
      </c>
      <c r="D16" s="396">
        <v>-0.03486394557823125</v>
      </c>
      <c r="E16" s="98">
        <v>1176</v>
      </c>
      <c r="F16" s="281">
        <v>578</v>
      </c>
      <c r="G16" s="396">
        <v>0.04144144144144146</v>
      </c>
      <c r="H16" s="99">
        <v>555</v>
      </c>
      <c r="I16" s="280">
        <v>282</v>
      </c>
      <c r="J16" s="396">
        <v>-0.30712530712530717</v>
      </c>
      <c r="K16" s="100">
        <v>407</v>
      </c>
      <c r="L16" s="281">
        <v>0</v>
      </c>
      <c r="M16" s="401" t="s">
        <v>245</v>
      </c>
      <c r="N16" s="99">
        <v>11</v>
      </c>
      <c r="O16" s="280">
        <v>275</v>
      </c>
      <c r="P16" s="396">
        <v>0.35467980295566504</v>
      </c>
      <c r="Q16" s="99">
        <v>203</v>
      </c>
      <c r="R16" s="282">
        <v>1082</v>
      </c>
      <c r="S16" s="396">
        <v>0.12240663900414939</v>
      </c>
      <c r="T16" s="100">
        <v>964</v>
      </c>
      <c r="U16" s="281">
        <v>53</v>
      </c>
      <c r="V16" s="396">
        <v>-0.75</v>
      </c>
      <c r="W16" s="98">
        <v>212</v>
      </c>
    </row>
    <row r="17" spans="2:23" ht="22.5" customHeight="1">
      <c r="B17" s="95">
        <v>11</v>
      </c>
      <c r="C17" s="280">
        <v>1167</v>
      </c>
      <c r="D17" s="397">
        <v>-0.025876460767946585</v>
      </c>
      <c r="E17" s="101">
        <v>1198</v>
      </c>
      <c r="F17" s="281">
        <v>552</v>
      </c>
      <c r="G17" s="396">
        <v>0.014705882352941124</v>
      </c>
      <c r="H17" s="102">
        <v>544</v>
      </c>
      <c r="I17" s="280">
        <v>369</v>
      </c>
      <c r="J17" s="397">
        <v>-0.04404145077720212</v>
      </c>
      <c r="K17" s="103">
        <v>386</v>
      </c>
      <c r="L17" s="281">
        <v>1</v>
      </c>
      <c r="M17" s="429">
        <v>-0.75</v>
      </c>
      <c r="N17" s="102">
        <v>4</v>
      </c>
      <c r="O17" s="280">
        <v>245</v>
      </c>
      <c r="P17" s="397">
        <v>-0.07196969696969702</v>
      </c>
      <c r="Q17" s="102">
        <v>264</v>
      </c>
      <c r="R17" s="282">
        <v>1041</v>
      </c>
      <c r="S17" s="397">
        <v>0.04518072289156616</v>
      </c>
      <c r="T17" s="103">
        <v>996</v>
      </c>
      <c r="U17" s="281">
        <v>126</v>
      </c>
      <c r="V17" s="397">
        <v>-0.37623762376237624</v>
      </c>
      <c r="W17" s="101">
        <v>202</v>
      </c>
    </row>
    <row r="18" spans="2:23" ht="22.5" customHeight="1">
      <c r="B18" s="96">
        <v>12</v>
      </c>
      <c r="C18" s="283">
        <v>812</v>
      </c>
      <c r="D18" s="398">
        <v>-0.23396226415094334</v>
      </c>
      <c r="E18" s="284">
        <v>1060</v>
      </c>
      <c r="F18" s="285">
        <v>441</v>
      </c>
      <c r="G18" s="400">
        <v>-0.16159695817490494</v>
      </c>
      <c r="H18" s="286">
        <v>526</v>
      </c>
      <c r="I18" s="283">
        <v>145</v>
      </c>
      <c r="J18" s="398">
        <v>-0.5772594752186588</v>
      </c>
      <c r="K18" s="287">
        <v>343</v>
      </c>
      <c r="L18" s="285">
        <v>0</v>
      </c>
      <c r="M18" s="430" t="s">
        <v>245</v>
      </c>
      <c r="N18" s="286">
        <v>1</v>
      </c>
      <c r="O18" s="283">
        <v>226</v>
      </c>
      <c r="P18" s="398">
        <v>0.18947368421052624</v>
      </c>
      <c r="Q18" s="286">
        <v>190</v>
      </c>
      <c r="R18" s="288">
        <v>765</v>
      </c>
      <c r="S18" s="398">
        <v>-0.21457905544147848</v>
      </c>
      <c r="T18" s="287">
        <v>974</v>
      </c>
      <c r="U18" s="285">
        <v>47</v>
      </c>
      <c r="V18" s="398">
        <v>-0.4534883720930233</v>
      </c>
      <c r="W18" s="284">
        <v>86</v>
      </c>
    </row>
    <row r="19" spans="2:23" ht="22.5" customHeight="1" thickBot="1">
      <c r="B19" s="97" t="s">
        <v>110</v>
      </c>
      <c r="C19" s="289">
        <v>11935</v>
      </c>
      <c r="D19" s="399">
        <v>-0.07200062203561153</v>
      </c>
      <c r="E19" s="290">
        <v>12861</v>
      </c>
      <c r="F19" s="291">
        <v>6354</v>
      </c>
      <c r="G19" s="399">
        <v>0.024508223153821396</v>
      </c>
      <c r="H19" s="292">
        <v>6202</v>
      </c>
      <c r="I19" s="289">
        <v>2921</v>
      </c>
      <c r="J19" s="399">
        <v>-0.27500620501365103</v>
      </c>
      <c r="K19" s="293">
        <v>4029</v>
      </c>
      <c r="L19" s="291">
        <v>50</v>
      </c>
      <c r="M19" s="431">
        <v>0.38888888888888884</v>
      </c>
      <c r="N19" s="292">
        <v>36</v>
      </c>
      <c r="O19" s="289">
        <v>2600</v>
      </c>
      <c r="P19" s="399">
        <v>0.0034735623311463737</v>
      </c>
      <c r="Q19" s="292">
        <v>2591</v>
      </c>
      <c r="R19" s="294">
        <v>10910</v>
      </c>
      <c r="S19" s="399">
        <v>-0.03893587033121915</v>
      </c>
      <c r="T19" s="293">
        <v>11352</v>
      </c>
      <c r="U19" s="291">
        <v>1025</v>
      </c>
      <c r="V19" s="399">
        <v>-0.32074221338634856</v>
      </c>
      <c r="W19" s="290">
        <v>1509</v>
      </c>
    </row>
    <row r="20" spans="2:23" ht="18.75" customHeight="1">
      <c r="B20" s="30" t="s">
        <v>92</v>
      </c>
      <c r="C20" s="6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4.25" customHeight="1">
      <c r="F21" s="6"/>
    </row>
    <row r="22" spans="12:13" ht="14.25" customHeight="1">
      <c r="L22" s="86"/>
      <c r="M22" s="86"/>
    </row>
    <row r="23" spans="12:13" ht="14.25" customHeight="1">
      <c r="L23" s="86"/>
      <c r="M23" s="86"/>
    </row>
  </sheetData>
  <sheetProtection/>
  <mergeCells count="17">
    <mergeCell ref="R3:W3"/>
    <mergeCell ref="F4:H4"/>
    <mergeCell ref="I4:K4"/>
    <mergeCell ref="L4:N4"/>
    <mergeCell ref="O4:Q4"/>
    <mergeCell ref="R4:T4"/>
    <mergeCell ref="U4:W4"/>
    <mergeCell ref="U5:V5"/>
    <mergeCell ref="B3:B6"/>
    <mergeCell ref="C5:D5"/>
    <mergeCell ref="F5:G5"/>
    <mergeCell ref="I5:J5"/>
    <mergeCell ref="L5:M5"/>
    <mergeCell ref="O5:P5"/>
    <mergeCell ref="R5:S5"/>
    <mergeCell ref="C3:E4"/>
    <mergeCell ref="F3:Q3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Z43"/>
  <sheetViews>
    <sheetView showGridLines="0" view="pageBreakPreview" zoomScale="70" zoomScaleSheetLayoutView="70" zoomScalePageLayoutView="0" workbookViewId="0" topLeftCell="A34">
      <selection activeCell="C14" sqref="C14"/>
    </sheetView>
  </sheetViews>
  <sheetFormatPr defaultColWidth="10.00390625" defaultRowHeight="13.5"/>
  <cols>
    <col min="1" max="1" width="1.25" style="2" customWidth="1"/>
    <col min="2" max="2" width="4.00390625" style="2" customWidth="1"/>
    <col min="3" max="3" width="5.00390625" style="2" customWidth="1"/>
    <col min="4" max="4" width="10.00390625" style="2" customWidth="1"/>
    <col min="5" max="5" width="6.875" style="2" customWidth="1"/>
    <col min="6" max="6" width="7.50390625" style="2" customWidth="1"/>
    <col min="7" max="8" width="6.875" style="2" customWidth="1"/>
    <col min="9" max="9" width="10.00390625" style="2" customWidth="1"/>
    <col min="10" max="10" width="6.875" style="2" customWidth="1"/>
    <col min="11" max="11" width="7.50390625" style="2" customWidth="1"/>
    <col min="12" max="12" width="9.375" style="2" customWidth="1"/>
    <col min="13" max="13" width="7.50390625" style="2" customWidth="1"/>
    <col min="14" max="14" width="9.375" style="2" customWidth="1"/>
    <col min="15" max="15" width="7.50390625" style="2" customWidth="1"/>
    <col min="16" max="16" width="9.375" style="2" customWidth="1"/>
    <col min="17" max="17" width="7.50390625" style="2" customWidth="1"/>
    <col min="18" max="18" width="9.375" style="2" customWidth="1"/>
    <col min="19" max="19" width="7.50390625" style="2" customWidth="1"/>
    <col min="20" max="20" width="9.375" style="2" customWidth="1"/>
    <col min="21" max="21" width="7.50390625" style="2" customWidth="1"/>
    <col min="22" max="22" width="9.375" style="2" customWidth="1"/>
    <col min="23" max="24" width="9.375" style="2" bestFit="1" customWidth="1"/>
    <col min="25" max="25" width="1.25" style="2" customWidth="1"/>
    <col min="26" max="59" width="10.00390625" style="2" customWidth="1"/>
    <col min="60" max="60" width="11.25390625" style="2" customWidth="1"/>
    <col min="61" max="16384" width="10.00390625" style="2" customWidth="1"/>
  </cols>
  <sheetData>
    <row r="1" ht="15" customHeight="1">
      <c r="B1" s="84" t="s">
        <v>252</v>
      </c>
    </row>
    <row r="2" spans="2:24" ht="30" customHeight="1" thickBot="1">
      <c r="B2" s="10" t="s">
        <v>173</v>
      </c>
      <c r="G2" s="104"/>
      <c r="I2" s="105"/>
      <c r="W2" s="114"/>
      <c r="X2" s="115" t="s">
        <v>159</v>
      </c>
    </row>
    <row r="3" spans="2:25" s="8" customFormat="1" ht="22.5" customHeight="1" thickBot="1">
      <c r="B3" s="611" t="s">
        <v>212</v>
      </c>
      <c r="C3" s="612"/>
      <c r="D3" s="617" t="s">
        <v>143</v>
      </c>
      <c r="E3" s="618"/>
      <c r="F3" s="621" t="s">
        <v>139</v>
      </c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3"/>
      <c r="Y3" s="107"/>
    </row>
    <row r="4" spans="2:25" s="8" customFormat="1" ht="22.5" customHeight="1">
      <c r="B4" s="613"/>
      <c r="C4" s="614"/>
      <c r="D4" s="619"/>
      <c r="E4" s="620"/>
      <c r="F4" s="624" t="s">
        <v>115</v>
      </c>
      <c r="G4" s="625"/>
      <c r="H4" s="625"/>
      <c r="I4" s="625"/>
      <c r="J4" s="626"/>
      <c r="K4" s="624" t="s">
        <v>144</v>
      </c>
      <c r="L4" s="625"/>
      <c r="M4" s="625"/>
      <c r="N4" s="625"/>
      <c r="O4" s="625"/>
      <c r="P4" s="625"/>
      <c r="Q4" s="625"/>
      <c r="R4" s="627"/>
      <c r="S4" s="628" t="s">
        <v>145</v>
      </c>
      <c r="T4" s="625"/>
      <c r="U4" s="625"/>
      <c r="V4" s="629"/>
      <c r="W4" s="624" t="s">
        <v>146</v>
      </c>
      <c r="X4" s="627"/>
      <c r="Y4" s="107"/>
    </row>
    <row r="5" spans="2:25" s="8" customFormat="1" ht="22.5" customHeight="1">
      <c r="B5" s="613"/>
      <c r="C5" s="614"/>
      <c r="D5" s="619"/>
      <c r="E5" s="620"/>
      <c r="F5" s="630" t="s">
        <v>121</v>
      </c>
      <c r="G5" s="608"/>
      <c r="H5" s="610"/>
      <c r="I5" s="632" t="s">
        <v>147</v>
      </c>
      <c r="J5" s="633"/>
      <c r="K5" s="630" t="s">
        <v>140</v>
      </c>
      <c r="L5" s="631"/>
      <c r="M5" s="606" t="s">
        <v>99</v>
      </c>
      <c r="N5" s="607"/>
      <c r="O5" s="608" t="s">
        <v>111</v>
      </c>
      <c r="P5" s="608"/>
      <c r="Q5" s="606" t="s">
        <v>148</v>
      </c>
      <c r="R5" s="609"/>
      <c r="S5" s="606" t="s">
        <v>149</v>
      </c>
      <c r="T5" s="610"/>
      <c r="U5" s="608" t="s">
        <v>150</v>
      </c>
      <c r="V5" s="610"/>
      <c r="W5" s="121" t="s">
        <v>43</v>
      </c>
      <c r="X5" s="122" t="s">
        <v>44</v>
      </c>
      <c r="Y5" s="107"/>
    </row>
    <row r="6" spans="2:26" s="8" customFormat="1" ht="22.5" customHeight="1">
      <c r="B6" s="615"/>
      <c r="C6" s="616"/>
      <c r="D6" s="123" t="s">
        <v>47</v>
      </c>
      <c r="E6" s="124" t="s">
        <v>45</v>
      </c>
      <c r="F6" s="125" t="s">
        <v>47</v>
      </c>
      <c r="G6" s="126" t="s">
        <v>45</v>
      </c>
      <c r="H6" s="127" t="s">
        <v>151</v>
      </c>
      <c r="I6" s="128" t="s">
        <v>46</v>
      </c>
      <c r="J6" s="129" t="s">
        <v>45</v>
      </c>
      <c r="K6" s="125" t="s">
        <v>47</v>
      </c>
      <c r="L6" s="126" t="s">
        <v>48</v>
      </c>
      <c r="M6" s="123" t="s">
        <v>47</v>
      </c>
      <c r="N6" s="127" t="s">
        <v>48</v>
      </c>
      <c r="O6" s="126" t="s">
        <v>47</v>
      </c>
      <c r="P6" s="126" t="s">
        <v>48</v>
      </c>
      <c r="Q6" s="123" t="s">
        <v>47</v>
      </c>
      <c r="R6" s="124" t="s">
        <v>48</v>
      </c>
      <c r="S6" s="123" t="s">
        <v>47</v>
      </c>
      <c r="T6" s="127" t="s">
        <v>48</v>
      </c>
      <c r="U6" s="126" t="s">
        <v>47</v>
      </c>
      <c r="V6" s="127" t="s">
        <v>48</v>
      </c>
      <c r="W6" s="125" t="s">
        <v>157</v>
      </c>
      <c r="X6" s="124" t="s">
        <v>158</v>
      </c>
      <c r="Y6" s="107"/>
      <c r="Z6" s="108"/>
    </row>
    <row r="7" spans="2:26" s="8" customFormat="1" ht="30" customHeight="1">
      <c r="B7" s="116" t="s">
        <v>152</v>
      </c>
      <c r="C7" s="117">
        <v>59</v>
      </c>
      <c r="D7" s="295">
        <v>1187282</v>
      </c>
      <c r="E7" s="402">
        <v>0.04440986385432052</v>
      </c>
      <c r="F7" s="297">
        <v>17602</v>
      </c>
      <c r="G7" s="405">
        <v>0.12631174814435628</v>
      </c>
      <c r="H7" s="406">
        <v>0.01482545848416804</v>
      </c>
      <c r="I7" s="297">
        <v>1594104</v>
      </c>
      <c r="J7" s="411">
        <v>0.06523504140714115</v>
      </c>
      <c r="K7" s="298">
        <v>9688</v>
      </c>
      <c r="L7" s="299">
        <v>1153233</v>
      </c>
      <c r="M7" s="295">
        <v>6418</v>
      </c>
      <c r="N7" s="300">
        <v>317914</v>
      </c>
      <c r="O7" s="299">
        <v>229</v>
      </c>
      <c r="P7" s="299">
        <v>16822</v>
      </c>
      <c r="Q7" s="295">
        <v>1267</v>
      </c>
      <c r="R7" s="301">
        <v>106135</v>
      </c>
      <c r="S7" s="295">
        <v>12477</v>
      </c>
      <c r="T7" s="300">
        <v>1351972</v>
      </c>
      <c r="U7" s="299">
        <v>5125</v>
      </c>
      <c r="V7" s="300">
        <v>242132</v>
      </c>
      <c r="W7" s="371">
        <v>0.6223724576752642</v>
      </c>
      <c r="X7" s="296">
        <v>0.37762754232473583</v>
      </c>
      <c r="Y7" s="107"/>
      <c r="Z7" s="108"/>
    </row>
    <row r="8" spans="2:26" s="8" customFormat="1" ht="30" customHeight="1">
      <c r="B8" s="118" t="s">
        <v>152</v>
      </c>
      <c r="C8" s="119">
        <v>60</v>
      </c>
      <c r="D8" s="302">
        <v>1236072</v>
      </c>
      <c r="E8" s="403">
        <v>0.04109385975699118</v>
      </c>
      <c r="F8" s="304">
        <v>18664</v>
      </c>
      <c r="G8" s="407">
        <v>0.060334052948528574</v>
      </c>
      <c r="H8" s="408">
        <v>0.015099444045330692</v>
      </c>
      <c r="I8" s="304">
        <v>1608285</v>
      </c>
      <c r="J8" s="412">
        <v>0.008895906415139791</v>
      </c>
      <c r="K8" s="305">
        <v>9307</v>
      </c>
      <c r="L8" s="306">
        <v>1133385</v>
      </c>
      <c r="M8" s="302">
        <v>7959</v>
      </c>
      <c r="N8" s="103">
        <v>360853</v>
      </c>
      <c r="O8" s="306">
        <v>234</v>
      </c>
      <c r="P8" s="306">
        <v>17386</v>
      </c>
      <c r="Q8" s="302">
        <v>1164</v>
      </c>
      <c r="R8" s="101">
        <v>96661</v>
      </c>
      <c r="S8" s="302">
        <v>11558</v>
      </c>
      <c r="T8" s="103">
        <v>1288659</v>
      </c>
      <c r="U8" s="306">
        <v>7106</v>
      </c>
      <c r="V8" s="103">
        <v>319626</v>
      </c>
      <c r="W8" s="372">
        <v>0.5610265752250322</v>
      </c>
      <c r="X8" s="303">
        <v>0.4389734247749678</v>
      </c>
      <c r="Y8" s="107"/>
      <c r="Z8" s="108"/>
    </row>
    <row r="9" spans="2:26" s="8" customFormat="1" ht="30" customHeight="1">
      <c r="B9" s="118" t="s">
        <v>152</v>
      </c>
      <c r="C9" s="119">
        <v>61</v>
      </c>
      <c r="D9" s="302">
        <v>1364609</v>
      </c>
      <c r="E9" s="403">
        <v>0.10398827899992881</v>
      </c>
      <c r="F9" s="304">
        <v>19892</v>
      </c>
      <c r="G9" s="407">
        <v>0.06579511358765538</v>
      </c>
      <c r="H9" s="408">
        <v>0.01457706932901659</v>
      </c>
      <c r="I9" s="304">
        <v>1748988</v>
      </c>
      <c r="J9" s="412">
        <v>0.087486359693711</v>
      </c>
      <c r="K9" s="305">
        <v>9513</v>
      </c>
      <c r="L9" s="306">
        <v>1198532</v>
      </c>
      <c r="M9" s="302">
        <v>8431</v>
      </c>
      <c r="N9" s="103">
        <v>401365</v>
      </c>
      <c r="O9" s="306">
        <v>190</v>
      </c>
      <c r="P9" s="306">
        <v>14037</v>
      </c>
      <c r="Q9" s="302">
        <v>1758</v>
      </c>
      <c r="R9" s="101">
        <v>135054</v>
      </c>
      <c r="S9" s="302">
        <v>11862</v>
      </c>
      <c r="T9" s="103">
        <v>1362538</v>
      </c>
      <c r="U9" s="306">
        <v>8030</v>
      </c>
      <c r="V9" s="103">
        <v>386450</v>
      </c>
      <c r="W9" s="372">
        <v>0.5666096923386286</v>
      </c>
      <c r="X9" s="303">
        <v>0.43339030766137143</v>
      </c>
      <c r="Y9" s="107"/>
      <c r="Z9" s="108"/>
    </row>
    <row r="10" spans="2:26" s="8" customFormat="1" ht="30" customHeight="1">
      <c r="B10" s="118" t="s">
        <v>152</v>
      </c>
      <c r="C10" s="119">
        <v>62</v>
      </c>
      <c r="D10" s="302">
        <v>1674300</v>
      </c>
      <c r="E10" s="403">
        <v>0.22694486112871892</v>
      </c>
      <c r="F10" s="304">
        <v>23009</v>
      </c>
      <c r="G10" s="407">
        <v>0.15669615926000402</v>
      </c>
      <c r="H10" s="408">
        <v>0.013742459535328197</v>
      </c>
      <c r="I10" s="304">
        <v>2032681</v>
      </c>
      <c r="J10" s="412">
        <v>0.16220408602002986</v>
      </c>
      <c r="K10" s="305">
        <v>10908</v>
      </c>
      <c r="L10" s="306">
        <v>1388449</v>
      </c>
      <c r="M10" s="302">
        <v>10258</v>
      </c>
      <c r="N10" s="103">
        <v>487909</v>
      </c>
      <c r="O10" s="306">
        <v>247</v>
      </c>
      <c r="P10" s="306">
        <v>17077</v>
      </c>
      <c r="Q10" s="302">
        <v>1596</v>
      </c>
      <c r="R10" s="101">
        <v>139246</v>
      </c>
      <c r="S10" s="302">
        <v>13877</v>
      </c>
      <c r="T10" s="103">
        <v>1604857</v>
      </c>
      <c r="U10" s="306">
        <v>9132</v>
      </c>
      <c r="V10" s="103">
        <v>427824</v>
      </c>
      <c r="W10" s="372">
        <v>0.543439523664653</v>
      </c>
      <c r="X10" s="303">
        <v>0.456560476335347</v>
      </c>
      <c r="Y10" s="107"/>
      <c r="Z10" s="108"/>
    </row>
    <row r="11" spans="2:26" s="8" customFormat="1" ht="30" customHeight="1">
      <c r="B11" s="118" t="s">
        <v>152</v>
      </c>
      <c r="C11" s="119">
        <v>63</v>
      </c>
      <c r="D11" s="302">
        <v>1684644</v>
      </c>
      <c r="E11" s="403">
        <v>0.006178104282386669</v>
      </c>
      <c r="F11" s="304">
        <v>23780</v>
      </c>
      <c r="G11" s="407">
        <v>0.03350862705897692</v>
      </c>
      <c r="H11" s="408">
        <v>0.01411574196091281</v>
      </c>
      <c r="I11" s="304">
        <v>2092762</v>
      </c>
      <c r="J11" s="412">
        <v>0.029557515419291074</v>
      </c>
      <c r="K11" s="305">
        <v>10857</v>
      </c>
      <c r="L11" s="306">
        <v>1380700</v>
      </c>
      <c r="M11" s="302">
        <v>9401</v>
      </c>
      <c r="N11" s="103">
        <v>444294</v>
      </c>
      <c r="O11" s="306">
        <v>253</v>
      </c>
      <c r="P11" s="306">
        <v>15848</v>
      </c>
      <c r="Q11" s="302">
        <v>3269</v>
      </c>
      <c r="R11" s="101">
        <v>251920</v>
      </c>
      <c r="S11" s="302">
        <v>13525</v>
      </c>
      <c r="T11" s="103">
        <v>1581676</v>
      </c>
      <c r="U11" s="306">
        <v>10255</v>
      </c>
      <c r="V11" s="103">
        <v>511086</v>
      </c>
      <c r="W11" s="372">
        <v>0.5940285954583684</v>
      </c>
      <c r="X11" s="303">
        <v>0.4059714045416316</v>
      </c>
      <c r="Y11" s="107"/>
      <c r="Z11" s="108"/>
    </row>
    <row r="12" spans="2:26" s="8" customFormat="1" ht="30" customHeight="1">
      <c r="B12" s="118" t="s">
        <v>153</v>
      </c>
      <c r="C12" s="119" t="s">
        <v>154</v>
      </c>
      <c r="D12" s="302">
        <v>1662612</v>
      </c>
      <c r="E12" s="403">
        <v>-0.013078134015257823</v>
      </c>
      <c r="F12" s="304">
        <v>27177</v>
      </c>
      <c r="G12" s="407">
        <v>0.1428511354079058</v>
      </c>
      <c r="H12" s="408">
        <v>0.016345966467221456</v>
      </c>
      <c r="I12" s="304">
        <v>2279099</v>
      </c>
      <c r="J12" s="412">
        <v>0.08903879179763394</v>
      </c>
      <c r="K12" s="305">
        <v>10961</v>
      </c>
      <c r="L12" s="306">
        <v>1424436</v>
      </c>
      <c r="M12" s="302">
        <v>11350</v>
      </c>
      <c r="N12" s="103">
        <v>487578</v>
      </c>
      <c r="O12" s="306">
        <v>312</v>
      </c>
      <c r="P12" s="306">
        <v>17533</v>
      </c>
      <c r="Q12" s="302">
        <v>4554</v>
      </c>
      <c r="R12" s="101">
        <v>349552</v>
      </c>
      <c r="S12" s="302">
        <v>13790</v>
      </c>
      <c r="T12" s="103">
        <v>1671392</v>
      </c>
      <c r="U12" s="306">
        <v>13387</v>
      </c>
      <c r="V12" s="103">
        <v>607707</v>
      </c>
      <c r="W12" s="372">
        <v>0.5708871472200758</v>
      </c>
      <c r="X12" s="303">
        <v>0.42911285277992417</v>
      </c>
      <c r="Y12" s="107"/>
      <c r="Z12" s="108"/>
    </row>
    <row r="13" spans="2:26" s="8" customFormat="1" ht="30" customHeight="1">
      <c r="B13" s="118" t="s">
        <v>153</v>
      </c>
      <c r="C13" s="119">
        <v>2</v>
      </c>
      <c r="D13" s="302">
        <v>1707109</v>
      </c>
      <c r="E13" s="403">
        <v>0.026763309780032864</v>
      </c>
      <c r="F13" s="304">
        <v>30136</v>
      </c>
      <c r="G13" s="407">
        <v>0.10887883136475697</v>
      </c>
      <c r="H13" s="408">
        <v>0.01765323713951482</v>
      </c>
      <c r="I13" s="304">
        <v>2436928</v>
      </c>
      <c r="J13" s="412">
        <v>0.0692506117549084</v>
      </c>
      <c r="K13" s="305">
        <v>10781</v>
      </c>
      <c r="L13" s="306">
        <v>1419847</v>
      </c>
      <c r="M13" s="302">
        <v>13031</v>
      </c>
      <c r="N13" s="103">
        <v>542053</v>
      </c>
      <c r="O13" s="306">
        <v>806</v>
      </c>
      <c r="P13" s="306">
        <v>35802</v>
      </c>
      <c r="Q13" s="302">
        <v>5518</v>
      </c>
      <c r="R13" s="101">
        <v>439226</v>
      </c>
      <c r="S13" s="302">
        <v>14460</v>
      </c>
      <c r="T13" s="103">
        <v>1752340</v>
      </c>
      <c r="U13" s="306">
        <v>15676</v>
      </c>
      <c r="V13" s="103">
        <v>684588</v>
      </c>
      <c r="W13" s="372">
        <v>0.5408481550305283</v>
      </c>
      <c r="X13" s="303">
        <v>0.4591518449694717</v>
      </c>
      <c r="Y13" s="107"/>
      <c r="Z13" s="108"/>
    </row>
    <row r="14" spans="2:26" s="8" customFormat="1" ht="30" customHeight="1">
      <c r="B14" s="118" t="s">
        <v>153</v>
      </c>
      <c r="C14" s="119">
        <v>3</v>
      </c>
      <c r="D14" s="302">
        <v>1370126</v>
      </c>
      <c r="E14" s="403">
        <v>-0.1973998145402549</v>
      </c>
      <c r="F14" s="304">
        <v>28800</v>
      </c>
      <c r="G14" s="407">
        <v>-0.044332359968144414</v>
      </c>
      <c r="H14" s="408">
        <v>0.02101996458719855</v>
      </c>
      <c r="I14" s="304">
        <v>2494246</v>
      </c>
      <c r="J14" s="412">
        <v>0.02352059642303753</v>
      </c>
      <c r="K14" s="305">
        <v>10247</v>
      </c>
      <c r="L14" s="306">
        <v>1374786</v>
      </c>
      <c r="M14" s="302">
        <v>10032</v>
      </c>
      <c r="N14" s="103">
        <v>452588</v>
      </c>
      <c r="O14" s="306">
        <v>907</v>
      </c>
      <c r="P14" s="306">
        <v>49696</v>
      </c>
      <c r="Q14" s="302">
        <v>7614</v>
      </c>
      <c r="R14" s="101">
        <v>617176</v>
      </c>
      <c r="S14" s="302">
        <v>14186</v>
      </c>
      <c r="T14" s="103">
        <v>1743284</v>
      </c>
      <c r="U14" s="306">
        <v>14614</v>
      </c>
      <c r="V14" s="103">
        <v>750962</v>
      </c>
      <c r="W14" s="372">
        <v>0.6201736111111111</v>
      </c>
      <c r="X14" s="303">
        <v>0.37982638888888887</v>
      </c>
      <c r="Y14" s="107"/>
      <c r="Z14" s="108"/>
    </row>
    <row r="15" spans="2:26" s="8" customFormat="1" ht="30" customHeight="1">
      <c r="B15" s="118" t="s">
        <v>153</v>
      </c>
      <c r="C15" s="119">
        <v>4</v>
      </c>
      <c r="D15" s="302">
        <v>1402590</v>
      </c>
      <c r="E15" s="403">
        <v>0.023694171193014365</v>
      </c>
      <c r="F15" s="304">
        <v>23651</v>
      </c>
      <c r="G15" s="407">
        <v>-0.17878472222222222</v>
      </c>
      <c r="H15" s="408">
        <v>0.016862376032910544</v>
      </c>
      <c r="I15" s="304">
        <v>2201786</v>
      </c>
      <c r="J15" s="412">
        <v>-0.11725387151066896</v>
      </c>
      <c r="K15" s="305">
        <v>10433</v>
      </c>
      <c r="L15" s="306">
        <v>1424441</v>
      </c>
      <c r="M15" s="302">
        <v>9010</v>
      </c>
      <c r="N15" s="103">
        <v>424444</v>
      </c>
      <c r="O15" s="306">
        <v>557</v>
      </c>
      <c r="P15" s="306">
        <v>34024</v>
      </c>
      <c r="Q15" s="302">
        <v>3651</v>
      </c>
      <c r="R15" s="101">
        <v>318877</v>
      </c>
      <c r="S15" s="302">
        <v>13434</v>
      </c>
      <c r="T15" s="103">
        <v>1706066</v>
      </c>
      <c r="U15" s="306">
        <v>10217</v>
      </c>
      <c r="V15" s="103">
        <v>495720</v>
      </c>
      <c r="W15" s="372">
        <v>0.5954927910024946</v>
      </c>
      <c r="X15" s="303">
        <v>0.40450720899750536</v>
      </c>
      <c r="Y15" s="107"/>
      <c r="Z15" s="108"/>
    </row>
    <row r="16" spans="2:26" s="8" customFormat="1" ht="30" customHeight="1">
      <c r="B16" s="118" t="s">
        <v>153</v>
      </c>
      <c r="C16" s="119">
        <v>5</v>
      </c>
      <c r="D16" s="302">
        <v>1485684</v>
      </c>
      <c r="E16" s="403">
        <v>0.05924325711719034</v>
      </c>
      <c r="F16" s="304">
        <v>23034</v>
      </c>
      <c r="G16" s="407">
        <v>-0.026087691852352966</v>
      </c>
      <c r="H16" s="408">
        <v>0.01550396988861696</v>
      </c>
      <c r="I16" s="304">
        <v>2293623</v>
      </c>
      <c r="J16" s="412">
        <v>0.04171022978618267</v>
      </c>
      <c r="K16" s="305">
        <v>12089</v>
      </c>
      <c r="L16" s="306">
        <v>1641107</v>
      </c>
      <c r="M16" s="302">
        <v>8034</v>
      </c>
      <c r="N16" s="103">
        <v>386614</v>
      </c>
      <c r="O16" s="306">
        <v>433</v>
      </c>
      <c r="P16" s="306">
        <v>22928</v>
      </c>
      <c r="Q16" s="302">
        <v>2478</v>
      </c>
      <c r="R16" s="101">
        <v>242974</v>
      </c>
      <c r="S16" s="302">
        <v>14941</v>
      </c>
      <c r="T16" s="103">
        <v>1908482</v>
      </c>
      <c r="U16" s="306">
        <v>8093</v>
      </c>
      <c r="V16" s="103">
        <v>385141</v>
      </c>
      <c r="W16" s="372">
        <v>0.632412954762525</v>
      </c>
      <c r="X16" s="303">
        <v>0.367587045237475</v>
      </c>
      <c r="Y16" s="107"/>
      <c r="Z16" s="108"/>
    </row>
    <row r="17" spans="2:26" s="8" customFormat="1" ht="30" customHeight="1">
      <c r="B17" s="118" t="s">
        <v>153</v>
      </c>
      <c r="C17" s="119">
        <v>6</v>
      </c>
      <c r="D17" s="302">
        <v>1570252</v>
      </c>
      <c r="E17" s="403">
        <v>0.05692192956241031</v>
      </c>
      <c r="F17" s="304">
        <v>22636</v>
      </c>
      <c r="G17" s="407">
        <v>-0.01727880524442129</v>
      </c>
      <c r="H17" s="408">
        <v>0.014415520566125693</v>
      </c>
      <c r="I17" s="304">
        <v>2371081</v>
      </c>
      <c r="J17" s="412">
        <v>0.03377102514231851</v>
      </c>
      <c r="K17" s="305">
        <v>12652</v>
      </c>
      <c r="L17" s="306">
        <v>1747659</v>
      </c>
      <c r="M17" s="302">
        <v>7370</v>
      </c>
      <c r="N17" s="103">
        <v>371484</v>
      </c>
      <c r="O17" s="306">
        <v>444</v>
      </c>
      <c r="P17" s="306">
        <v>29966</v>
      </c>
      <c r="Q17" s="302">
        <v>2170</v>
      </c>
      <c r="R17" s="101">
        <v>221972</v>
      </c>
      <c r="S17" s="302">
        <v>15294</v>
      </c>
      <c r="T17" s="103">
        <v>2001046</v>
      </c>
      <c r="U17" s="306">
        <v>7342</v>
      </c>
      <c r="V17" s="103">
        <v>370035</v>
      </c>
      <c r="W17" s="372">
        <v>0.6547976674324085</v>
      </c>
      <c r="X17" s="303">
        <v>0.3452023325675915</v>
      </c>
      <c r="Y17" s="107"/>
      <c r="Z17" s="108"/>
    </row>
    <row r="18" spans="2:25" s="8" customFormat="1" ht="30" customHeight="1">
      <c r="B18" s="118" t="s">
        <v>153</v>
      </c>
      <c r="C18" s="119">
        <v>7</v>
      </c>
      <c r="D18" s="302">
        <v>1470330</v>
      </c>
      <c r="E18" s="403">
        <v>-0.0636343720625734</v>
      </c>
      <c r="F18" s="304">
        <v>22251</v>
      </c>
      <c r="G18" s="407">
        <v>-0.01700830535430288</v>
      </c>
      <c r="H18" s="408">
        <v>0.015133337414049907</v>
      </c>
      <c r="I18" s="304">
        <v>2218675</v>
      </c>
      <c r="J18" s="412">
        <v>-0.06427701120290703</v>
      </c>
      <c r="K18" s="305">
        <v>11525</v>
      </c>
      <c r="L18" s="306">
        <v>1579465</v>
      </c>
      <c r="M18" s="302">
        <v>8062</v>
      </c>
      <c r="N18" s="103">
        <v>387969</v>
      </c>
      <c r="O18" s="306">
        <v>348</v>
      </c>
      <c r="P18" s="306">
        <v>15451</v>
      </c>
      <c r="Q18" s="302">
        <v>2316</v>
      </c>
      <c r="R18" s="101">
        <v>235790</v>
      </c>
      <c r="S18" s="302">
        <v>14029</v>
      </c>
      <c r="T18" s="103">
        <v>1819037</v>
      </c>
      <c r="U18" s="306">
        <v>8222</v>
      </c>
      <c r="V18" s="103">
        <v>399638</v>
      </c>
      <c r="W18" s="372">
        <v>0.6220394589007235</v>
      </c>
      <c r="X18" s="303">
        <v>0.37796054109927646</v>
      </c>
      <c r="Y18" s="107"/>
    </row>
    <row r="19" spans="2:25" s="8" customFormat="1" ht="30" customHeight="1">
      <c r="B19" s="120" t="s">
        <v>153</v>
      </c>
      <c r="C19" s="119">
        <v>8</v>
      </c>
      <c r="D19" s="302">
        <v>1643266</v>
      </c>
      <c r="E19" s="403">
        <v>0.11761713356865465</v>
      </c>
      <c r="F19" s="304">
        <v>26184</v>
      </c>
      <c r="G19" s="407">
        <v>0.17675610084940002</v>
      </c>
      <c r="H19" s="408">
        <v>0.015934121438647184</v>
      </c>
      <c r="I19" s="304">
        <v>2716439</v>
      </c>
      <c r="J19" s="412">
        <v>0.22435192175510157</v>
      </c>
      <c r="K19" s="305">
        <v>14677</v>
      </c>
      <c r="L19" s="306">
        <v>2032337</v>
      </c>
      <c r="M19" s="302">
        <v>9143</v>
      </c>
      <c r="N19" s="103">
        <v>451772</v>
      </c>
      <c r="O19" s="306">
        <v>262</v>
      </c>
      <c r="P19" s="306">
        <v>16892</v>
      </c>
      <c r="Q19" s="302">
        <v>2102</v>
      </c>
      <c r="R19" s="101">
        <v>215438</v>
      </c>
      <c r="S19" s="302">
        <v>17479</v>
      </c>
      <c r="T19" s="103">
        <v>2288467</v>
      </c>
      <c r="U19" s="306">
        <v>8705</v>
      </c>
      <c r="V19" s="103">
        <v>427972</v>
      </c>
      <c r="W19" s="372">
        <v>0.6408111824014665</v>
      </c>
      <c r="X19" s="303">
        <v>0.3591888175985335</v>
      </c>
      <c r="Y19" s="107"/>
    </row>
    <row r="20" spans="2:25" s="8" customFormat="1" ht="30" customHeight="1">
      <c r="B20" s="120" t="s">
        <v>153</v>
      </c>
      <c r="C20" s="119">
        <v>9</v>
      </c>
      <c r="D20" s="302">
        <v>1387014</v>
      </c>
      <c r="E20" s="403">
        <v>-0.1559406693742827</v>
      </c>
      <c r="F20" s="304">
        <v>23011</v>
      </c>
      <c r="G20" s="407">
        <v>-0.12118087381607089</v>
      </c>
      <c r="H20" s="408">
        <v>0.016590315598833175</v>
      </c>
      <c r="I20" s="304">
        <v>2211257</v>
      </c>
      <c r="J20" s="412">
        <v>-0.18597214956787175</v>
      </c>
      <c r="K20" s="305">
        <v>11142</v>
      </c>
      <c r="L20" s="306">
        <v>1505528</v>
      </c>
      <c r="M20" s="302">
        <v>9023</v>
      </c>
      <c r="N20" s="103">
        <v>438144</v>
      </c>
      <c r="O20" s="306">
        <v>211</v>
      </c>
      <c r="P20" s="306">
        <v>11475</v>
      </c>
      <c r="Q20" s="302">
        <v>2635</v>
      </c>
      <c r="R20" s="101">
        <v>256110</v>
      </c>
      <c r="S20" s="302">
        <v>14137</v>
      </c>
      <c r="T20" s="103">
        <v>1776720</v>
      </c>
      <c r="U20" s="306">
        <v>8874</v>
      </c>
      <c r="V20" s="103">
        <v>434537</v>
      </c>
      <c r="W20" s="372">
        <v>0.5987136586849767</v>
      </c>
      <c r="X20" s="303">
        <v>0.4012863413150233</v>
      </c>
      <c r="Y20" s="107"/>
    </row>
    <row r="21" spans="2:25" s="8" customFormat="1" ht="30" customHeight="1">
      <c r="B21" s="120" t="s">
        <v>153</v>
      </c>
      <c r="C21" s="119">
        <v>10</v>
      </c>
      <c r="D21" s="302">
        <v>1198295</v>
      </c>
      <c r="E21" s="403">
        <v>-0.13606135194021113</v>
      </c>
      <c r="F21" s="304">
        <v>19367</v>
      </c>
      <c r="G21" s="407">
        <v>-0.15835904567380818</v>
      </c>
      <c r="H21" s="408">
        <v>0.016162130360220146</v>
      </c>
      <c r="I21" s="304">
        <v>1926979</v>
      </c>
      <c r="J21" s="412">
        <v>-0.1285594573584165</v>
      </c>
      <c r="K21" s="305">
        <v>10273</v>
      </c>
      <c r="L21" s="306">
        <v>1383445</v>
      </c>
      <c r="M21" s="302">
        <v>6841</v>
      </c>
      <c r="N21" s="103">
        <v>341963</v>
      </c>
      <c r="O21" s="306">
        <v>261</v>
      </c>
      <c r="P21" s="306">
        <v>19578</v>
      </c>
      <c r="Q21" s="302">
        <v>1992</v>
      </c>
      <c r="R21" s="101">
        <v>181993</v>
      </c>
      <c r="S21" s="302">
        <v>12664</v>
      </c>
      <c r="T21" s="103">
        <v>1596587</v>
      </c>
      <c r="U21" s="306">
        <v>6703</v>
      </c>
      <c r="V21" s="103">
        <v>330392</v>
      </c>
      <c r="W21" s="372">
        <v>0.633293747095575</v>
      </c>
      <c r="X21" s="303">
        <v>0.36670625290442505</v>
      </c>
      <c r="Y21" s="107"/>
    </row>
    <row r="22" spans="2:24" s="8" customFormat="1" ht="30" customHeight="1">
      <c r="B22" s="120" t="s">
        <v>153</v>
      </c>
      <c r="C22" s="119">
        <v>11</v>
      </c>
      <c r="D22" s="302">
        <v>1214601</v>
      </c>
      <c r="E22" s="403">
        <v>0.01360766756099291</v>
      </c>
      <c r="F22" s="304">
        <v>19291</v>
      </c>
      <c r="G22" s="407">
        <v>-0.0039242009603965506</v>
      </c>
      <c r="H22" s="408">
        <v>0.015882582016645795</v>
      </c>
      <c r="I22" s="304">
        <v>2015574</v>
      </c>
      <c r="J22" s="412">
        <v>0.04597611079311191</v>
      </c>
      <c r="K22" s="305">
        <v>11172</v>
      </c>
      <c r="L22" s="306">
        <v>1520255</v>
      </c>
      <c r="M22" s="302">
        <v>6086</v>
      </c>
      <c r="N22" s="103">
        <v>307586</v>
      </c>
      <c r="O22" s="306">
        <v>222</v>
      </c>
      <c r="P22" s="306">
        <v>11317</v>
      </c>
      <c r="Q22" s="302">
        <v>1811</v>
      </c>
      <c r="R22" s="101">
        <v>176416</v>
      </c>
      <c r="S22" s="302">
        <v>13734</v>
      </c>
      <c r="T22" s="103">
        <v>1738813</v>
      </c>
      <c r="U22" s="306">
        <v>5557</v>
      </c>
      <c r="V22" s="103">
        <v>276761</v>
      </c>
      <c r="W22" s="372">
        <v>0.6730081385101861</v>
      </c>
      <c r="X22" s="303">
        <v>0.32699186148981385</v>
      </c>
    </row>
    <row r="23" spans="2:24" s="8" customFormat="1" ht="30" customHeight="1">
      <c r="B23" s="120" t="s">
        <v>156</v>
      </c>
      <c r="C23" s="119">
        <v>12</v>
      </c>
      <c r="D23" s="302">
        <v>1229843</v>
      </c>
      <c r="E23" s="403">
        <v>0.01254897698915117</v>
      </c>
      <c r="F23" s="304">
        <v>18057</v>
      </c>
      <c r="G23" s="407">
        <v>-0.0639676533098336</v>
      </c>
      <c r="H23" s="408">
        <v>0.014682361894973586</v>
      </c>
      <c r="I23" s="304">
        <v>1912741</v>
      </c>
      <c r="J23" s="412">
        <v>-0.05101921338536814</v>
      </c>
      <c r="K23" s="305">
        <v>10710</v>
      </c>
      <c r="L23" s="306">
        <v>1442528</v>
      </c>
      <c r="M23" s="302">
        <v>5461</v>
      </c>
      <c r="N23" s="103">
        <v>285594</v>
      </c>
      <c r="O23" s="306">
        <v>190</v>
      </c>
      <c r="P23" s="306">
        <v>11226</v>
      </c>
      <c r="Q23" s="302">
        <v>1696</v>
      </c>
      <c r="R23" s="101">
        <v>173393</v>
      </c>
      <c r="S23" s="302">
        <v>13217</v>
      </c>
      <c r="T23" s="103">
        <v>1658560</v>
      </c>
      <c r="U23" s="306">
        <v>4840</v>
      </c>
      <c r="V23" s="103">
        <v>254181</v>
      </c>
      <c r="W23" s="372">
        <v>0.6870465747355596</v>
      </c>
      <c r="X23" s="303">
        <v>0.31295342526444037</v>
      </c>
    </row>
    <row r="24" spans="2:24" s="8" customFormat="1" ht="30" customHeight="1">
      <c r="B24" s="120" t="s">
        <v>156</v>
      </c>
      <c r="C24" s="119">
        <v>13</v>
      </c>
      <c r="D24" s="302">
        <v>1173858</v>
      </c>
      <c r="E24" s="403">
        <v>-0.04552207070333368</v>
      </c>
      <c r="F24" s="304">
        <v>16966</v>
      </c>
      <c r="G24" s="407">
        <v>-0.06041978180207122</v>
      </c>
      <c r="H24" s="408">
        <v>0.014453196212829832</v>
      </c>
      <c r="I24" s="304">
        <v>1643904</v>
      </c>
      <c r="J24" s="412">
        <v>-0.14055065479330447</v>
      </c>
      <c r="K24" s="305">
        <v>8583</v>
      </c>
      <c r="L24" s="306">
        <v>1150244</v>
      </c>
      <c r="M24" s="302">
        <v>6560</v>
      </c>
      <c r="N24" s="103">
        <v>320489</v>
      </c>
      <c r="O24" s="306">
        <v>99</v>
      </c>
      <c r="P24" s="306">
        <v>5299</v>
      </c>
      <c r="Q24" s="302">
        <v>1724</v>
      </c>
      <c r="R24" s="101">
        <v>167872</v>
      </c>
      <c r="S24" s="302">
        <v>11353</v>
      </c>
      <c r="T24" s="103">
        <v>1382644</v>
      </c>
      <c r="U24" s="306">
        <v>5613</v>
      </c>
      <c r="V24" s="103">
        <v>261260</v>
      </c>
      <c r="W24" s="372">
        <v>0.6075091359188967</v>
      </c>
      <c r="X24" s="303">
        <v>0.39249086408110334</v>
      </c>
    </row>
    <row r="25" spans="2:24" s="109" customFormat="1" ht="30" customHeight="1">
      <c r="B25" s="120" t="s">
        <v>156</v>
      </c>
      <c r="C25" s="119">
        <v>14</v>
      </c>
      <c r="D25" s="302">
        <v>1151016</v>
      </c>
      <c r="E25" s="403">
        <v>-0.01945891240678174</v>
      </c>
      <c r="F25" s="304">
        <v>16733</v>
      </c>
      <c r="G25" s="407">
        <v>-0.013733349051043262</v>
      </c>
      <c r="H25" s="408">
        <v>0.014537591136873857</v>
      </c>
      <c r="I25" s="304">
        <v>1585178</v>
      </c>
      <c r="J25" s="412">
        <v>-0.03572349723584832</v>
      </c>
      <c r="K25" s="305">
        <v>8042</v>
      </c>
      <c r="L25" s="306">
        <v>1075179</v>
      </c>
      <c r="M25" s="302">
        <v>6631</v>
      </c>
      <c r="N25" s="103">
        <v>320350</v>
      </c>
      <c r="O25" s="306">
        <v>187</v>
      </c>
      <c r="P25" s="306">
        <v>13370</v>
      </c>
      <c r="Q25" s="302">
        <v>1873</v>
      </c>
      <c r="R25" s="101">
        <v>176279</v>
      </c>
      <c r="S25" s="302">
        <v>10796</v>
      </c>
      <c r="T25" s="103">
        <v>1291358</v>
      </c>
      <c r="U25" s="306">
        <v>5937</v>
      </c>
      <c r="V25" s="103">
        <v>293820</v>
      </c>
      <c r="W25" s="372">
        <v>0.5925416840972928</v>
      </c>
      <c r="X25" s="303">
        <v>0.4074583159027072</v>
      </c>
    </row>
    <row r="26" spans="2:24" s="110" customFormat="1" ht="30" customHeight="1">
      <c r="B26" s="120" t="s">
        <v>156</v>
      </c>
      <c r="C26" s="119">
        <v>15</v>
      </c>
      <c r="D26" s="302">
        <v>1160083</v>
      </c>
      <c r="E26" s="403">
        <v>0.007877388324749612</v>
      </c>
      <c r="F26" s="304">
        <v>17179</v>
      </c>
      <c r="G26" s="407">
        <v>0.02665391740871332</v>
      </c>
      <c r="H26" s="408">
        <v>0.014808423190409651</v>
      </c>
      <c r="I26" s="304">
        <v>1636632</v>
      </c>
      <c r="J26" s="412">
        <v>0.03245944619468602</v>
      </c>
      <c r="K26" s="305">
        <v>8502</v>
      </c>
      <c r="L26" s="306">
        <v>1134048</v>
      </c>
      <c r="M26" s="302">
        <v>6583</v>
      </c>
      <c r="N26" s="103">
        <v>315599</v>
      </c>
      <c r="O26" s="306">
        <v>213</v>
      </c>
      <c r="P26" s="306">
        <v>16554</v>
      </c>
      <c r="Q26" s="302">
        <v>1881</v>
      </c>
      <c r="R26" s="101">
        <v>170431</v>
      </c>
      <c r="S26" s="302">
        <v>12418</v>
      </c>
      <c r="T26" s="103">
        <v>1398025</v>
      </c>
      <c r="U26" s="306">
        <v>4761</v>
      </c>
      <c r="V26" s="103">
        <v>238607</v>
      </c>
      <c r="W26" s="372">
        <v>0.604400721811514</v>
      </c>
      <c r="X26" s="303">
        <v>0.39559927818848595</v>
      </c>
    </row>
    <row r="27" spans="2:24" s="110" customFormat="1" ht="30" customHeight="1">
      <c r="B27" s="120" t="s">
        <v>156</v>
      </c>
      <c r="C27" s="119">
        <v>16</v>
      </c>
      <c r="D27" s="302">
        <v>1189049</v>
      </c>
      <c r="E27" s="403">
        <v>0.024968903087106697</v>
      </c>
      <c r="F27" s="304">
        <v>17747</v>
      </c>
      <c r="G27" s="407">
        <v>0.03306362419232784</v>
      </c>
      <c r="H27" s="408">
        <v>0.014925373134328358</v>
      </c>
      <c r="I27" s="304">
        <v>1724818</v>
      </c>
      <c r="J27" s="412">
        <v>0.05388260769678217</v>
      </c>
      <c r="K27" s="305">
        <v>8864</v>
      </c>
      <c r="L27" s="306">
        <v>1168867</v>
      </c>
      <c r="M27" s="302">
        <v>6446</v>
      </c>
      <c r="N27" s="103">
        <v>303171</v>
      </c>
      <c r="O27" s="306">
        <v>117</v>
      </c>
      <c r="P27" s="306">
        <v>9990</v>
      </c>
      <c r="Q27" s="302">
        <v>2320</v>
      </c>
      <c r="R27" s="101">
        <v>242790</v>
      </c>
      <c r="S27" s="302">
        <v>12541</v>
      </c>
      <c r="T27" s="103">
        <v>1443107</v>
      </c>
      <c r="U27" s="306">
        <v>5206</v>
      </c>
      <c r="V27" s="103">
        <v>281711</v>
      </c>
      <c r="W27" s="372">
        <v>0.6301910182002592</v>
      </c>
      <c r="X27" s="303">
        <v>0.36980898179974075</v>
      </c>
    </row>
    <row r="28" spans="2:24" s="109" customFormat="1" ht="30" customHeight="1">
      <c r="B28" s="120" t="s">
        <v>156</v>
      </c>
      <c r="C28" s="119">
        <v>17</v>
      </c>
      <c r="D28" s="302">
        <v>1236122</v>
      </c>
      <c r="E28" s="403">
        <v>0.03958878061375099</v>
      </c>
      <c r="F28" s="304">
        <v>16387</v>
      </c>
      <c r="G28" s="407">
        <v>-0.076632670310475</v>
      </c>
      <c r="H28" s="408">
        <v>0.01325678209755995</v>
      </c>
      <c r="I28" s="304">
        <v>1589373</v>
      </c>
      <c r="J28" s="412">
        <v>-0.07852712576051503</v>
      </c>
      <c r="K28" s="305">
        <v>8115</v>
      </c>
      <c r="L28" s="306">
        <v>1071264</v>
      </c>
      <c r="M28" s="302">
        <v>5626</v>
      </c>
      <c r="N28" s="103">
        <v>257713</v>
      </c>
      <c r="O28" s="306">
        <v>130</v>
      </c>
      <c r="P28" s="306">
        <v>9417</v>
      </c>
      <c r="Q28" s="302">
        <v>2516</v>
      </c>
      <c r="R28" s="101">
        <v>250979</v>
      </c>
      <c r="S28" s="302">
        <v>11547</v>
      </c>
      <c r="T28" s="103">
        <v>1353319</v>
      </c>
      <c r="U28" s="306">
        <v>4840</v>
      </c>
      <c r="V28" s="103">
        <v>236054</v>
      </c>
      <c r="W28" s="372">
        <v>0.6487459571611643</v>
      </c>
      <c r="X28" s="303">
        <v>0.35125404283883566</v>
      </c>
    </row>
    <row r="29" spans="2:24" s="109" customFormat="1" ht="30" customHeight="1">
      <c r="B29" s="120" t="s">
        <v>156</v>
      </c>
      <c r="C29" s="119">
        <v>18</v>
      </c>
      <c r="D29" s="302">
        <v>1290391</v>
      </c>
      <c r="E29" s="403">
        <v>0.04390262449822914</v>
      </c>
      <c r="F29" s="304">
        <v>19130</v>
      </c>
      <c r="G29" s="407">
        <v>0.16738878379203026</v>
      </c>
      <c r="H29" s="408">
        <v>0.014824963906288869</v>
      </c>
      <c r="I29" s="304">
        <v>1830711</v>
      </c>
      <c r="J29" s="412">
        <v>0.15184478407522967</v>
      </c>
      <c r="K29" s="305">
        <v>8822</v>
      </c>
      <c r="L29" s="306">
        <v>1149030</v>
      </c>
      <c r="M29" s="302">
        <v>6655</v>
      </c>
      <c r="N29" s="103">
        <v>299458</v>
      </c>
      <c r="O29" s="306">
        <v>156</v>
      </c>
      <c r="P29" s="306">
        <v>11388</v>
      </c>
      <c r="Q29" s="302">
        <v>3497</v>
      </c>
      <c r="R29" s="101">
        <v>370835</v>
      </c>
      <c r="S29" s="302">
        <v>13141</v>
      </c>
      <c r="T29" s="103">
        <v>1490219</v>
      </c>
      <c r="U29" s="306">
        <v>5989</v>
      </c>
      <c r="V29" s="103">
        <v>340492</v>
      </c>
      <c r="W29" s="372">
        <v>0.6439623627809723</v>
      </c>
      <c r="X29" s="303">
        <v>0.3560376372190277</v>
      </c>
    </row>
    <row r="30" spans="2:24" s="109" customFormat="1" ht="30" customHeight="1">
      <c r="B30" s="120" t="s">
        <v>156</v>
      </c>
      <c r="C30" s="119">
        <v>19</v>
      </c>
      <c r="D30" s="302">
        <v>1060741</v>
      </c>
      <c r="E30" s="403">
        <v>-0.17796931317716877</v>
      </c>
      <c r="F30" s="304">
        <v>15784</v>
      </c>
      <c r="G30" s="407">
        <v>-0.17490852064819656</v>
      </c>
      <c r="H30" s="408">
        <v>0.01488016396085378</v>
      </c>
      <c r="I30" s="304">
        <v>1540203</v>
      </c>
      <c r="J30" s="412">
        <v>-0.15868588761415647</v>
      </c>
      <c r="K30" s="305">
        <v>7714</v>
      </c>
      <c r="L30" s="306">
        <v>998486</v>
      </c>
      <c r="M30" s="302">
        <v>5110</v>
      </c>
      <c r="N30" s="103">
        <v>235513</v>
      </c>
      <c r="O30" s="306">
        <v>139</v>
      </c>
      <c r="P30" s="306">
        <v>9519</v>
      </c>
      <c r="Q30" s="302">
        <v>2821</v>
      </c>
      <c r="R30" s="101">
        <v>296685</v>
      </c>
      <c r="S30" s="302">
        <v>11136</v>
      </c>
      <c r="T30" s="103">
        <v>1270112</v>
      </c>
      <c r="U30" s="306">
        <v>4648</v>
      </c>
      <c r="V30" s="103">
        <v>270091</v>
      </c>
      <c r="W30" s="372">
        <v>0.6674480486568677</v>
      </c>
      <c r="X30" s="303">
        <v>0.3325519513431323</v>
      </c>
    </row>
    <row r="31" spans="2:24" s="109" customFormat="1" ht="30" customHeight="1">
      <c r="B31" s="120" t="s">
        <v>156</v>
      </c>
      <c r="C31" s="119">
        <v>20</v>
      </c>
      <c r="D31" s="302">
        <v>1093485</v>
      </c>
      <c r="E31" s="403">
        <v>0.030868986868613543</v>
      </c>
      <c r="F31" s="304">
        <v>16613</v>
      </c>
      <c r="G31" s="407">
        <v>0.05252154080081095</v>
      </c>
      <c r="H31" s="408">
        <v>0.015192709547913323</v>
      </c>
      <c r="I31" s="304">
        <v>1522033</v>
      </c>
      <c r="J31" s="412">
        <v>-0.011797146220335892</v>
      </c>
      <c r="K31" s="305">
        <v>8024</v>
      </c>
      <c r="L31" s="306">
        <v>1025547</v>
      </c>
      <c r="M31" s="302">
        <v>6525</v>
      </c>
      <c r="N31" s="103">
        <v>288420</v>
      </c>
      <c r="O31" s="306">
        <v>189</v>
      </c>
      <c r="P31" s="306">
        <v>11168</v>
      </c>
      <c r="Q31" s="302">
        <v>1875</v>
      </c>
      <c r="R31" s="101">
        <v>196898</v>
      </c>
      <c r="S31" s="302">
        <v>11913</v>
      </c>
      <c r="T31" s="103">
        <v>1296749</v>
      </c>
      <c r="U31" s="306">
        <v>4700</v>
      </c>
      <c r="V31" s="103">
        <v>225284</v>
      </c>
      <c r="W31" s="372">
        <v>0.5958586649009812</v>
      </c>
      <c r="X31" s="303">
        <v>0.40414133509901884</v>
      </c>
    </row>
    <row r="32" spans="2:24" s="109" customFormat="1" ht="30" customHeight="1">
      <c r="B32" s="120" t="s">
        <v>156</v>
      </c>
      <c r="C32" s="119">
        <v>21</v>
      </c>
      <c r="D32" s="302">
        <v>788410</v>
      </c>
      <c r="E32" s="403">
        <v>-0.27899331037920044</v>
      </c>
      <c r="F32" s="304">
        <v>12536</v>
      </c>
      <c r="G32" s="407">
        <v>-0.2454102209113345</v>
      </c>
      <c r="H32" s="408">
        <v>0.015900356413541178</v>
      </c>
      <c r="I32" s="304">
        <v>1189326</v>
      </c>
      <c r="J32" s="412">
        <v>-0.21859381498298658</v>
      </c>
      <c r="K32" s="305">
        <v>6632</v>
      </c>
      <c r="L32" s="306">
        <v>841369</v>
      </c>
      <c r="M32" s="302">
        <v>4576</v>
      </c>
      <c r="N32" s="103">
        <v>213511</v>
      </c>
      <c r="O32" s="306">
        <v>142</v>
      </c>
      <c r="P32" s="306">
        <v>9175</v>
      </c>
      <c r="Q32" s="302">
        <v>1186</v>
      </c>
      <c r="R32" s="101">
        <v>125271</v>
      </c>
      <c r="S32" s="302">
        <v>10073</v>
      </c>
      <c r="T32" s="103">
        <v>1078186</v>
      </c>
      <c r="U32" s="306">
        <v>2463</v>
      </c>
      <c r="V32" s="103">
        <v>111140</v>
      </c>
      <c r="W32" s="372">
        <v>0.6236439055520102</v>
      </c>
      <c r="X32" s="303">
        <v>0.3763560944479898</v>
      </c>
    </row>
    <row r="33" spans="2:24" s="111" customFormat="1" ht="30" customHeight="1">
      <c r="B33" s="120" t="s">
        <v>156</v>
      </c>
      <c r="C33" s="119">
        <v>22</v>
      </c>
      <c r="D33" s="302">
        <v>813126</v>
      </c>
      <c r="E33" s="403">
        <v>0.031349171116551035</v>
      </c>
      <c r="F33" s="304">
        <v>12625</v>
      </c>
      <c r="G33" s="407">
        <v>0.00709955328653478</v>
      </c>
      <c r="H33" s="408">
        <v>0.015526498968179593</v>
      </c>
      <c r="I33" s="304">
        <v>1240841</v>
      </c>
      <c r="J33" s="412">
        <v>0.04331444868774415</v>
      </c>
      <c r="K33" s="305">
        <v>6938</v>
      </c>
      <c r="L33" s="306">
        <v>870196</v>
      </c>
      <c r="M33" s="302">
        <v>4106</v>
      </c>
      <c r="N33" s="103">
        <v>208611</v>
      </c>
      <c r="O33" s="306">
        <v>84</v>
      </c>
      <c r="P33" s="306">
        <v>5560</v>
      </c>
      <c r="Q33" s="302">
        <v>1497</v>
      </c>
      <c r="R33" s="101">
        <v>156474</v>
      </c>
      <c r="S33" s="302">
        <v>10730</v>
      </c>
      <c r="T33" s="103">
        <v>1141532</v>
      </c>
      <c r="U33" s="306">
        <v>1895</v>
      </c>
      <c r="V33" s="103">
        <v>99309</v>
      </c>
      <c r="W33" s="372">
        <v>0.6681188118811882</v>
      </c>
      <c r="X33" s="303">
        <v>0.33188118811881184</v>
      </c>
    </row>
    <row r="34" spans="2:24" s="111" customFormat="1" ht="30" customHeight="1">
      <c r="B34" s="120" t="s">
        <v>156</v>
      </c>
      <c r="C34" s="119">
        <v>23</v>
      </c>
      <c r="D34" s="302">
        <v>834117</v>
      </c>
      <c r="E34" s="403">
        <v>0.025815187314143194</v>
      </c>
      <c r="F34" s="304">
        <v>12041</v>
      </c>
      <c r="G34" s="407">
        <v>-0.04625742574257426</v>
      </c>
      <c r="H34" s="408">
        <v>0.014435624738495918</v>
      </c>
      <c r="I34" s="304">
        <v>1210096</v>
      </c>
      <c r="J34" s="412">
        <v>-0.02477755006483506</v>
      </c>
      <c r="K34" s="305">
        <v>6915</v>
      </c>
      <c r="L34" s="306">
        <v>861444</v>
      </c>
      <c r="M34" s="302">
        <v>3573</v>
      </c>
      <c r="N34" s="103">
        <v>185153</v>
      </c>
      <c r="O34" s="306">
        <v>33</v>
      </c>
      <c r="P34" s="306">
        <v>2261</v>
      </c>
      <c r="Q34" s="302">
        <v>1520</v>
      </c>
      <c r="R34" s="101">
        <v>161238</v>
      </c>
      <c r="S34" s="302">
        <v>10651</v>
      </c>
      <c r="T34" s="103">
        <v>1140663</v>
      </c>
      <c r="U34" s="306">
        <v>1390</v>
      </c>
      <c r="V34" s="103">
        <v>69433</v>
      </c>
      <c r="W34" s="372">
        <v>0.7005232123577776</v>
      </c>
      <c r="X34" s="303">
        <v>0.2994767876422224</v>
      </c>
    </row>
    <row r="35" spans="2:24" s="112" customFormat="1" ht="30" customHeight="1">
      <c r="B35" s="120" t="s">
        <v>156</v>
      </c>
      <c r="C35" s="119">
        <v>24</v>
      </c>
      <c r="D35" s="302">
        <v>882797</v>
      </c>
      <c r="E35" s="403">
        <v>0.05836111720538006</v>
      </c>
      <c r="F35" s="304">
        <v>12114</v>
      </c>
      <c r="G35" s="407">
        <v>0.006062619383772112</v>
      </c>
      <c r="H35" s="408">
        <v>0.0137222940268261</v>
      </c>
      <c r="I35" s="304">
        <v>1202071</v>
      </c>
      <c r="J35" s="412">
        <v>-0.006631705253136941</v>
      </c>
      <c r="K35" s="305">
        <v>6823</v>
      </c>
      <c r="L35" s="306">
        <v>844270</v>
      </c>
      <c r="M35" s="302">
        <v>3620</v>
      </c>
      <c r="N35" s="103">
        <v>187423</v>
      </c>
      <c r="O35" s="306">
        <v>72</v>
      </c>
      <c r="P35" s="306">
        <v>3147</v>
      </c>
      <c r="Q35" s="302">
        <v>1599</v>
      </c>
      <c r="R35" s="101">
        <v>167231</v>
      </c>
      <c r="S35" s="302">
        <v>10600</v>
      </c>
      <c r="T35" s="103">
        <v>1124755</v>
      </c>
      <c r="U35" s="306">
        <v>1514</v>
      </c>
      <c r="V35" s="103">
        <v>77316</v>
      </c>
      <c r="W35" s="372">
        <v>0.6952286610533267</v>
      </c>
      <c r="X35" s="303">
        <v>0.3047713389466733</v>
      </c>
    </row>
    <row r="36" spans="2:24" s="109" customFormat="1" ht="30" customHeight="1">
      <c r="B36" s="120" t="s">
        <v>156</v>
      </c>
      <c r="C36" s="119">
        <v>25</v>
      </c>
      <c r="D36" s="302">
        <v>980025</v>
      </c>
      <c r="E36" s="403">
        <v>0.11013630540203467</v>
      </c>
      <c r="F36" s="304">
        <v>13776</v>
      </c>
      <c r="G36" s="407">
        <v>0.13719663199603765</v>
      </c>
      <c r="H36" s="408">
        <v>0.014056784265707507</v>
      </c>
      <c r="I36" s="304">
        <v>1405938</v>
      </c>
      <c r="J36" s="412">
        <v>0.16959647142306902</v>
      </c>
      <c r="K36" s="305">
        <v>7941</v>
      </c>
      <c r="L36" s="306">
        <v>972724</v>
      </c>
      <c r="M36" s="302">
        <v>3492</v>
      </c>
      <c r="N36" s="103">
        <v>189588</v>
      </c>
      <c r="O36" s="306">
        <v>14</v>
      </c>
      <c r="P36" s="306">
        <v>1363</v>
      </c>
      <c r="Q36" s="302">
        <v>2329</v>
      </c>
      <c r="R36" s="101">
        <v>242263</v>
      </c>
      <c r="S36" s="302">
        <v>12151</v>
      </c>
      <c r="T36" s="103">
        <v>1304783</v>
      </c>
      <c r="U36" s="306">
        <v>1625</v>
      </c>
      <c r="V36" s="103">
        <v>101155</v>
      </c>
      <c r="W36" s="372">
        <v>0.745499419279907</v>
      </c>
      <c r="X36" s="303">
        <v>0.25450058072009296</v>
      </c>
    </row>
    <row r="37" spans="2:24" s="109" customFormat="1" ht="30" customHeight="1">
      <c r="B37" s="172" t="s">
        <v>156</v>
      </c>
      <c r="C37" s="173">
        <v>26</v>
      </c>
      <c r="D37" s="307">
        <v>892261</v>
      </c>
      <c r="E37" s="404">
        <v>-0.08955281753016504</v>
      </c>
      <c r="F37" s="309">
        <v>12173</v>
      </c>
      <c r="G37" s="409">
        <v>-0.11636178861788618</v>
      </c>
      <c r="H37" s="410">
        <v>0.013642869070821207</v>
      </c>
      <c r="I37" s="309">
        <v>1208453</v>
      </c>
      <c r="J37" s="413">
        <v>-0.14046494226630193</v>
      </c>
      <c r="K37" s="310">
        <v>6643</v>
      </c>
      <c r="L37" s="311">
        <v>807797</v>
      </c>
      <c r="M37" s="307">
        <v>3457</v>
      </c>
      <c r="N37" s="312">
        <v>181431</v>
      </c>
      <c r="O37" s="311">
        <v>46</v>
      </c>
      <c r="P37" s="311">
        <v>2211</v>
      </c>
      <c r="Q37" s="307">
        <v>2027</v>
      </c>
      <c r="R37" s="313">
        <v>217014</v>
      </c>
      <c r="S37" s="307">
        <v>11048</v>
      </c>
      <c r="T37" s="312">
        <v>1155497</v>
      </c>
      <c r="U37" s="311">
        <v>1125</v>
      </c>
      <c r="V37" s="312">
        <v>52956</v>
      </c>
      <c r="W37" s="373">
        <v>0.7122319888277335</v>
      </c>
      <c r="X37" s="308">
        <v>0.28776801117226647</v>
      </c>
    </row>
    <row r="38" spans="2:24" s="109" customFormat="1" ht="30" customHeight="1">
      <c r="B38" s="172" t="s">
        <v>156</v>
      </c>
      <c r="C38" s="173">
        <v>27</v>
      </c>
      <c r="D38" s="307">
        <v>909299</v>
      </c>
      <c r="E38" s="404">
        <v>0.01909530955628454</v>
      </c>
      <c r="F38" s="309">
        <v>13174</v>
      </c>
      <c r="G38" s="409">
        <v>0.08223116733755031</v>
      </c>
      <c r="H38" s="410">
        <v>0.014488083677646186</v>
      </c>
      <c r="I38" s="309">
        <v>1249195</v>
      </c>
      <c r="J38" s="413">
        <v>0.033714178375162294</v>
      </c>
      <c r="K38" s="310">
        <v>6682</v>
      </c>
      <c r="L38" s="311">
        <v>808662</v>
      </c>
      <c r="M38" s="307">
        <v>4449</v>
      </c>
      <c r="N38" s="312">
        <v>224916</v>
      </c>
      <c r="O38" s="311">
        <v>45</v>
      </c>
      <c r="P38" s="311">
        <v>2358</v>
      </c>
      <c r="Q38" s="307">
        <v>1998</v>
      </c>
      <c r="R38" s="313">
        <v>213259</v>
      </c>
      <c r="S38" s="307">
        <v>11526</v>
      </c>
      <c r="T38" s="312">
        <v>1177018</v>
      </c>
      <c r="U38" s="311">
        <v>1648</v>
      </c>
      <c r="V38" s="312">
        <v>72177</v>
      </c>
      <c r="W38" s="373">
        <v>0.6588735387885228</v>
      </c>
      <c r="X38" s="308">
        <v>0.34112646121147716</v>
      </c>
    </row>
    <row r="39" spans="2:24" s="109" customFormat="1" ht="30" customHeight="1">
      <c r="B39" s="120" t="s">
        <v>156</v>
      </c>
      <c r="C39" s="119">
        <v>28</v>
      </c>
      <c r="D39" s="302">
        <v>967705</v>
      </c>
      <c r="E39" s="403">
        <v>0.06423189731870371</v>
      </c>
      <c r="F39" s="304">
        <v>13610</v>
      </c>
      <c r="G39" s="407">
        <v>0.03309549111887056</v>
      </c>
      <c r="H39" s="408">
        <v>0.014064203450431691</v>
      </c>
      <c r="I39" s="304">
        <v>1283595</v>
      </c>
      <c r="J39" s="412">
        <v>0.027537734300889793</v>
      </c>
      <c r="K39" s="305">
        <v>6623</v>
      </c>
      <c r="L39" s="306">
        <v>795261</v>
      </c>
      <c r="M39" s="302">
        <v>4741</v>
      </c>
      <c r="N39" s="103">
        <v>241095</v>
      </c>
      <c r="O39" s="306">
        <v>12</v>
      </c>
      <c r="P39" s="306">
        <v>1839</v>
      </c>
      <c r="Q39" s="302">
        <v>2234</v>
      </c>
      <c r="R39" s="101">
        <v>245400</v>
      </c>
      <c r="S39" s="302">
        <v>11998</v>
      </c>
      <c r="T39" s="103">
        <v>1212100</v>
      </c>
      <c r="U39" s="306">
        <v>1612</v>
      </c>
      <c r="V39" s="103">
        <v>71495</v>
      </c>
      <c r="W39" s="372">
        <v>0.6507714915503306</v>
      </c>
      <c r="X39" s="303">
        <v>0.34922850844966935</v>
      </c>
    </row>
    <row r="40" spans="2:24" s="109" customFormat="1" ht="30" customHeight="1">
      <c r="B40" s="120" t="s">
        <v>156</v>
      </c>
      <c r="C40" s="481">
        <v>29</v>
      </c>
      <c r="D40" s="482">
        <v>964641</v>
      </c>
      <c r="E40" s="412">
        <v>-0.0031662541787012</v>
      </c>
      <c r="F40" s="305">
        <v>14549</v>
      </c>
      <c r="G40" s="483">
        <v>0.06899338721528281</v>
      </c>
      <c r="H40" s="408">
        <v>0.015082294864099701</v>
      </c>
      <c r="I40" s="304">
        <v>1343612</v>
      </c>
      <c r="J40" s="484">
        <v>0.046756959944530774</v>
      </c>
      <c r="K40" s="485">
        <v>6484</v>
      </c>
      <c r="L40" s="102">
        <v>779681</v>
      </c>
      <c r="M40" s="302">
        <v>5232</v>
      </c>
      <c r="N40" s="486">
        <v>263144</v>
      </c>
      <c r="O40" s="485">
        <v>39</v>
      </c>
      <c r="P40" s="102">
        <v>2689</v>
      </c>
      <c r="Q40" s="302">
        <v>2794</v>
      </c>
      <c r="R40" s="485">
        <v>298098</v>
      </c>
      <c r="S40" s="487">
        <v>12185</v>
      </c>
      <c r="T40" s="103">
        <v>1227338</v>
      </c>
      <c r="U40" s="304">
        <v>2364</v>
      </c>
      <c r="V40" s="488">
        <v>116274</v>
      </c>
      <c r="W40" s="372">
        <v>0.637707058904392</v>
      </c>
      <c r="X40" s="345">
        <v>0.36229294109560795</v>
      </c>
    </row>
    <row r="41" spans="2:24" s="109" customFormat="1" ht="30" customHeight="1">
      <c r="B41" s="120" t="s">
        <v>156</v>
      </c>
      <c r="C41" s="481">
        <v>30</v>
      </c>
      <c r="D41" s="482">
        <v>942370</v>
      </c>
      <c r="E41" s="412">
        <v>-0.02308734544768465</v>
      </c>
      <c r="F41" s="305">
        <v>12861</v>
      </c>
      <c r="G41" s="483">
        <v>-0.11602171970582176</v>
      </c>
      <c r="H41" s="408">
        <v>0.013647505756762206</v>
      </c>
      <c r="I41" s="304">
        <v>1240129</v>
      </c>
      <c r="J41" s="484">
        <v>-0.07701851427346584</v>
      </c>
      <c r="K41" s="485">
        <v>6202</v>
      </c>
      <c r="L41" s="102">
        <v>739672</v>
      </c>
      <c r="M41" s="302">
        <v>4029</v>
      </c>
      <c r="N41" s="486">
        <v>213060</v>
      </c>
      <c r="O41" s="485">
        <v>39</v>
      </c>
      <c r="P41" s="102">
        <v>3056</v>
      </c>
      <c r="Q41" s="302">
        <v>2591</v>
      </c>
      <c r="R41" s="485">
        <v>284341</v>
      </c>
      <c r="S41" s="487">
        <v>11352</v>
      </c>
      <c r="T41" s="103">
        <v>1167394</v>
      </c>
      <c r="U41" s="304">
        <v>1509</v>
      </c>
      <c r="V41" s="488">
        <v>72735</v>
      </c>
      <c r="W41" s="372">
        <v>0.6836948915325403</v>
      </c>
      <c r="X41" s="345">
        <v>0.31630510846745974</v>
      </c>
    </row>
    <row r="42" spans="2:24" s="109" customFormat="1" ht="30" customHeight="1" thickBot="1">
      <c r="B42" s="463" t="s">
        <v>254</v>
      </c>
      <c r="C42" s="464">
        <v>1</v>
      </c>
      <c r="D42" s="465">
        <v>905123</v>
      </c>
      <c r="E42" s="466">
        <v>-0.03952481509385908</v>
      </c>
      <c r="F42" s="467">
        <v>11935</v>
      </c>
      <c r="G42" s="468">
        <v>-0.07200062203561153</v>
      </c>
      <c r="H42" s="469">
        <v>0.013186053166254753</v>
      </c>
      <c r="I42" s="470">
        <v>1199776</v>
      </c>
      <c r="J42" s="471">
        <v>-0.0325393567927208</v>
      </c>
      <c r="K42" s="472">
        <v>6354</v>
      </c>
      <c r="L42" s="473">
        <v>751691</v>
      </c>
      <c r="M42" s="474">
        <v>2921</v>
      </c>
      <c r="N42" s="475">
        <v>158578</v>
      </c>
      <c r="O42" s="472">
        <v>50</v>
      </c>
      <c r="P42" s="473">
        <v>3760</v>
      </c>
      <c r="Q42" s="474">
        <v>2600</v>
      </c>
      <c r="R42" s="472">
        <v>285030</v>
      </c>
      <c r="S42" s="476">
        <v>10910</v>
      </c>
      <c r="T42" s="477">
        <v>1147276</v>
      </c>
      <c r="U42" s="470">
        <v>1025</v>
      </c>
      <c r="V42" s="478">
        <v>52500</v>
      </c>
      <c r="W42" s="479">
        <v>0.7502304147465437</v>
      </c>
      <c r="X42" s="480">
        <v>0.24893171344784248</v>
      </c>
    </row>
    <row r="43" spans="2:24" ht="18.75" customHeight="1">
      <c r="B43" s="30" t="s">
        <v>92</v>
      </c>
      <c r="D43" s="113"/>
      <c r="I43" s="6"/>
      <c r="X43" s="7"/>
    </row>
  </sheetData>
  <sheetProtection/>
  <mergeCells count="15">
    <mergeCell ref="S4:V4"/>
    <mergeCell ref="W4:X4"/>
    <mergeCell ref="F5:H5"/>
    <mergeCell ref="K5:L5"/>
    <mergeCell ref="I5:J5"/>
    <mergeCell ref="M5:N5"/>
    <mergeCell ref="O5:P5"/>
    <mergeCell ref="Q5:R5"/>
    <mergeCell ref="S5:T5"/>
    <mergeCell ref="U5:V5"/>
    <mergeCell ref="B3:C6"/>
    <mergeCell ref="D3:E5"/>
    <mergeCell ref="F3:X3"/>
    <mergeCell ref="F4:J4"/>
    <mergeCell ref="K4:R4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portrait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O46"/>
  <sheetViews>
    <sheetView showGridLines="0" view="pageBreakPreview" zoomScaleSheetLayoutView="100" zoomScalePageLayoutView="0" workbookViewId="0" topLeftCell="A28">
      <selection activeCell="C14" sqref="C14"/>
    </sheetView>
  </sheetViews>
  <sheetFormatPr defaultColWidth="10.00390625" defaultRowHeight="13.5"/>
  <cols>
    <col min="1" max="1" width="1.25" style="2" customWidth="1"/>
    <col min="2" max="2" width="4.375" style="2" customWidth="1"/>
    <col min="3" max="3" width="3.875" style="2" customWidth="1"/>
    <col min="4" max="15" width="8.125" style="2" customWidth="1"/>
    <col min="16" max="16" width="1.37890625" style="2" customWidth="1"/>
    <col min="17" max="31" width="10.00390625" style="2" customWidth="1"/>
    <col min="32" max="32" width="11.25390625" style="2" customWidth="1"/>
    <col min="33" max="16384" width="10.00390625" style="2" customWidth="1"/>
  </cols>
  <sheetData>
    <row r="1" ht="15" customHeight="1">
      <c r="B1" s="84" t="s">
        <v>252</v>
      </c>
    </row>
    <row r="2" spans="2:15" ht="30" customHeight="1" thickBot="1">
      <c r="B2" s="14" t="s">
        <v>172</v>
      </c>
      <c r="C2" s="133"/>
      <c r="K2" s="130"/>
      <c r="N2" s="114"/>
      <c r="O2" s="115" t="s">
        <v>171</v>
      </c>
    </row>
    <row r="3" spans="2:15" s="8" customFormat="1" ht="18.75" customHeight="1">
      <c r="B3" s="636" t="s">
        <v>213</v>
      </c>
      <c r="C3" s="637"/>
      <c r="D3" s="642" t="s">
        <v>160</v>
      </c>
      <c r="E3" s="643"/>
      <c r="F3" s="646" t="s">
        <v>161</v>
      </c>
      <c r="G3" s="647"/>
      <c r="H3" s="647"/>
      <c r="I3" s="647"/>
      <c r="J3" s="647"/>
      <c r="K3" s="647"/>
      <c r="L3" s="647"/>
      <c r="M3" s="648"/>
      <c r="N3" s="649" t="s">
        <v>162</v>
      </c>
      <c r="O3" s="648"/>
    </row>
    <row r="4" spans="2:15" s="8" customFormat="1" ht="18.75" customHeight="1">
      <c r="B4" s="638"/>
      <c r="C4" s="639"/>
      <c r="D4" s="644"/>
      <c r="E4" s="645"/>
      <c r="F4" s="650" t="s">
        <v>163</v>
      </c>
      <c r="G4" s="651"/>
      <c r="H4" s="652" t="s">
        <v>164</v>
      </c>
      <c r="I4" s="653"/>
      <c r="J4" s="652" t="s">
        <v>165</v>
      </c>
      <c r="K4" s="653"/>
      <c r="L4" s="654" t="s">
        <v>166</v>
      </c>
      <c r="M4" s="634"/>
      <c r="N4" s="655" t="s">
        <v>170</v>
      </c>
      <c r="O4" s="634" t="s">
        <v>16</v>
      </c>
    </row>
    <row r="5" spans="2:15" s="8" customFormat="1" ht="18.75" customHeight="1">
      <c r="B5" s="640"/>
      <c r="C5" s="641"/>
      <c r="D5" s="134" t="s">
        <v>167</v>
      </c>
      <c r="E5" s="135" t="s">
        <v>168</v>
      </c>
      <c r="F5" s="136" t="s">
        <v>167</v>
      </c>
      <c r="G5" s="135" t="s">
        <v>168</v>
      </c>
      <c r="H5" s="134" t="s">
        <v>167</v>
      </c>
      <c r="I5" s="137" t="s">
        <v>168</v>
      </c>
      <c r="J5" s="134" t="s">
        <v>167</v>
      </c>
      <c r="K5" s="137" t="s">
        <v>168</v>
      </c>
      <c r="L5" s="138" t="s">
        <v>167</v>
      </c>
      <c r="M5" s="139" t="s">
        <v>168</v>
      </c>
      <c r="N5" s="656"/>
      <c r="O5" s="635"/>
    </row>
    <row r="6" spans="2:15" s="8" customFormat="1" ht="22.5" customHeight="1">
      <c r="B6" s="140" t="s">
        <v>152</v>
      </c>
      <c r="C6" s="141">
        <v>59</v>
      </c>
      <c r="D6" s="314">
        <v>84.41777774783075</v>
      </c>
      <c r="E6" s="315">
        <v>90.56379956823088</v>
      </c>
      <c r="F6" s="316">
        <v>125.3345222919092</v>
      </c>
      <c r="G6" s="315">
        <v>119.03726259289843</v>
      </c>
      <c r="H6" s="314">
        <v>46.58820007408875</v>
      </c>
      <c r="I6" s="317">
        <v>49.534746026799624</v>
      </c>
      <c r="J6" s="314">
        <v>87.26912283877977</v>
      </c>
      <c r="K6" s="317">
        <v>73.4585152838428</v>
      </c>
      <c r="L6" s="318">
        <v>76.95313007302998</v>
      </c>
      <c r="M6" s="319">
        <v>83.76874506708761</v>
      </c>
      <c r="N6" s="318">
        <v>108.35713713232347</v>
      </c>
      <c r="O6" s="319">
        <v>47.24526829268293</v>
      </c>
    </row>
    <row r="7" spans="2:15" s="8" customFormat="1" ht="22.5" customHeight="1">
      <c r="B7" s="142" t="s">
        <v>152</v>
      </c>
      <c r="C7" s="143">
        <v>60</v>
      </c>
      <c r="D7" s="320">
        <v>83.43519633160528</v>
      </c>
      <c r="E7" s="321">
        <v>86.17043506215174</v>
      </c>
      <c r="F7" s="322">
        <v>126.94591959922272</v>
      </c>
      <c r="G7" s="321">
        <v>121.77769420866015</v>
      </c>
      <c r="H7" s="320">
        <v>46.700346461951796</v>
      </c>
      <c r="I7" s="323">
        <v>45.338987309963564</v>
      </c>
      <c r="J7" s="320">
        <v>88.25119369923702</v>
      </c>
      <c r="K7" s="323">
        <v>74.2991452991453</v>
      </c>
      <c r="L7" s="324">
        <v>79.1662053942094</v>
      </c>
      <c r="M7" s="325">
        <v>83.04209621993127</v>
      </c>
      <c r="N7" s="324">
        <v>111.49498183076656</v>
      </c>
      <c r="O7" s="325">
        <v>44.979735434843796</v>
      </c>
    </row>
    <row r="8" spans="2:15" s="8" customFormat="1" ht="22.5" customHeight="1">
      <c r="B8" s="142" t="s">
        <v>152</v>
      </c>
      <c r="C8" s="143">
        <v>61</v>
      </c>
      <c r="D8" s="320">
        <v>81.34520071317132</v>
      </c>
      <c r="E8" s="321">
        <v>87.92419062939875</v>
      </c>
      <c r="F8" s="322">
        <v>128.9446997170108</v>
      </c>
      <c r="G8" s="321">
        <v>125.98885735309577</v>
      </c>
      <c r="H8" s="320">
        <v>46.05110034897799</v>
      </c>
      <c r="I8" s="323">
        <v>47.60585932866801</v>
      </c>
      <c r="J8" s="320">
        <v>86.7868296310066</v>
      </c>
      <c r="K8" s="323">
        <v>73.87894736842105</v>
      </c>
      <c r="L8" s="324">
        <v>81.21588880561423</v>
      </c>
      <c r="M8" s="325">
        <v>76.82252559726962</v>
      </c>
      <c r="N8" s="324">
        <v>114.86578991738324</v>
      </c>
      <c r="O8" s="325">
        <v>48.125778331257784</v>
      </c>
    </row>
    <row r="9" spans="2:15" s="8" customFormat="1" ht="22.5" customHeight="1">
      <c r="B9" s="142" t="s">
        <v>152</v>
      </c>
      <c r="C9" s="143">
        <v>62</v>
      </c>
      <c r="D9" s="320">
        <v>79.1531541539748</v>
      </c>
      <c r="E9" s="321">
        <v>88.342865835108</v>
      </c>
      <c r="F9" s="322">
        <v>130.86154899362273</v>
      </c>
      <c r="G9" s="321">
        <v>127.28722038870553</v>
      </c>
      <c r="H9" s="320">
        <v>44.94590707629675</v>
      </c>
      <c r="I9" s="323">
        <v>47.56375511795672</v>
      </c>
      <c r="J9" s="320">
        <v>84.01723445104255</v>
      </c>
      <c r="K9" s="323">
        <v>69.13765182186235</v>
      </c>
      <c r="L9" s="324">
        <v>83.27121335488393</v>
      </c>
      <c r="M9" s="325">
        <v>87.2468671679198</v>
      </c>
      <c r="N9" s="324">
        <v>115.64869928658932</v>
      </c>
      <c r="O9" s="325">
        <v>46.84888304862024</v>
      </c>
    </row>
    <row r="10" spans="2:15" s="8" customFormat="1" ht="22.5" customHeight="1">
      <c r="B10" s="142" t="s">
        <v>152</v>
      </c>
      <c r="C10" s="143">
        <v>63</v>
      </c>
      <c r="D10" s="320">
        <v>79.85732119070855</v>
      </c>
      <c r="E10" s="321">
        <v>88.00513036164844</v>
      </c>
      <c r="F10" s="322">
        <v>131.06649431840523</v>
      </c>
      <c r="G10" s="321">
        <v>127.17141015013355</v>
      </c>
      <c r="H10" s="320">
        <v>47.053811439851394</v>
      </c>
      <c r="I10" s="323">
        <v>47.260291458355496</v>
      </c>
      <c r="J10" s="320">
        <v>75.41794401866045</v>
      </c>
      <c r="K10" s="323">
        <v>62.640316205533594</v>
      </c>
      <c r="L10" s="324">
        <v>87.445677114053</v>
      </c>
      <c r="M10" s="325">
        <v>77.0633221168553</v>
      </c>
      <c r="N10" s="324">
        <v>116.94462107208872</v>
      </c>
      <c r="O10" s="325">
        <v>49.83773768893223</v>
      </c>
    </row>
    <row r="11" spans="2:15" s="8" customFormat="1" ht="22.5" customHeight="1">
      <c r="B11" s="142" t="s">
        <v>153</v>
      </c>
      <c r="C11" s="143" t="s">
        <v>169</v>
      </c>
      <c r="D11" s="320">
        <v>81.21525527302822</v>
      </c>
      <c r="E11" s="321">
        <v>83.86131655443941</v>
      </c>
      <c r="F11" s="322">
        <v>133.35417707862317</v>
      </c>
      <c r="G11" s="321">
        <v>129.9549311194234</v>
      </c>
      <c r="H11" s="320">
        <v>43.27688576262704</v>
      </c>
      <c r="I11" s="323">
        <v>42.9584140969163</v>
      </c>
      <c r="J11" s="320">
        <v>74.2282396464906</v>
      </c>
      <c r="K11" s="323">
        <v>56.19551282051282</v>
      </c>
      <c r="L11" s="324">
        <v>89.48377750356565</v>
      </c>
      <c r="M11" s="325">
        <v>76.75713658322354</v>
      </c>
      <c r="N11" s="324">
        <v>121.20319071791153</v>
      </c>
      <c r="O11" s="325">
        <v>45.39530888175095</v>
      </c>
    </row>
    <row r="12" spans="2:15" s="8" customFormat="1" ht="22.5" customHeight="1">
      <c r="B12" s="142" t="s">
        <v>153</v>
      </c>
      <c r="C12" s="143">
        <v>2</v>
      </c>
      <c r="D12" s="320">
        <v>80.53955254175334</v>
      </c>
      <c r="E12" s="321">
        <v>80.86434828776214</v>
      </c>
      <c r="F12" s="322">
        <v>136.32685339148702</v>
      </c>
      <c r="G12" s="321">
        <v>131.6990075132177</v>
      </c>
      <c r="H12" s="320">
        <v>45.09344284868943</v>
      </c>
      <c r="I12" s="323">
        <v>41.59719131302279</v>
      </c>
      <c r="J12" s="320">
        <v>73.02855095313171</v>
      </c>
      <c r="K12" s="323">
        <v>44.41935483870968</v>
      </c>
      <c r="L12" s="324">
        <v>84.9994994731296</v>
      </c>
      <c r="M12" s="325">
        <v>79.59876766944545</v>
      </c>
      <c r="N12" s="324">
        <v>121.1853388658368</v>
      </c>
      <c r="O12" s="325">
        <v>43.671089563664204</v>
      </c>
    </row>
    <row r="13" spans="2:15" s="8" customFormat="1" ht="22.5" customHeight="1">
      <c r="B13" s="142" t="s">
        <v>153</v>
      </c>
      <c r="C13" s="143">
        <v>3</v>
      </c>
      <c r="D13" s="320">
        <v>85.553295098407</v>
      </c>
      <c r="E13" s="321">
        <v>86.60576388888889</v>
      </c>
      <c r="F13" s="322">
        <v>137.23715964713742</v>
      </c>
      <c r="G13" s="321">
        <v>134.16473114082171</v>
      </c>
      <c r="H13" s="320">
        <v>46.856912885923514</v>
      </c>
      <c r="I13" s="323">
        <v>45.114433811802236</v>
      </c>
      <c r="J13" s="320">
        <v>67.78439937597504</v>
      </c>
      <c r="K13" s="323">
        <v>54.79162072767365</v>
      </c>
      <c r="L13" s="324">
        <v>87.49822155222527</v>
      </c>
      <c r="M13" s="325">
        <v>81.05805095876018</v>
      </c>
      <c r="N13" s="324">
        <v>122.88763569716622</v>
      </c>
      <c r="O13" s="325">
        <v>51.38647871903654</v>
      </c>
    </row>
    <row r="14" spans="2:15" s="8" customFormat="1" ht="22.5" customHeight="1">
      <c r="B14" s="142" t="s">
        <v>153</v>
      </c>
      <c r="C14" s="143">
        <v>4</v>
      </c>
      <c r="D14" s="320">
        <v>85.78298148425414</v>
      </c>
      <c r="E14" s="321">
        <v>93.0948374275929</v>
      </c>
      <c r="F14" s="322">
        <v>137.3916492710595</v>
      </c>
      <c r="G14" s="321">
        <v>136.53225342662705</v>
      </c>
      <c r="H14" s="320">
        <v>48.4861493268491</v>
      </c>
      <c r="I14" s="323">
        <v>47.10810210876804</v>
      </c>
      <c r="J14" s="320">
        <v>69.61004377770962</v>
      </c>
      <c r="K14" s="323">
        <v>61.08438061041293</v>
      </c>
      <c r="L14" s="324">
        <v>90.36188497975839</v>
      </c>
      <c r="M14" s="325">
        <v>87.3396329772665</v>
      </c>
      <c r="N14" s="324">
        <v>126.99612922435611</v>
      </c>
      <c r="O14" s="325">
        <v>48.519134775374376</v>
      </c>
    </row>
    <row r="15" spans="2:15" s="8" customFormat="1" ht="22.5" customHeight="1">
      <c r="B15" s="142" t="s">
        <v>153</v>
      </c>
      <c r="C15" s="143">
        <v>5</v>
      </c>
      <c r="D15" s="320">
        <v>88.63435966194696</v>
      </c>
      <c r="E15" s="321">
        <v>99.57554050533993</v>
      </c>
      <c r="F15" s="322">
        <v>137.37097248010485</v>
      </c>
      <c r="G15" s="321">
        <v>135.75208867565556</v>
      </c>
      <c r="H15" s="320">
        <v>50.37723023230582</v>
      </c>
      <c r="I15" s="323">
        <v>48.122230520288774</v>
      </c>
      <c r="J15" s="320">
        <v>69.76466315024794</v>
      </c>
      <c r="K15" s="323">
        <v>52.95150115473441</v>
      </c>
      <c r="L15" s="324">
        <v>89.03674902942004</v>
      </c>
      <c r="M15" s="325">
        <v>98.05246166263116</v>
      </c>
      <c r="N15" s="324">
        <v>127.73455591995182</v>
      </c>
      <c r="O15" s="325">
        <v>47.589398245397255</v>
      </c>
    </row>
    <row r="16" spans="2:15" s="8" customFormat="1" ht="22.5" customHeight="1">
      <c r="B16" s="142" t="s">
        <v>153</v>
      </c>
      <c r="C16" s="143">
        <v>6</v>
      </c>
      <c r="D16" s="320">
        <v>92.7118099515237</v>
      </c>
      <c r="E16" s="321">
        <v>104.74823290333981</v>
      </c>
      <c r="F16" s="322">
        <v>138.21256235028517</v>
      </c>
      <c r="G16" s="321">
        <v>138.13302244704394</v>
      </c>
      <c r="H16" s="320">
        <v>52.37778863131323</v>
      </c>
      <c r="I16" s="323">
        <v>50.40488466757123</v>
      </c>
      <c r="J16" s="320">
        <v>73.28905938981579</v>
      </c>
      <c r="K16" s="323">
        <v>67.490990990991</v>
      </c>
      <c r="L16" s="324">
        <v>88.66605733922856</v>
      </c>
      <c r="M16" s="325">
        <v>102.29124423963134</v>
      </c>
      <c r="N16" s="324">
        <v>130.83862952791944</v>
      </c>
      <c r="O16" s="325">
        <v>50.39975483519477</v>
      </c>
    </row>
    <row r="17" spans="2:15" s="8" customFormat="1" ht="22.5" customHeight="1">
      <c r="B17" s="142" t="s">
        <v>153</v>
      </c>
      <c r="C17" s="143">
        <v>7</v>
      </c>
      <c r="D17" s="320">
        <v>92.85277590744934</v>
      </c>
      <c r="E17" s="321">
        <v>99.71124893263224</v>
      </c>
      <c r="F17" s="322">
        <v>137.13468419877995</v>
      </c>
      <c r="G17" s="321">
        <v>137.0468546637744</v>
      </c>
      <c r="H17" s="320">
        <v>52.64398334855744</v>
      </c>
      <c r="I17" s="323">
        <v>48.1231704291739</v>
      </c>
      <c r="J17" s="320">
        <v>69.32775496104095</v>
      </c>
      <c r="K17" s="323">
        <v>44.39942528735632</v>
      </c>
      <c r="L17" s="324">
        <v>90.23517585374776</v>
      </c>
      <c r="M17" s="325">
        <v>101.8091537132988</v>
      </c>
      <c r="N17" s="324">
        <v>129.6626274146411</v>
      </c>
      <c r="O17" s="325">
        <v>48.60593529554853</v>
      </c>
    </row>
    <row r="18" spans="2:15" s="8" customFormat="1" ht="22.5" customHeight="1">
      <c r="B18" s="142" t="s">
        <v>153</v>
      </c>
      <c r="C18" s="143">
        <v>8</v>
      </c>
      <c r="D18" s="320">
        <v>96.08849449815185</v>
      </c>
      <c r="E18" s="321">
        <v>103.74423311946227</v>
      </c>
      <c r="F18" s="322">
        <v>140.82695409496756</v>
      </c>
      <c r="G18" s="321">
        <v>138.47087279416775</v>
      </c>
      <c r="H18" s="320">
        <v>52.79888199974627</v>
      </c>
      <c r="I18" s="323">
        <v>49.41179044077436</v>
      </c>
      <c r="J18" s="320">
        <v>70.37730118161276</v>
      </c>
      <c r="K18" s="323">
        <v>64.47328244274809</v>
      </c>
      <c r="L18" s="324">
        <v>92.8317676369413</v>
      </c>
      <c r="M18" s="325">
        <v>102.4919124643197</v>
      </c>
      <c r="N18" s="324">
        <v>130.9266548429544</v>
      </c>
      <c r="O18" s="325">
        <v>49.16392877656519</v>
      </c>
    </row>
    <row r="19" spans="2:15" s="8" customFormat="1" ht="22.5" customHeight="1">
      <c r="B19" s="142" t="s">
        <v>153</v>
      </c>
      <c r="C19" s="143">
        <v>9</v>
      </c>
      <c r="D19" s="320">
        <v>93.13586308429475</v>
      </c>
      <c r="E19" s="321">
        <v>96.09564990656642</v>
      </c>
      <c r="F19" s="322">
        <v>139.550103291759</v>
      </c>
      <c r="G19" s="321">
        <v>135.12188117034643</v>
      </c>
      <c r="H19" s="320">
        <v>52.51342569933361</v>
      </c>
      <c r="I19" s="323">
        <v>48.55857253685027</v>
      </c>
      <c r="J19" s="320">
        <v>71.93280264216455</v>
      </c>
      <c r="K19" s="323">
        <v>54.38388625592417</v>
      </c>
      <c r="L19" s="324">
        <v>92.73919747846853</v>
      </c>
      <c r="M19" s="325">
        <v>97.19544592030361</v>
      </c>
      <c r="N19" s="324">
        <v>125.67871542760133</v>
      </c>
      <c r="O19" s="325">
        <v>48.96743295019157</v>
      </c>
    </row>
    <row r="20" spans="2:15" s="8" customFormat="1" ht="22.5" customHeight="1">
      <c r="B20" s="142" t="s">
        <v>153</v>
      </c>
      <c r="C20" s="143">
        <v>10</v>
      </c>
      <c r="D20" s="320">
        <v>93.26769284692</v>
      </c>
      <c r="E20" s="321">
        <v>99.49806371663138</v>
      </c>
      <c r="F20" s="322">
        <v>138.93147728749375</v>
      </c>
      <c r="G20" s="321">
        <v>134.6680619098608</v>
      </c>
      <c r="H20" s="320">
        <v>51.44245004956204</v>
      </c>
      <c r="I20" s="323">
        <v>49.98728256102909</v>
      </c>
      <c r="J20" s="320">
        <v>75.05054005660486</v>
      </c>
      <c r="K20" s="323">
        <v>75.01149425287356</v>
      </c>
      <c r="L20" s="324">
        <v>92.41710832107621</v>
      </c>
      <c r="M20" s="325">
        <v>91.36194779116465</v>
      </c>
      <c r="N20" s="324">
        <v>126.07288376500316</v>
      </c>
      <c r="O20" s="325">
        <v>49.29016858123229</v>
      </c>
    </row>
    <row r="21" spans="2:15" s="8" customFormat="1" ht="22.5" customHeight="1">
      <c r="B21" s="142" t="s">
        <v>153</v>
      </c>
      <c r="C21" s="143">
        <v>11</v>
      </c>
      <c r="D21" s="320">
        <v>97.09718417817868</v>
      </c>
      <c r="E21" s="321">
        <v>104.48260847027112</v>
      </c>
      <c r="F21" s="322">
        <v>139.26003679984504</v>
      </c>
      <c r="G21" s="321">
        <v>136.07724668814893</v>
      </c>
      <c r="H21" s="320">
        <v>52.45629228049499</v>
      </c>
      <c r="I21" s="323">
        <v>50.53992770292474</v>
      </c>
      <c r="J21" s="320">
        <v>69.77929069031032</v>
      </c>
      <c r="K21" s="323">
        <v>50.97747747747748</v>
      </c>
      <c r="L21" s="324">
        <v>94.64122266010828</v>
      </c>
      <c r="M21" s="325">
        <v>97.41358365543898</v>
      </c>
      <c r="N21" s="324">
        <v>126.60645114314839</v>
      </c>
      <c r="O21" s="325">
        <v>49.80403095195249</v>
      </c>
    </row>
    <row r="22" spans="2:15" s="8" customFormat="1" ht="22.5" customHeight="1">
      <c r="B22" s="142" t="s">
        <v>155</v>
      </c>
      <c r="C22" s="143">
        <v>12</v>
      </c>
      <c r="D22" s="320">
        <v>97.47470937347288</v>
      </c>
      <c r="E22" s="321">
        <v>105.92795037935427</v>
      </c>
      <c r="F22" s="322">
        <v>139.5481571219121</v>
      </c>
      <c r="G22" s="321">
        <v>134.68982259570495</v>
      </c>
      <c r="H22" s="320">
        <v>43.209465369476646</v>
      </c>
      <c r="I22" s="323">
        <v>52.297015198681564</v>
      </c>
      <c r="J22" s="320">
        <v>70.36775517182424</v>
      </c>
      <c r="K22" s="323">
        <v>59.084210526315786</v>
      </c>
      <c r="L22" s="324">
        <v>97.07721023716228</v>
      </c>
      <c r="M22" s="325">
        <v>102.23643867924528</v>
      </c>
      <c r="N22" s="324">
        <v>125.48687296663388</v>
      </c>
      <c r="O22" s="325">
        <v>52.51673553719008</v>
      </c>
    </row>
    <row r="23" spans="2:15" s="8" customFormat="1" ht="22.5" customHeight="1">
      <c r="B23" s="144" t="s">
        <v>155</v>
      </c>
      <c r="C23" s="145">
        <v>13</v>
      </c>
      <c r="D23" s="326">
        <v>93.56874596416262</v>
      </c>
      <c r="E23" s="327">
        <v>96.89402334079925</v>
      </c>
      <c r="F23" s="328">
        <v>137.24998319605805</v>
      </c>
      <c r="G23" s="327">
        <v>134.01421414423862</v>
      </c>
      <c r="H23" s="326">
        <v>51.892019839748855</v>
      </c>
      <c r="I23" s="329">
        <v>48.855030487804875</v>
      </c>
      <c r="J23" s="326">
        <v>72.23159619125627</v>
      </c>
      <c r="K23" s="329">
        <v>53.525252525252526</v>
      </c>
      <c r="L23" s="330">
        <v>98.22791438644107</v>
      </c>
      <c r="M23" s="331">
        <v>97.37354988399072</v>
      </c>
      <c r="N23" s="330">
        <v>121.78666431780147</v>
      </c>
      <c r="O23" s="331">
        <v>46.545519330126496</v>
      </c>
    </row>
    <row r="24" spans="2:15" s="8" customFormat="1" ht="22.5" customHeight="1">
      <c r="B24" s="146" t="s">
        <v>155</v>
      </c>
      <c r="C24" s="145">
        <v>14</v>
      </c>
      <c r="D24" s="326">
        <v>91.01762182280699</v>
      </c>
      <c r="E24" s="327">
        <v>94.73364011235283</v>
      </c>
      <c r="F24" s="328">
        <v>136.16260387962194</v>
      </c>
      <c r="G24" s="327">
        <v>133.6954737627456</v>
      </c>
      <c r="H24" s="326">
        <v>50.38446139900287</v>
      </c>
      <c r="I24" s="329">
        <v>48.31096365555723</v>
      </c>
      <c r="J24" s="326">
        <v>70.20048845470693</v>
      </c>
      <c r="K24" s="329">
        <v>71.49732620320856</v>
      </c>
      <c r="L24" s="330">
        <v>96.77174308981238</v>
      </c>
      <c r="M24" s="331">
        <v>94.11585691404164</v>
      </c>
      <c r="N24" s="330">
        <v>119.61448684698037</v>
      </c>
      <c r="O24" s="331">
        <v>49.489641232945935</v>
      </c>
    </row>
    <row r="25" spans="2:15" s="8" customFormat="1" ht="22.5" customHeight="1">
      <c r="B25" s="146" t="s">
        <v>155</v>
      </c>
      <c r="C25" s="145">
        <v>15</v>
      </c>
      <c r="D25" s="326">
        <v>89.68125987537098</v>
      </c>
      <c r="E25" s="327">
        <v>95.26934047383433</v>
      </c>
      <c r="F25" s="328">
        <v>134.9976600152421</v>
      </c>
      <c r="G25" s="327">
        <v>133.3860268172195</v>
      </c>
      <c r="H25" s="326">
        <v>48.766622603951475</v>
      </c>
      <c r="I25" s="329">
        <v>47.94151602612791</v>
      </c>
      <c r="J25" s="326">
        <v>70.79842846229401</v>
      </c>
      <c r="K25" s="329">
        <v>77.71830985915493</v>
      </c>
      <c r="L25" s="330">
        <v>95.08175692431094</v>
      </c>
      <c r="M25" s="331">
        <v>90.60659223817119</v>
      </c>
      <c r="N25" s="330">
        <v>112.58052826542117</v>
      </c>
      <c r="O25" s="331">
        <v>50.11699222852342</v>
      </c>
    </row>
    <row r="26" spans="2:15" s="8" customFormat="1" ht="22.5" customHeight="1">
      <c r="B26" s="146" t="s">
        <v>155</v>
      </c>
      <c r="C26" s="145">
        <v>16</v>
      </c>
      <c r="D26" s="326">
        <v>88.75971890140777</v>
      </c>
      <c r="E26" s="327">
        <v>97.18927142615654</v>
      </c>
      <c r="F26" s="328">
        <v>134.37294917967188</v>
      </c>
      <c r="G26" s="327">
        <v>131.8667644404332</v>
      </c>
      <c r="H26" s="326">
        <v>47.93613648876501</v>
      </c>
      <c r="I26" s="329">
        <v>47.032423208191126</v>
      </c>
      <c r="J26" s="326">
        <v>66.51502293577981</v>
      </c>
      <c r="K26" s="329">
        <v>85.38461538461539</v>
      </c>
      <c r="L26" s="330">
        <v>95.4335501199707</v>
      </c>
      <c r="M26" s="331">
        <v>104.65086206896552</v>
      </c>
      <c r="N26" s="330">
        <v>115.07112670440954</v>
      </c>
      <c r="O26" s="331">
        <v>54.112754514022285</v>
      </c>
    </row>
    <row r="27" spans="2:15" s="8" customFormat="1" ht="22.5" customHeight="1">
      <c r="B27" s="146" t="s">
        <v>155</v>
      </c>
      <c r="C27" s="145">
        <v>17</v>
      </c>
      <c r="D27" s="326">
        <v>86.22951375349682</v>
      </c>
      <c r="E27" s="327">
        <v>96.98987001891743</v>
      </c>
      <c r="F27" s="328">
        <v>133.94790280852123</v>
      </c>
      <c r="G27" s="327">
        <v>132.01035120147876</v>
      </c>
      <c r="H27" s="326">
        <v>46.82600046410983</v>
      </c>
      <c r="I27" s="329">
        <v>45.80750088873089</v>
      </c>
      <c r="J27" s="326">
        <v>69.33574271946365</v>
      </c>
      <c r="K27" s="329">
        <v>72.43846153846154</v>
      </c>
      <c r="L27" s="330">
        <v>94.81821876278437</v>
      </c>
      <c r="M27" s="331">
        <v>99.75317965023848</v>
      </c>
      <c r="N27" s="330">
        <v>117.20091798735602</v>
      </c>
      <c r="O27" s="331">
        <v>48.771487603305786</v>
      </c>
    </row>
    <row r="28" spans="2:15" s="8" customFormat="1" ht="22.5" customHeight="1">
      <c r="B28" s="146" t="s">
        <v>155</v>
      </c>
      <c r="C28" s="145">
        <v>18</v>
      </c>
      <c r="D28" s="326">
        <v>84.32688929169531</v>
      </c>
      <c r="E28" s="327">
        <v>95.69843178254051</v>
      </c>
      <c r="F28" s="328">
        <v>133.2637740259233</v>
      </c>
      <c r="G28" s="327">
        <v>130.245975969168</v>
      </c>
      <c r="H28" s="326">
        <v>45.95213105584005</v>
      </c>
      <c r="I28" s="329">
        <v>44.99744552967694</v>
      </c>
      <c r="J28" s="326">
        <v>66.99544863459037</v>
      </c>
      <c r="K28" s="329">
        <v>73</v>
      </c>
      <c r="L28" s="330">
        <v>93.47922759842925</v>
      </c>
      <c r="M28" s="331">
        <v>106.04375178724621</v>
      </c>
      <c r="N28" s="330">
        <v>113.40225249219999</v>
      </c>
      <c r="O28" s="331">
        <v>56.85289697779262</v>
      </c>
    </row>
    <row r="29" spans="2:15" s="8" customFormat="1" ht="22.5" customHeight="1">
      <c r="B29" s="146" t="s">
        <v>155</v>
      </c>
      <c r="C29" s="145">
        <v>19</v>
      </c>
      <c r="D29" s="326">
        <v>85.4600491543176</v>
      </c>
      <c r="E29" s="327">
        <v>97.58001773948303</v>
      </c>
      <c r="F29" s="328">
        <v>132.00043510710938</v>
      </c>
      <c r="G29" s="327">
        <v>129.4381643764584</v>
      </c>
      <c r="H29" s="326">
        <v>45.93305684655663</v>
      </c>
      <c r="I29" s="329">
        <v>46.08864970645793</v>
      </c>
      <c r="J29" s="326">
        <v>66.49071108263934</v>
      </c>
      <c r="K29" s="329">
        <v>68.4820143884892</v>
      </c>
      <c r="L29" s="330">
        <v>95.58331213086502</v>
      </c>
      <c r="M29" s="331">
        <v>105.17015242821694</v>
      </c>
      <c r="N29" s="330">
        <v>114.05459770114942</v>
      </c>
      <c r="O29" s="331">
        <v>58.10907917383821</v>
      </c>
    </row>
    <row r="30" spans="2:15" s="8" customFormat="1" ht="22.5" customHeight="1">
      <c r="B30" s="146" t="s">
        <v>155</v>
      </c>
      <c r="C30" s="145">
        <v>20</v>
      </c>
      <c r="D30" s="326">
        <v>83.00777514094844</v>
      </c>
      <c r="E30" s="327">
        <v>91.61698669716488</v>
      </c>
      <c r="F30" s="328">
        <v>130.48958581888053</v>
      </c>
      <c r="G30" s="327">
        <v>127.80994516450649</v>
      </c>
      <c r="H30" s="326">
        <v>45.05945180661972</v>
      </c>
      <c r="I30" s="329">
        <v>44.202298850574714</v>
      </c>
      <c r="J30" s="326">
        <v>64.00157853196528</v>
      </c>
      <c r="K30" s="329">
        <v>59.08994708994709</v>
      </c>
      <c r="L30" s="330">
        <v>92.02638647285039</v>
      </c>
      <c r="M30" s="331">
        <v>105.01226666666666</v>
      </c>
      <c r="N30" s="330">
        <v>108.85159069923613</v>
      </c>
      <c r="O30" s="331">
        <v>47.93276595744681</v>
      </c>
    </row>
    <row r="31" spans="2:15" s="8" customFormat="1" ht="22.5" customHeight="1">
      <c r="B31" s="146" t="s">
        <v>155</v>
      </c>
      <c r="C31" s="145">
        <v>21</v>
      </c>
      <c r="D31" s="326">
        <v>86.66000431247701</v>
      </c>
      <c r="E31" s="327">
        <v>94.87284620293555</v>
      </c>
      <c r="F31" s="328">
        <v>127.79986368315468</v>
      </c>
      <c r="G31" s="327">
        <v>126.8650482509047</v>
      </c>
      <c r="H31" s="326">
        <v>47.4718184335037</v>
      </c>
      <c r="I31" s="329">
        <v>46.65887237762238</v>
      </c>
      <c r="J31" s="326">
        <v>56.60476508572701</v>
      </c>
      <c r="K31" s="329">
        <v>64.61267605633803</v>
      </c>
      <c r="L31" s="330">
        <v>94.31852615244289</v>
      </c>
      <c r="M31" s="331">
        <v>105.6247892074199</v>
      </c>
      <c r="N31" s="330">
        <v>107.03722823389258</v>
      </c>
      <c r="O31" s="331">
        <v>45.12383272431993</v>
      </c>
    </row>
    <row r="32" spans="2:15" s="131" customFormat="1" ht="22.5" customHeight="1">
      <c r="B32" s="146" t="s">
        <v>155</v>
      </c>
      <c r="C32" s="145">
        <v>22</v>
      </c>
      <c r="D32" s="326">
        <v>89.66610832761467</v>
      </c>
      <c r="E32" s="327">
        <v>98.28443564356435</v>
      </c>
      <c r="F32" s="328">
        <v>126.24538285373549</v>
      </c>
      <c r="G32" s="327">
        <v>125.42461804554627</v>
      </c>
      <c r="H32" s="326">
        <v>49.82753159247552</v>
      </c>
      <c r="I32" s="329">
        <v>50.80638090599123</v>
      </c>
      <c r="J32" s="326">
        <v>63.05722853929776</v>
      </c>
      <c r="K32" s="329">
        <v>66.19047619047619</v>
      </c>
      <c r="L32" s="330">
        <v>94.22626902044698</v>
      </c>
      <c r="M32" s="331">
        <v>104.5250501002004</v>
      </c>
      <c r="N32" s="330">
        <v>106.38695246971109</v>
      </c>
      <c r="O32" s="331">
        <v>52.40580474934037</v>
      </c>
    </row>
    <row r="33" spans="2:15" s="8" customFormat="1" ht="22.5" customHeight="1">
      <c r="B33" s="146" t="s">
        <v>155</v>
      </c>
      <c r="C33" s="145">
        <v>23</v>
      </c>
      <c r="D33" s="326">
        <v>90.3405193755792</v>
      </c>
      <c r="E33" s="327">
        <v>100.49796528527531</v>
      </c>
      <c r="F33" s="328">
        <v>125.56313271776615</v>
      </c>
      <c r="G33" s="327">
        <v>124.5761388286334</v>
      </c>
      <c r="H33" s="326">
        <v>51.147079403285844</v>
      </c>
      <c r="I33" s="329">
        <v>51.82003918275959</v>
      </c>
      <c r="J33" s="326">
        <v>69.23961424332344</v>
      </c>
      <c r="K33" s="329">
        <v>68.51515151515152</v>
      </c>
      <c r="L33" s="330">
        <v>92.93443349774695</v>
      </c>
      <c r="M33" s="331">
        <v>106.07763157894736</v>
      </c>
      <c r="N33" s="330">
        <v>107.09445122523707</v>
      </c>
      <c r="O33" s="331">
        <v>49.95179856115108</v>
      </c>
    </row>
    <row r="34" spans="2:15" s="132" customFormat="1" ht="22.5" customHeight="1">
      <c r="B34" s="147" t="s">
        <v>155</v>
      </c>
      <c r="C34" s="148">
        <v>24</v>
      </c>
      <c r="D34" s="332">
        <v>88.8236140358429</v>
      </c>
      <c r="E34" s="333">
        <v>99.2298992900776</v>
      </c>
      <c r="F34" s="334">
        <v>124.88658457134238</v>
      </c>
      <c r="G34" s="333">
        <v>123.73882456397479</v>
      </c>
      <c r="H34" s="332">
        <v>50.99347295782696</v>
      </c>
      <c r="I34" s="335">
        <v>51.774309392265195</v>
      </c>
      <c r="J34" s="332">
        <v>70.09971073677046</v>
      </c>
      <c r="K34" s="335">
        <v>43.708333333333336</v>
      </c>
      <c r="L34" s="336">
        <v>92.56296746485151</v>
      </c>
      <c r="M34" s="337">
        <v>104.58474046278924</v>
      </c>
      <c r="N34" s="336">
        <v>106.10896226415095</v>
      </c>
      <c r="O34" s="337">
        <v>51.067371202113605</v>
      </c>
    </row>
    <row r="35" spans="2:15" s="8" customFormat="1" ht="22.5" customHeight="1">
      <c r="B35" s="146" t="s">
        <v>155</v>
      </c>
      <c r="C35" s="145">
        <v>25</v>
      </c>
      <c r="D35" s="326">
        <v>88.98793908318666</v>
      </c>
      <c r="E35" s="327">
        <v>102.05705574912892</v>
      </c>
      <c r="F35" s="328">
        <v>125.06839885898549</v>
      </c>
      <c r="G35" s="327">
        <v>122.49389245686942</v>
      </c>
      <c r="H35" s="326">
        <v>51.03487872723241</v>
      </c>
      <c r="I35" s="329">
        <v>54.292096219931274</v>
      </c>
      <c r="J35" s="326">
        <v>81.50622652698162</v>
      </c>
      <c r="K35" s="329">
        <v>97.35714285714286</v>
      </c>
      <c r="L35" s="330">
        <v>91.86287325096332</v>
      </c>
      <c r="M35" s="331">
        <v>104.02018033490769</v>
      </c>
      <c r="N35" s="330">
        <v>107.3807094066332</v>
      </c>
      <c r="O35" s="331">
        <v>62.24923076923077</v>
      </c>
    </row>
    <row r="36" spans="2:15" s="8" customFormat="1" ht="22.5" customHeight="1">
      <c r="B36" s="146" t="s">
        <v>155</v>
      </c>
      <c r="C36" s="145">
        <v>26</v>
      </c>
      <c r="D36" s="338">
        <v>84.81884224458987</v>
      </c>
      <c r="E36" s="339">
        <v>99.27322763492977</v>
      </c>
      <c r="F36" s="340">
        <v>123.88850562624881</v>
      </c>
      <c r="G36" s="339">
        <v>121.6012343820563</v>
      </c>
      <c r="H36" s="338">
        <v>49.868972810001324</v>
      </c>
      <c r="I36" s="341">
        <v>52.482210008678045</v>
      </c>
      <c r="J36" s="338">
        <v>69.43068366793271</v>
      </c>
      <c r="K36" s="341">
        <v>48.06521739130435</v>
      </c>
      <c r="L36" s="342">
        <v>91.66941135839076</v>
      </c>
      <c r="M36" s="343">
        <v>107.06166748889986</v>
      </c>
      <c r="N36" s="342">
        <v>104.58879435191889</v>
      </c>
      <c r="O36" s="343">
        <v>47.072</v>
      </c>
    </row>
    <row r="37" spans="2:15" s="8" customFormat="1" ht="22.5" customHeight="1">
      <c r="B37" s="422" t="s">
        <v>155</v>
      </c>
      <c r="C37" s="423">
        <v>27</v>
      </c>
      <c r="D37" s="338">
        <v>82.54590734180945</v>
      </c>
      <c r="E37" s="339">
        <v>94.82275694549871</v>
      </c>
      <c r="F37" s="340">
        <v>122.89793412053669</v>
      </c>
      <c r="G37" s="339">
        <v>121.02095181083509</v>
      </c>
      <c r="H37" s="338">
        <v>48.41176548249621</v>
      </c>
      <c r="I37" s="341">
        <v>50.55428186109238</v>
      </c>
      <c r="J37" s="338">
        <v>66.07016960425673</v>
      </c>
      <c r="K37" s="341">
        <v>52.4</v>
      </c>
      <c r="L37" s="342">
        <v>89.14582443688045</v>
      </c>
      <c r="M37" s="343">
        <v>106.73623623623624</v>
      </c>
      <c r="N37" s="342">
        <v>102.11851466250216</v>
      </c>
      <c r="O37" s="343">
        <v>43.796723300970875</v>
      </c>
    </row>
    <row r="38" spans="2:15" s="8" customFormat="1" ht="22.5" customHeight="1">
      <c r="B38" s="422" t="s">
        <v>155</v>
      </c>
      <c r="C38" s="438">
        <v>28</v>
      </c>
      <c r="D38" s="338">
        <v>80.83165759787931</v>
      </c>
      <c r="E38" s="339">
        <v>94.31263776634827</v>
      </c>
      <c r="F38" s="340">
        <v>122.00966173658082</v>
      </c>
      <c r="G38" s="339">
        <v>120.07564547788012</v>
      </c>
      <c r="H38" s="338">
        <v>46.92217764960829</v>
      </c>
      <c r="I38" s="341">
        <v>50.85319552836954</v>
      </c>
      <c r="J38" s="338">
        <v>73.50144680851064</v>
      </c>
      <c r="K38" s="341">
        <v>153.25</v>
      </c>
      <c r="L38" s="342">
        <v>89.61235291300113</v>
      </c>
      <c r="M38" s="343">
        <v>109.8478066248881</v>
      </c>
      <c r="N38" s="342">
        <v>101.0251708618103</v>
      </c>
      <c r="O38" s="343">
        <v>44.351736972704714</v>
      </c>
    </row>
    <row r="39" spans="2:15" s="8" customFormat="1" ht="22.5" customHeight="1">
      <c r="B39" s="422" t="s">
        <v>155</v>
      </c>
      <c r="C39" s="438">
        <v>29</v>
      </c>
      <c r="D39" s="338">
        <v>80.35595003737141</v>
      </c>
      <c r="E39" s="339">
        <v>92.35081448896831</v>
      </c>
      <c r="F39" s="340">
        <v>120.75163833222528</v>
      </c>
      <c r="G39" s="339">
        <v>120.24691548426897</v>
      </c>
      <c r="H39" s="338">
        <v>46.611451679435</v>
      </c>
      <c r="I39" s="341">
        <v>50.29510703363914</v>
      </c>
      <c r="J39" s="338">
        <v>67.99185441941074</v>
      </c>
      <c r="K39" s="341">
        <v>68.94871794871794</v>
      </c>
      <c r="L39" s="342">
        <v>91.09251501816287</v>
      </c>
      <c r="M39" s="343">
        <v>106.69219756621331</v>
      </c>
      <c r="N39" s="342">
        <v>100.72531801395158</v>
      </c>
      <c r="O39" s="343">
        <v>49.18527918781726</v>
      </c>
    </row>
    <row r="40" spans="2:15" s="8" customFormat="1" ht="22.5" customHeight="1">
      <c r="B40" s="422" t="s">
        <v>155</v>
      </c>
      <c r="C40" s="438">
        <v>30</v>
      </c>
      <c r="D40" s="338">
        <v>79.91456646540107</v>
      </c>
      <c r="E40" s="339">
        <v>96.42555011274395</v>
      </c>
      <c r="F40" s="340">
        <v>119.92612141861</v>
      </c>
      <c r="G40" s="339">
        <v>119.26346339890358</v>
      </c>
      <c r="H40" s="338">
        <v>46.02699518672869</v>
      </c>
      <c r="I40" s="341">
        <v>52.881608339538346</v>
      </c>
      <c r="J40" s="338">
        <v>63.930369576861274</v>
      </c>
      <c r="K40" s="341">
        <v>78.35897435897436</v>
      </c>
      <c r="L40" s="342">
        <v>88.6109541923428</v>
      </c>
      <c r="M40" s="343">
        <v>109.7417985333848</v>
      </c>
      <c r="N40" s="342">
        <v>101.87133672873007</v>
      </c>
      <c r="O40" s="343">
        <v>48.428994082840234</v>
      </c>
    </row>
    <row r="41" spans="2:15" s="8" customFormat="1" ht="22.5" customHeight="1" thickBot="1">
      <c r="B41" s="414" t="s">
        <v>254</v>
      </c>
      <c r="C41" s="415">
        <v>1</v>
      </c>
      <c r="D41" s="416">
        <v>82.72459212725784</v>
      </c>
      <c r="E41" s="417">
        <v>100.52584834520319</v>
      </c>
      <c r="F41" s="418">
        <v>119.0992283662005</v>
      </c>
      <c r="G41" s="417">
        <v>118.3020144790683</v>
      </c>
      <c r="H41" s="416">
        <v>47.409040313886806</v>
      </c>
      <c r="I41" s="419">
        <v>54.28894214310168</v>
      </c>
      <c r="J41" s="416">
        <v>65.6046875</v>
      </c>
      <c r="K41" s="419">
        <v>74.61666666666666</v>
      </c>
      <c r="L41" s="420">
        <v>89.05622422449346</v>
      </c>
      <c r="M41" s="421">
        <v>109.62692307692308</v>
      </c>
      <c r="N41" s="420">
        <v>105.15820348304308</v>
      </c>
      <c r="O41" s="421">
        <v>51.21951219512195</v>
      </c>
    </row>
    <row r="42" s="8" customFormat="1" ht="18.75" customHeight="1"/>
    <row r="43" s="8" customFormat="1" ht="17.25" customHeight="1"/>
    <row r="44" s="8" customFormat="1" ht="17.25" customHeight="1"/>
    <row r="45" s="8" customFormat="1" ht="17.25" customHeight="1"/>
    <row r="46" spans="2:15" ht="17.2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ht="17.25" customHeight="1"/>
  </sheetData>
  <sheetProtection/>
  <mergeCells count="10">
    <mergeCell ref="O4:O5"/>
    <mergeCell ref="B3:C5"/>
    <mergeCell ref="D3:E4"/>
    <mergeCell ref="F3:M3"/>
    <mergeCell ref="N3:O3"/>
    <mergeCell ref="F4:G4"/>
    <mergeCell ref="H4:I4"/>
    <mergeCell ref="J4:K4"/>
    <mergeCell ref="L4:M4"/>
    <mergeCell ref="N4:N5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B1:AR78"/>
  <sheetViews>
    <sheetView showGridLines="0" view="pageBreakPreview" zoomScaleSheetLayoutView="100" zoomScalePageLayoutView="0" workbookViewId="0" topLeftCell="Z1">
      <selection activeCell="C14" sqref="C14"/>
    </sheetView>
  </sheetViews>
  <sheetFormatPr defaultColWidth="10.00390625" defaultRowHeight="13.5"/>
  <cols>
    <col min="1" max="1" width="1.25" style="4" customWidth="1"/>
    <col min="2" max="2" width="8.00390625" style="4" customWidth="1"/>
    <col min="3" max="3" width="7.375" style="4" customWidth="1"/>
    <col min="4" max="30" width="7.50390625" style="4" customWidth="1"/>
    <col min="31" max="42" width="6.25390625" style="4" customWidth="1"/>
    <col min="43" max="43" width="7.50390625" style="4" customWidth="1"/>
    <col min="44" max="44" width="1.25" style="4" customWidth="1"/>
    <col min="45" max="16384" width="10.00390625" style="4" customWidth="1"/>
  </cols>
  <sheetData>
    <row r="1" ht="15.75" customHeight="1">
      <c r="B1" s="84" t="s">
        <v>252</v>
      </c>
    </row>
    <row r="2" spans="2:44" ht="30" customHeight="1" thickBot="1">
      <c r="B2" s="10" t="s">
        <v>234</v>
      </c>
      <c r="AQ2" s="106" t="s">
        <v>142</v>
      </c>
      <c r="AR2" s="170"/>
    </row>
    <row r="3" spans="2:43" ht="12.75" customHeight="1">
      <c r="B3" s="661" t="s">
        <v>174</v>
      </c>
      <c r="C3" s="662"/>
      <c r="D3" s="162" t="s">
        <v>175</v>
      </c>
      <c r="E3" s="151" t="s">
        <v>176</v>
      </c>
      <c r="F3" s="151" t="s">
        <v>177</v>
      </c>
      <c r="G3" s="151" t="s">
        <v>178</v>
      </c>
      <c r="H3" s="151" t="s">
        <v>179</v>
      </c>
      <c r="I3" s="151" t="s">
        <v>180</v>
      </c>
      <c r="J3" s="152" t="s">
        <v>247</v>
      </c>
      <c r="K3" s="152" t="s">
        <v>181</v>
      </c>
      <c r="L3" s="152" t="s">
        <v>182</v>
      </c>
      <c r="M3" s="152" t="s">
        <v>183</v>
      </c>
      <c r="N3" s="152" t="s">
        <v>184</v>
      </c>
      <c r="O3" s="152" t="s">
        <v>185</v>
      </c>
      <c r="P3" s="152" t="s">
        <v>186</v>
      </c>
      <c r="Q3" s="152" t="s">
        <v>187</v>
      </c>
      <c r="R3" s="152" t="s">
        <v>188</v>
      </c>
      <c r="S3" s="152" t="s">
        <v>189</v>
      </c>
      <c r="T3" s="152" t="s">
        <v>190</v>
      </c>
      <c r="U3" s="152" t="s">
        <v>191</v>
      </c>
      <c r="V3" s="152" t="s">
        <v>192</v>
      </c>
      <c r="W3" s="152" t="s">
        <v>193</v>
      </c>
      <c r="X3" s="152" t="s">
        <v>194</v>
      </c>
      <c r="Y3" s="350" t="s">
        <v>196</v>
      </c>
      <c r="Z3" s="350" t="s">
        <v>244</v>
      </c>
      <c r="AA3" s="350" t="s">
        <v>246</v>
      </c>
      <c r="AB3" s="152" t="s">
        <v>248</v>
      </c>
      <c r="AC3" s="513" t="s">
        <v>255</v>
      </c>
      <c r="AD3" s="658" t="s">
        <v>257</v>
      </c>
      <c r="AE3" s="659"/>
      <c r="AF3" s="659"/>
      <c r="AG3" s="659"/>
      <c r="AH3" s="659"/>
      <c r="AI3" s="659"/>
      <c r="AJ3" s="659"/>
      <c r="AK3" s="659"/>
      <c r="AL3" s="659"/>
      <c r="AM3" s="659"/>
      <c r="AN3" s="659"/>
      <c r="AO3" s="659"/>
      <c r="AP3" s="659"/>
      <c r="AQ3" s="660"/>
    </row>
    <row r="4" spans="2:43" ht="12.75" customHeight="1" thickBot="1">
      <c r="B4" s="663"/>
      <c r="C4" s="664"/>
      <c r="D4" s="163" t="s">
        <v>214</v>
      </c>
      <c r="E4" s="153" t="s">
        <v>214</v>
      </c>
      <c r="F4" s="153" t="s">
        <v>214</v>
      </c>
      <c r="G4" s="153" t="s">
        <v>214</v>
      </c>
      <c r="H4" s="153" t="s">
        <v>214</v>
      </c>
      <c r="I4" s="153" t="s">
        <v>214</v>
      </c>
      <c r="J4" s="153" t="s">
        <v>214</v>
      </c>
      <c r="K4" s="153" t="s">
        <v>214</v>
      </c>
      <c r="L4" s="153" t="s">
        <v>214</v>
      </c>
      <c r="M4" s="153" t="s">
        <v>214</v>
      </c>
      <c r="N4" s="153" t="s">
        <v>214</v>
      </c>
      <c r="O4" s="153" t="s">
        <v>214</v>
      </c>
      <c r="P4" s="153" t="s">
        <v>214</v>
      </c>
      <c r="Q4" s="153" t="s">
        <v>214</v>
      </c>
      <c r="R4" s="153" t="s">
        <v>214</v>
      </c>
      <c r="S4" s="153" t="s">
        <v>214</v>
      </c>
      <c r="T4" s="153" t="s">
        <v>214</v>
      </c>
      <c r="U4" s="153" t="s">
        <v>214</v>
      </c>
      <c r="V4" s="153" t="s">
        <v>214</v>
      </c>
      <c r="W4" s="153" t="s">
        <v>214</v>
      </c>
      <c r="X4" s="153" t="s">
        <v>214</v>
      </c>
      <c r="Y4" s="351" t="s">
        <v>243</v>
      </c>
      <c r="Z4" s="351" t="s">
        <v>214</v>
      </c>
      <c r="AA4" s="351" t="s">
        <v>214</v>
      </c>
      <c r="AB4" s="521" t="s">
        <v>243</v>
      </c>
      <c r="AC4" s="514" t="s">
        <v>256</v>
      </c>
      <c r="AD4" s="186" t="s">
        <v>216</v>
      </c>
      <c r="AE4" s="88" t="s">
        <v>9</v>
      </c>
      <c r="AF4" s="88" t="s">
        <v>10</v>
      </c>
      <c r="AG4" s="88" t="s">
        <v>11</v>
      </c>
      <c r="AH4" s="88" t="s">
        <v>0</v>
      </c>
      <c r="AI4" s="88" t="s">
        <v>1</v>
      </c>
      <c r="AJ4" s="88" t="s">
        <v>2</v>
      </c>
      <c r="AK4" s="88" t="s">
        <v>3</v>
      </c>
      <c r="AL4" s="88" t="s">
        <v>4</v>
      </c>
      <c r="AM4" s="88" t="s">
        <v>5</v>
      </c>
      <c r="AN4" s="154" t="s">
        <v>6</v>
      </c>
      <c r="AO4" s="88" t="s">
        <v>7</v>
      </c>
      <c r="AP4" s="88" t="s">
        <v>8</v>
      </c>
      <c r="AQ4" s="155" t="s">
        <v>215</v>
      </c>
    </row>
    <row r="5" spans="2:43" ht="22.5" customHeight="1">
      <c r="B5" s="666" t="s">
        <v>14</v>
      </c>
      <c r="C5" s="156" t="s">
        <v>13</v>
      </c>
      <c r="D5" s="489">
        <v>22513</v>
      </c>
      <c r="E5" s="490">
        <v>22031</v>
      </c>
      <c r="F5" s="490">
        <v>21631</v>
      </c>
      <c r="G5" s="490">
        <v>26184</v>
      </c>
      <c r="H5" s="490">
        <v>22466</v>
      </c>
      <c r="I5" s="490">
        <v>18899</v>
      </c>
      <c r="J5" s="490">
        <v>18892</v>
      </c>
      <c r="K5" s="490">
        <v>17689</v>
      </c>
      <c r="L5" s="490">
        <v>16653</v>
      </c>
      <c r="M5" s="490">
        <v>16733</v>
      </c>
      <c r="N5" s="490">
        <v>17179</v>
      </c>
      <c r="O5" s="490">
        <v>17747</v>
      </c>
      <c r="P5" s="490">
        <v>16387</v>
      </c>
      <c r="Q5" s="490">
        <v>19130</v>
      </c>
      <c r="R5" s="490">
        <v>15784</v>
      </c>
      <c r="S5" s="490">
        <v>16613</v>
      </c>
      <c r="T5" s="490">
        <v>12536</v>
      </c>
      <c r="U5" s="490">
        <v>12625</v>
      </c>
      <c r="V5" s="490">
        <v>12041</v>
      </c>
      <c r="W5" s="490">
        <v>12114</v>
      </c>
      <c r="X5" s="490">
        <v>13776</v>
      </c>
      <c r="Y5" s="491">
        <v>12173</v>
      </c>
      <c r="Z5" s="491">
        <v>13174</v>
      </c>
      <c r="AA5" s="491">
        <v>13610</v>
      </c>
      <c r="AB5" s="490">
        <v>14549</v>
      </c>
      <c r="AC5" s="515">
        <v>12861</v>
      </c>
      <c r="AD5" s="439">
        <v>11935</v>
      </c>
      <c r="AE5" s="445">
        <v>1004</v>
      </c>
      <c r="AF5" s="453">
        <v>1064</v>
      </c>
      <c r="AG5" s="453">
        <v>844</v>
      </c>
      <c r="AH5" s="453">
        <v>835</v>
      </c>
      <c r="AI5" s="453">
        <v>1038</v>
      </c>
      <c r="AJ5" s="453">
        <v>1110</v>
      </c>
      <c r="AK5" s="453">
        <v>932</v>
      </c>
      <c r="AL5" s="453">
        <v>991</v>
      </c>
      <c r="AM5" s="453">
        <v>1003</v>
      </c>
      <c r="AN5" s="453">
        <v>1135</v>
      </c>
      <c r="AO5" s="453">
        <v>1167</v>
      </c>
      <c r="AP5" s="455">
        <v>812</v>
      </c>
      <c r="AQ5" s="522">
        <v>-0.07200062203561153</v>
      </c>
    </row>
    <row r="6" spans="2:43" ht="22.5" customHeight="1">
      <c r="B6" s="665"/>
      <c r="C6" s="157" t="s">
        <v>15</v>
      </c>
      <c r="D6" s="492" t="s">
        <v>240</v>
      </c>
      <c r="E6" s="493" t="s">
        <v>240</v>
      </c>
      <c r="F6" s="493" t="s">
        <v>240</v>
      </c>
      <c r="G6" s="493" t="s">
        <v>240</v>
      </c>
      <c r="H6" s="493" t="s">
        <v>240</v>
      </c>
      <c r="I6" s="494">
        <v>12664</v>
      </c>
      <c r="J6" s="494">
        <v>13734</v>
      </c>
      <c r="K6" s="494">
        <v>13217</v>
      </c>
      <c r="L6" s="494">
        <v>11353</v>
      </c>
      <c r="M6" s="494">
        <v>10796</v>
      </c>
      <c r="N6" s="494">
        <v>12418</v>
      </c>
      <c r="O6" s="494">
        <v>12541</v>
      </c>
      <c r="P6" s="494">
        <v>11547</v>
      </c>
      <c r="Q6" s="494">
        <v>13141</v>
      </c>
      <c r="R6" s="494">
        <v>11136</v>
      </c>
      <c r="S6" s="494">
        <v>11913</v>
      </c>
      <c r="T6" s="494">
        <v>10073</v>
      </c>
      <c r="U6" s="494">
        <v>10730</v>
      </c>
      <c r="V6" s="494">
        <v>10651</v>
      </c>
      <c r="W6" s="494">
        <v>10600</v>
      </c>
      <c r="X6" s="494">
        <v>12151</v>
      </c>
      <c r="Y6" s="495">
        <v>11048</v>
      </c>
      <c r="Z6" s="495">
        <v>11526</v>
      </c>
      <c r="AA6" s="495">
        <v>11998</v>
      </c>
      <c r="AB6" s="494">
        <v>12185</v>
      </c>
      <c r="AC6" s="516">
        <v>11352</v>
      </c>
      <c r="AD6" s="440">
        <v>10910</v>
      </c>
      <c r="AE6" s="446">
        <v>906</v>
      </c>
      <c r="AF6" s="165">
        <v>886</v>
      </c>
      <c r="AG6" s="165">
        <v>792</v>
      </c>
      <c r="AH6" s="165">
        <v>778</v>
      </c>
      <c r="AI6" s="165">
        <v>989</v>
      </c>
      <c r="AJ6" s="165">
        <v>995</v>
      </c>
      <c r="AK6" s="165">
        <v>846</v>
      </c>
      <c r="AL6" s="165">
        <v>904</v>
      </c>
      <c r="AM6" s="165">
        <v>926</v>
      </c>
      <c r="AN6" s="165">
        <v>1082</v>
      </c>
      <c r="AO6" s="165">
        <v>1041</v>
      </c>
      <c r="AP6" s="456">
        <v>765</v>
      </c>
      <c r="AQ6" s="522">
        <v>-0.03893587033121915</v>
      </c>
    </row>
    <row r="7" spans="2:43" ht="22.5" customHeight="1">
      <c r="B7" s="667"/>
      <c r="C7" s="158" t="s">
        <v>16</v>
      </c>
      <c r="D7" s="496" t="s">
        <v>240</v>
      </c>
      <c r="E7" s="497" t="s">
        <v>240</v>
      </c>
      <c r="F7" s="497" t="s">
        <v>240</v>
      </c>
      <c r="G7" s="497" t="s">
        <v>240</v>
      </c>
      <c r="H7" s="497" t="s">
        <v>240</v>
      </c>
      <c r="I7" s="498">
        <v>6703</v>
      </c>
      <c r="J7" s="498">
        <v>5557</v>
      </c>
      <c r="K7" s="498">
        <v>4840</v>
      </c>
      <c r="L7" s="498">
        <v>5613</v>
      </c>
      <c r="M7" s="498">
        <v>5937</v>
      </c>
      <c r="N7" s="498">
        <v>4761</v>
      </c>
      <c r="O7" s="498">
        <v>5206</v>
      </c>
      <c r="P7" s="498">
        <v>4840</v>
      </c>
      <c r="Q7" s="498">
        <v>5989</v>
      </c>
      <c r="R7" s="498">
        <v>4648</v>
      </c>
      <c r="S7" s="498">
        <v>4700</v>
      </c>
      <c r="T7" s="498">
        <v>2463</v>
      </c>
      <c r="U7" s="498">
        <v>1895</v>
      </c>
      <c r="V7" s="498">
        <v>1390</v>
      </c>
      <c r="W7" s="498">
        <v>1514</v>
      </c>
      <c r="X7" s="498">
        <v>1625</v>
      </c>
      <c r="Y7" s="499">
        <v>1125</v>
      </c>
      <c r="Z7" s="499">
        <v>1648</v>
      </c>
      <c r="AA7" s="499">
        <v>1612</v>
      </c>
      <c r="AB7" s="498">
        <v>2364</v>
      </c>
      <c r="AC7" s="517">
        <v>1509</v>
      </c>
      <c r="AD7" s="441">
        <v>1025</v>
      </c>
      <c r="AE7" s="447">
        <v>98</v>
      </c>
      <c r="AF7" s="168">
        <v>178</v>
      </c>
      <c r="AG7" s="168">
        <v>52</v>
      </c>
      <c r="AH7" s="168">
        <v>57</v>
      </c>
      <c r="AI7" s="168">
        <v>49</v>
      </c>
      <c r="AJ7" s="168">
        <v>115</v>
      </c>
      <c r="AK7" s="168">
        <v>86</v>
      </c>
      <c r="AL7" s="168">
        <v>87</v>
      </c>
      <c r="AM7" s="168">
        <v>77</v>
      </c>
      <c r="AN7" s="168">
        <v>53</v>
      </c>
      <c r="AO7" s="168">
        <v>126</v>
      </c>
      <c r="AP7" s="457">
        <v>47</v>
      </c>
      <c r="AQ7" s="522">
        <v>-0.32074221338634856</v>
      </c>
    </row>
    <row r="8" spans="2:43" ht="22.5" customHeight="1">
      <c r="B8" s="665" t="s">
        <v>17</v>
      </c>
      <c r="C8" s="159" t="s">
        <v>13</v>
      </c>
      <c r="D8" s="500">
        <v>13657</v>
      </c>
      <c r="E8" s="501">
        <v>13084</v>
      </c>
      <c r="F8" s="501">
        <v>13766</v>
      </c>
      <c r="G8" s="501">
        <v>16832</v>
      </c>
      <c r="H8" s="501">
        <v>14376</v>
      </c>
      <c r="I8" s="501">
        <v>11701</v>
      </c>
      <c r="J8" s="501">
        <v>11977</v>
      </c>
      <c r="K8" s="501">
        <v>11429</v>
      </c>
      <c r="L8" s="501">
        <v>11001</v>
      </c>
      <c r="M8" s="501">
        <v>11566</v>
      </c>
      <c r="N8" s="501">
        <v>11416</v>
      </c>
      <c r="O8" s="501">
        <v>12046</v>
      </c>
      <c r="P8" s="501">
        <v>12507</v>
      </c>
      <c r="Q8" s="501">
        <v>16175</v>
      </c>
      <c r="R8" s="501">
        <v>13554</v>
      </c>
      <c r="S8" s="501">
        <v>14346</v>
      </c>
      <c r="T8" s="501">
        <v>11148</v>
      </c>
      <c r="U8" s="501">
        <v>11117</v>
      </c>
      <c r="V8" s="501">
        <v>10670</v>
      </c>
      <c r="W8" s="501">
        <v>10706</v>
      </c>
      <c r="X8" s="501">
        <v>12206</v>
      </c>
      <c r="Y8" s="502">
        <v>10809</v>
      </c>
      <c r="Z8" s="502">
        <v>11738</v>
      </c>
      <c r="AA8" s="502">
        <v>11993</v>
      </c>
      <c r="AB8" s="501">
        <v>12933</v>
      </c>
      <c r="AC8" s="518">
        <v>11485</v>
      </c>
      <c r="AD8" s="442">
        <v>10467</v>
      </c>
      <c r="AE8" s="448">
        <v>888</v>
      </c>
      <c r="AF8" s="164">
        <v>959</v>
      </c>
      <c r="AG8" s="164">
        <v>779</v>
      </c>
      <c r="AH8" s="164">
        <v>758</v>
      </c>
      <c r="AI8" s="164">
        <v>960</v>
      </c>
      <c r="AJ8" s="164">
        <v>1012</v>
      </c>
      <c r="AK8" s="164">
        <v>812</v>
      </c>
      <c r="AL8" s="164">
        <v>825</v>
      </c>
      <c r="AM8" s="164">
        <v>899</v>
      </c>
      <c r="AN8" s="164">
        <v>945</v>
      </c>
      <c r="AO8" s="164">
        <v>924</v>
      </c>
      <c r="AP8" s="458">
        <v>706</v>
      </c>
      <c r="AQ8" s="522">
        <v>-0.08863735306922071</v>
      </c>
    </row>
    <row r="9" spans="2:43" ht="22.5" customHeight="1">
      <c r="B9" s="665"/>
      <c r="C9" s="157" t="s">
        <v>15</v>
      </c>
      <c r="D9" s="492" t="s">
        <v>240</v>
      </c>
      <c r="E9" s="493" t="s">
        <v>240</v>
      </c>
      <c r="F9" s="493" t="s">
        <v>240</v>
      </c>
      <c r="G9" s="493" t="s">
        <v>240</v>
      </c>
      <c r="H9" s="493" t="s">
        <v>240</v>
      </c>
      <c r="I9" s="494">
        <v>7315</v>
      </c>
      <c r="J9" s="494">
        <v>8034</v>
      </c>
      <c r="K9" s="494">
        <v>8073</v>
      </c>
      <c r="L9" s="494">
        <v>6948</v>
      </c>
      <c r="M9" s="494">
        <v>6755</v>
      </c>
      <c r="N9" s="494">
        <v>7902</v>
      </c>
      <c r="O9" s="494">
        <v>8048</v>
      </c>
      <c r="P9" s="494">
        <v>8632</v>
      </c>
      <c r="Q9" s="494">
        <v>10710</v>
      </c>
      <c r="R9" s="494">
        <v>9434</v>
      </c>
      <c r="S9" s="494">
        <v>10086</v>
      </c>
      <c r="T9" s="494">
        <v>8855</v>
      </c>
      <c r="U9" s="494">
        <v>9333</v>
      </c>
      <c r="V9" s="494">
        <v>9453</v>
      </c>
      <c r="W9" s="494">
        <v>9325</v>
      </c>
      <c r="X9" s="494">
        <v>10644</v>
      </c>
      <c r="Y9" s="495">
        <v>9764</v>
      </c>
      <c r="Z9" s="495">
        <v>10258</v>
      </c>
      <c r="AA9" s="495">
        <v>10495</v>
      </c>
      <c r="AB9" s="494">
        <v>10664</v>
      </c>
      <c r="AC9" s="516">
        <v>10011</v>
      </c>
      <c r="AD9" s="440">
        <v>9468</v>
      </c>
      <c r="AE9" s="446">
        <v>790</v>
      </c>
      <c r="AF9" s="165">
        <v>781</v>
      </c>
      <c r="AG9" s="165">
        <v>727</v>
      </c>
      <c r="AH9" s="165">
        <v>701</v>
      </c>
      <c r="AI9" s="165">
        <v>911</v>
      </c>
      <c r="AJ9" s="165">
        <v>897</v>
      </c>
      <c r="AK9" s="165">
        <v>726</v>
      </c>
      <c r="AL9" s="165">
        <v>758</v>
      </c>
      <c r="AM9" s="165">
        <v>822</v>
      </c>
      <c r="AN9" s="165">
        <v>898</v>
      </c>
      <c r="AO9" s="165">
        <v>798</v>
      </c>
      <c r="AP9" s="456">
        <v>659</v>
      </c>
      <c r="AQ9" s="522">
        <v>-0.0542403356308061</v>
      </c>
    </row>
    <row r="10" spans="2:43" ht="22.5" customHeight="1">
      <c r="B10" s="665"/>
      <c r="C10" s="160" t="s">
        <v>16</v>
      </c>
      <c r="D10" s="503" t="s">
        <v>240</v>
      </c>
      <c r="E10" s="504" t="s">
        <v>240</v>
      </c>
      <c r="F10" s="504" t="s">
        <v>240</v>
      </c>
      <c r="G10" s="504" t="s">
        <v>240</v>
      </c>
      <c r="H10" s="504" t="s">
        <v>240</v>
      </c>
      <c r="I10" s="505">
        <v>4854</v>
      </c>
      <c r="J10" s="505">
        <v>4342</v>
      </c>
      <c r="K10" s="505">
        <v>3724</v>
      </c>
      <c r="L10" s="505">
        <v>4366</v>
      </c>
      <c r="M10" s="505">
        <v>4811</v>
      </c>
      <c r="N10" s="505">
        <v>3514</v>
      </c>
      <c r="O10" s="505">
        <v>3998</v>
      </c>
      <c r="P10" s="505">
        <v>3875</v>
      </c>
      <c r="Q10" s="505">
        <v>5465</v>
      </c>
      <c r="R10" s="505">
        <v>4120</v>
      </c>
      <c r="S10" s="505">
        <v>4260</v>
      </c>
      <c r="T10" s="505">
        <v>2293</v>
      </c>
      <c r="U10" s="505">
        <v>1784</v>
      </c>
      <c r="V10" s="505">
        <v>1217</v>
      </c>
      <c r="W10" s="505">
        <v>1381</v>
      </c>
      <c r="X10" s="505">
        <v>1562</v>
      </c>
      <c r="Y10" s="506">
        <v>1045</v>
      </c>
      <c r="Z10" s="506">
        <v>1480</v>
      </c>
      <c r="AA10" s="506">
        <v>1498</v>
      </c>
      <c r="AB10" s="505">
        <v>2269</v>
      </c>
      <c r="AC10" s="519">
        <v>1474</v>
      </c>
      <c r="AD10" s="443">
        <v>999</v>
      </c>
      <c r="AE10" s="449">
        <v>98</v>
      </c>
      <c r="AF10" s="166">
        <v>178</v>
      </c>
      <c r="AG10" s="166">
        <v>52</v>
      </c>
      <c r="AH10" s="166">
        <v>57</v>
      </c>
      <c r="AI10" s="166">
        <v>49</v>
      </c>
      <c r="AJ10" s="166">
        <v>115</v>
      </c>
      <c r="AK10" s="166">
        <v>86</v>
      </c>
      <c r="AL10" s="166">
        <v>67</v>
      </c>
      <c r="AM10" s="166">
        <v>77</v>
      </c>
      <c r="AN10" s="166">
        <v>47</v>
      </c>
      <c r="AO10" s="166">
        <v>126</v>
      </c>
      <c r="AP10" s="459">
        <v>47</v>
      </c>
      <c r="AQ10" s="522">
        <v>-0.3222523744911805</v>
      </c>
    </row>
    <row r="11" spans="2:43" ht="22.5" customHeight="1">
      <c r="B11" s="666" t="s">
        <v>18</v>
      </c>
      <c r="C11" s="156" t="s">
        <v>13</v>
      </c>
      <c r="D11" s="489">
        <v>8856</v>
      </c>
      <c r="E11" s="490">
        <v>8947</v>
      </c>
      <c r="F11" s="490">
        <v>7865</v>
      </c>
      <c r="G11" s="490">
        <v>9352</v>
      </c>
      <c r="H11" s="490">
        <v>8090</v>
      </c>
      <c r="I11" s="490">
        <v>7198</v>
      </c>
      <c r="J11" s="490">
        <v>6915</v>
      </c>
      <c r="K11" s="490">
        <v>6260</v>
      </c>
      <c r="L11" s="490">
        <v>5652</v>
      </c>
      <c r="M11" s="490">
        <v>5167</v>
      </c>
      <c r="N11" s="490">
        <v>5763</v>
      </c>
      <c r="O11" s="490">
        <v>5701</v>
      </c>
      <c r="P11" s="490">
        <v>3880</v>
      </c>
      <c r="Q11" s="490">
        <v>2955</v>
      </c>
      <c r="R11" s="490">
        <v>2230</v>
      </c>
      <c r="S11" s="490">
        <v>2267</v>
      </c>
      <c r="T11" s="490">
        <v>1388</v>
      </c>
      <c r="U11" s="490">
        <v>1508</v>
      </c>
      <c r="V11" s="490">
        <v>1371</v>
      </c>
      <c r="W11" s="490">
        <v>1408</v>
      </c>
      <c r="X11" s="490">
        <v>1570</v>
      </c>
      <c r="Y11" s="491">
        <v>1364</v>
      </c>
      <c r="Z11" s="491">
        <v>1436</v>
      </c>
      <c r="AA11" s="491">
        <v>1617</v>
      </c>
      <c r="AB11" s="490">
        <v>1616</v>
      </c>
      <c r="AC11" s="515">
        <v>1376</v>
      </c>
      <c r="AD11" s="439">
        <v>1468</v>
      </c>
      <c r="AE11" s="450">
        <v>116</v>
      </c>
      <c r="AF11" s="167">
        <v>105</v>
      </c>
      <c r="AG11" s="167">
        <v>65</v>
      </c>
      <c r="AH11" s="167">
        <v>77</v>
      </c>
      <c r="AI11" s="167">
        <v>78</v>
      </c>
      <c r="AJ11" s="167">
        <v>98</v>
      </c>
      <c r="AK11" s="167">
        <v>120</v>
      </c>
      <c r="AL11" s="167">
        <v>166</v>
      </c>
      <c r="AM11" s="167">
        <v>104</v>
      </c>
      <c r="AN11" s="167">
        <v>190</v>
      </c>
      <c r="AO11" s="167">
        <v>243</v>
      </c>
      <c r="AP11" s="460">
        <v>106</v>
      </c>
      <c r="AQ11" s="522">
        <v>0.06686046511627897</v>
      </c>
    </row>
    <row r="12" spans="2:43" ht="22.5" customHeight="1">
      <c r="B12" s="665"/>
      <c r="C12" s="157" t="s">
        <v>15</v>
      </c>
      <c r="D12" s="492" t="s">
        <v>240</v>
      </c>
      <c r="E12" s="493" t="s">
        <v>240</v>
      </c>
      <c r="F12" s="493" t="s">
        <v>240</v>
      </c>
      <c r="G12" s="493" t="s">
        <v>240</v>
      </c>
      <c r="H12" s="493" t="s">
        <v>240</v>
      </c>
      <c r="I12" s="494">
        <v>5349</v>
      </c>
      <c r="J12" s="494">
        <v>5700</v>
      </c>
      <c r="K12" s="494">
        <v>5144</v>
      </c>
      <c r="L12" s="494">
        <v>4405</v>
      </c>
      <c r="M12" s="494">
        <v>4041</v>
      </c>
      <c r="N12" s="494">
        <v>4516</v>
      </c>
      <c r="O12" s="494">
        <v>4493</v>
      </c>
      <c r="P12" s="494">
        <v>2915</v>
      </c>
      <c r="Q12" s="494">
        <v>2431</v>
      </c>
      <c r="R12" s="494">
        <v>1702</v>
      </c>
      <c r="S12" s="494">
        <v>1827</v>
      </c>
      <c r="T12" s="494">
        <v>1218</v>
      </c>
      <c r="U12" s="494">
        <v>1397</v>
      </c>
      <c r="V12" s="494">
        <v>1198</v>
      </c>
      <c r="W12" s="494">
        <v>1275</v>
      </c>
      <c r="X12" s="494">
        <v>1507</v>
      </c>
      <c r="Y12" s="495">
        <v>1284</v>
      </c>
      <c r="Z12" s="495">
        <v>1268</v>
      </c>
      <c r="AA12" s="495">
        <v>1503</v>
      </c>
      <c r="AB12" s="494">
        <v>1521</v>
      </c>
      <c r="AC12" s="516">
        <v>1341</v>
      </c>
      <c r="AD12" s="440">
        <v>1442</v>
      </c>
      <c r="AE12" s="446">
        <v>116</v>
      </c>
      <c r="AF12" s="165">
        <v>105</v>
      </c>
      <c r="AG12" s="165">
        <v>65</v>
      </c>
      <c r="AH12" s="165">
        <v>77</v>
      </c>
      <c r="AI12" s="165">
        <v>78</v>
      </c>
      <c r="AJ12" s="165">
        <v>98</v>
      </c>
      <c r="AK12" s="165">
        <v>120</v>
      </c>
      <c r="AL12" s="165">
        <v>146</v>
      </c>
      <c r="AM12" s="165">
        <v>104</v>
      </c>
      <c r="AN12" s="165">
        <v>184</v>
      </c>
      <c r="AO12" s="165">
        <v>243</v>
      </c>
      <c r="AP12" s="456">
        <v>106</v>
      </c>
      <c r="AQ12" s="522">
        <v>0.07531692766592091</v>
      </c>
    </row>
    <row r="13" spans="2:43" ht="22.5" customHeight="1" thickBot="1">
      <c r="B13" s="668"/>
      <c r="C13" s="161" t="s">
        <v>16</v>
      </c>
      <c r="D13" s="507" t="s">
        <v>240</v>
      </c>
      <c r="E13" s="508" t="s">
        <v>240</v>
      </c>
      <c r="F13" s="508" t="s">
        <v>240</v>
      </c>
      <c r="G13" s="508" t="s">
        <v>240</v>
      </c>
      <c r="H13" s="508" t="s">
        <v>240</v>
      </c>
      <c r="I13" s="509">
        <v>1849</v>
      </c>
      <c r="J13" s="509">
        <v>1215</v>
      </c>
      <c r="K13" s="509">
        <v>1116</v>
      </c>
      <c r="L13" s="509">
        <v>1247</v>
      </c>
      <c r="M13" s="509">
        <v>1126</v>
      </c>
      <c r="N13" s="509">
        <v>1247</v>
      </c>
      <c r="O13" s="509">
        <v>1208</v>
      </c>
      <c r="P13" s="509">
        <v>965</v>
      </c>
      <c r="Q13" s="509">
        <v>524</v>
      </c>
      <c r="R13" s="509">
        <v>528</v>
      </c>
      <c r="S13" s="509">
        <v>440</v>
      </c>
      <c r="T13" s="509">
        <v>170</v>
      </c>
      <c r="U13" s="509">
        <v>111</v>
      </c>
      <c r="V13" s="509">
        <v>173</v>
      </c>
      <c r="W13" s="509">
        <v>133</v>
      </c>
      <c r="X13" s="509">
        <v>63</v>
      </c>
      <c r="Y13" s="510">
        <v>80</v>
      </c>
      <c r="Z13" s="510">
        <v>168</v>
      </c>
      <c r="AA13" s="510">
        <v>114</v>
      </c>
      <c r="AB13" s="509">
        <v>95</v>
      </c>
      <c r="AC13" s="520">
        <v>35</v>
      </c>
      <c r="AD13" s="444">
        <v>26</v>
      </c>
      <c r="AE13" s="451">
        <v>0</v>
      </c>
      <c r="AF13" s="169">
        <v>0</v>
      </c>
      <c r="AG13" s="169">
        <v>0</v>
      </c>
      <c r="AH13" s="169">
        <v>0</v>
      </c>
      <c r="AI13" s="169">
        <v>0</v>
      </c>
      <c r="AJ13" s="169">
        <v>0</v>
      </c>
      <c r="AK13" s="169">
        <v>0</v>
      </c>
      <c r="AL13" s="169">
        <v>20</v>
      </c>
      <c r="AM13" s="169">
        <v>0</v>
      </c>
      <c r="AN13" s="169">
        <v>6</v>
      </c>
      <c r="AO13" s="169">
        <v>0</v>
      </c>
      <c r="AP13" s="461">
        <v>0</v>
      </c>
      <c r="AQ13" s="522">
        <v>-0.2571428571428571</v>
      </c>
    </row>
    <row r="14" spans="2:43" ht="22.5" customHeight="1">
      <c r="B14" s="665" t="s">
        <v>19</v>
      </c>
      <c r="C14" s="159" t="s">
        <v>13</v>
      </c>
      <c r="D14" s="500">
        <v>3086</v>
      </c>
      <c r="E14" s="501">
        <v>2963</v>
      </c>
      <c r="F14" s="501">
        <v>3077</v>
      </c>
      <c r="G14" s="501">
        <v>3914</v>
      </c>
      <c r="H14" s="501">
        <v>3210</v>
      </c>
      <c r="I14" s="501">
        <v>3070</v>
      </c>
      <c r="J14" s="501">
        <v>3079</v>
      </c>
      <c r="K14" s="501">
        <v>2935</v>
      </c>
      <c r="L14" s="501">
        <v>2774</v>
      </c>
      <c r="M14" s="501">
        <v>2562</v>
      </c>
      <c r="N14" s="501">
        <v>2480</v>
      </c>
      <c r="O14" s="501">
        <v>2868</v>
      </c>
      <c r="P14" s="501">
        <v>2832</v>
      </c>
      <c r="Q14" s="501">
        <v>3013</v>
      </c>
      <c r="R14" s="501">
        <v>2617</v>
      </c>
      <c r="S14" s="501">
        <v>2733</v>
      </c>
      <c r="T14" s="501">
        <v>2125</v>
      </c>
      <c r="U14" s="501">
        <v>2243</v>
      </c>
      <c r="V14" s="501">
        <v>2015</v>
      </c>
      <c r="W14" s="501">
        <v>2420</v>
      </c>
      <c r="X14" s="501">
        <v>2808</v>
      </c>
      <c r="Y14" s="502">
        <v>2302</v>
      </c>
      <c r="Z14" s="502">
        <v>2682</v>
      </c>
      <c r="AA14" s="502">
        <v>2693</v>
      </c>
      <c r="AB14" s="501">
        <v>2874</v>
      </c>
      <c r="AC14" s="518">
        <v>2666</v>
      </c>
      <c r="AD14" s="442">
        <v>2052</v>
      </c>
      <c r="AE14" s="448">
        <v>147</v>
      </c>
      <c r="AF14" s="164">
        <v>167</v>
      </c>
      <c r="AG14" s="164">
        <v>144</v>
      </c>
      <c r="AH14" s="164">
        <v>167</v>
      </c>
      <c r="AI14" s="164">
        <v>179</v>
      </c>
      <c r="AJ14" s="164">
        <v>169</v>
      </c>
      <c r="AK14" s="164">
        <v>177</v>
      </c>
      <c r="AL14" s="164">
        <v>184</v>
      </c>
      <c r="AM14" s="164">
        <v>183</v>
      </c>
      <c r="AN14" s="164">
        <v>214</v>
      </c>
      <c r="AO14" s="164">
        <v>169</v>
      </c>
      <c r="AP14" s="458">
        <v>152</v>
      </c>
      <c r="AQ14" s="522">
        <v>-0.23030757689422354</v>
      </c>
    </row>
    <row r="15" spans="2:43" ht="22.5" customHeight="1">
      <c r="B15" s="665"/>
      <c r="C15" s="157" t="s">
        <v>15</v>
      </c>
      <c r="D15" s="492" t="s">
        <v>240</v>
      </c>
      <c r="E15" s="493" t="s">
        <v>240</v>
      </c>
      <c r="F15" s="493" t="s">
        <v>240</v>
      </c>
      <c r="G15" s="493" t="s">
        <v>240</v>
      </c>
      <c r="H15" s="493" t="s">
        <v>240</v>
      </c>
      <c r="I15" s="494">
        <v>1633</v>
      </c>
      <c r="J15" s="494">
        <v>1874</v>
      </c>
      <c r="K15" s="494">
        <v>1907</v>
      </c>
      <c r="L15" s="494">
        <v>1592</v>
      </c>
      <c r="M15" s="494">
        <v>1336</v>
      </c>
      <c r="N15" s="494">
        <v>1615</v>
      </c>
      <c r="O15" s="494">
        <v>1566</v>
      </c>
      <c r="P15" s="494">
        <v>2104</v>
      </c>
      <c r="Q15" s="494">
        <v>1869</v>
      </c>
      <c r="R15" s="494">
        <v>1749</v>
      </c>
      <c r="S15" s="494">
        <v>1673</v>
      </c>
      <c r="T15" s="494">
        <v>1655</v>
      </c>
      <c r="U15" s="494">
        <v>1891</v>
      </c>
      <c r="V15" s="494">
        <v>1769</v>
      </c>
      <c r="W15" s="494">
        <v>1969</v>
      </c>
      <c r="X15" s="494">
        <v>2363</v>
      </c>
      <c r="Y15" s="495">
        <v>2087</v>
      </c>
      <c r="Z15" s="495">
        <v>2306</v>
      </c>
      <c r="AA15" s="495">
        <v>2251</v>
      </c>
      <c r="AB15" s="494">
        <v>2177</v>
      </c>
      <c r="AC15" s="516">
        <v>2190</v>
      </c>
      <c r="AD15" s="440">
        <v>1884</v>
      </c>
      <c r="AE15" s="446">
        <v>143</v>
      </c>
      <c r="AF15" s="165">
        <v>122</v>
      </c>
      <c r="AG15" s="165">
        <v>136</v>
      </c>
      <c r="AH15" s="165">
        <v>137</v>
      </c>
      <c r="AI15" s="165">
        <v>167</v>
      </c>
      <c r="AJ15" s="165">
        <v>163</v>
      </c>
      <c r="AK15" s="165">
        <v>154</v>
      </c>
      <c r="AL15" s="165">
        <v>164</v>
      </c>
      <c r="AM15" s="165">
        <v>183</v>
      </c>
      <c r="AN15" s="165">
        <v>214</v>
      </c>
      <c r="AO15" s="165">
        <v>163</v>
      </c>
      <c r="AP15" s="456">
        <v>138</v>
      </c>
      <c r="AQ15" s="522">
        <v>-0.13972602739726026</v>
      </c>
    </row>
    <row r="16" spans="2:43" ht="22.5" customHeight="1">
      <c r="B16" s="665"/>
      <c r="C16" s="160" t="s">
        <v>16</v>
      </c>
      <c r="D16" s="503" t="s">
        <v>240</v>
      </c>
      <c r="E16" s="504" t="s">
        <v>240</v>
      </c>
      <c r="F16" s="504" t="s">
        <v>240</v>
      </c>
      <c r="G16" s="504" t="s">
        <v>240</v>
      </c>
      <c r="H16" s="504" t="s">
        <v>240</v>
      </c>
      <c r="I16" s="505">
        <v>1437</v>
      </c>
      <c r="J16" s="505">
        <v>1205</v>
      </c>
      <c r="K16" s="505">
        <v>1028</v>
      </c>
      <c r="L16" s="505">
        <v>1182</v>
      </c>
      <c r="M16" s="505">
        <v>1226</v>
      </c>
      <c r="N16" s="505">
        <v>865</v>
      </c>
      <c r="O16" s="505">
        <v>1302</v>
      </c>
      <c r="P16" s="505">
        <v>728</v>
      </c>
      <c r="Q16" s="505">
        <v>1144</v>
      </c>
      <c r="R16" s="505">
        <v>868</v>
      </c>
      <c r="S16" s="505">
        <v>1060</v>
      </c>
      <c r="T16" s="505">
        <v>470</v>
      </c>
      <c r="U16" s="505">
        <v>352</v>
      </c>
      <c r="V16" s="505">
        <v>246</v>
      </c>
      <c r="W16" s="505">
        <v>451</v>
      </c>
      <c r="X16" s="505">
        <v>445</v>
      </c>
      <c r="Y16" s="506">
        <v>215</v>
      </c>
      <c r="Z16" s="506">
        <v>376</v>
      </c>
      <c r="AA16" s="506">
        <v>442</v>
      </c>
      <c r="AB16" s="505">
        <v>697</v>
      </c>
      <c r="AC16" s="519">
        <v>476</v>
      </c>
      <c r="AD16" s="443">
        <v>168</v>
      </c>
      <c r="AE16" s="449">
        <v>4</v>
      </c>
      <c r="AF16" s="166">
        <v>45</v>
      </c>
      <c r="AG16" s="166">
        <v>8</v>
      </c>
      <c r="AH16" s="166">
        <v>30</v>
      </c>
      <c r="AI16" s="166">
        <v>12</v>
      </c>
      <c r="AJ16" s="166">
        <v>6</v>
      </c>
      <c r="AK16" s="166">
        <v>23</v>
      </c>
      <c r="AL16" s="166">
        <v>20</v>
      </c>
      <c r="AM16" s="166">
        <v>0</v>
      </c>
      <c r="AN16" s="166">
        <v>0</v>
      </c>
      <c r="AO16" s="166">
        <v>6</v>
      </c>
      <c r="AP16" s="459">
        <v>14</v>
      </c>
      <c r="AQ16" s="522">
        <v>-0.6470588235294117</v>
      </c>
    </row>
    <row r="17" spans="2:43" ht="22.5" customHeight="1">
      <c r="B17" s="666" t="s">
        <v>20</v>
      </c>
      <c r="C17" s="156" t="s">
        <v>13</v>
      </c>
      <c r="D17" s="489">
        <v>3123</v>
      </c>
      <c r="E17" s="490">
        <v>3211</v>
      </c>
      <c r="F17" s="490">
        <v>3607</v>
      </c>
      <c r="G17" s="490">
        <v>3649</v>
      </c>
      <c r="H17" s="490">
        <v>3708</v>
      </c>
      <c r="I17" s="490">
        <v>2399</v>
      </c>
      <c r="J17" s="490">
        <v>2446</v>
      </c>
      <c r="K17" s="490">
        <v>2481</v>
      </c>
      <c r="L17" s="490">
        <v>2328</v>
      </c>
      <c r="M17" s="490">
        <v>2947</v>
      </c>
      <c r="N17" s="490">
        <v>2484</v>
      </c>
      <c r="O17" s="490">
        <v>2810</v>
      </c>
      <c r="P17" s="490">
        <v>2645</v>
      </c>
      <c r="Q17" s="490">
        <v>4525</v>
      </c>
      <c r="R17" s="490">
        <v>3576</v>
      </c>
      <c r="S17" s="490">
        <v>3663</v>
      </c>
      <c r="T17" s="490">
        <v>2823</v>
      </c>
      <c r="U17" s="490">
        <v>2779</v>
      </c>
      <c r="V17" s="490">
        <v>3025</v>
      </c>
      <c r="W17" s="490">
        <v>2712</v>
      </c>
      <c r="X17" s="490">
        <v>2939</v>
      </c>
      <c r="Y17" s="491">
        <v>2895</v>
      </c>
      <c r="Z17" s="491">
        <v>3046</v>
      </c>
      <c r="AA17" s="491">
        <v>2689</v>
      </c>
      <c r="AB17" s="490">
        <v>3595</v>
      </c>
      <c r="AC17" s="515">
        <v>2944</v>
      </c>
      <c r="AD17" s="439">
        <v>2557</v>
      </c>
      <c r="AE17" s="450">
        <v>210</v>
      </c>
      <c r="AF17" s="167">
        <v>276</v>
      </c>
      <c r="AG17" s="167">
        <v>222</v>
      </c>
      <c r="AH17" s="167">
        <v>203</v>
      </c>
      <c r="AI17" s="167">
        <v>169</v>
      </c>
      <c r="AJ17" s="167">
        <v>269</v>
      </c>
      <c r="AK17" s="167">
        <v>169</v>
      </c>
      <c r="AL17" s="167">
        <v>196</v>
      </c>
      <c r="AM17" s="167">
        <v>182</v>
      </c>
      <c r="AN17" s="167">
        <v>201</v>
      </c>
      <c r="AO17" s="167">
        <v>294</v>
      </c>
      <c r="AP17" s="460">
        <v>166</v>
      </c>
      <c r="AQ17" s="522">
        <v>-0.13145380434782605</v>
      </c>
    </row>
    <row r="18" spans="2:43" ht="22.5" customHeight="1">
      <c r="B18" s="665"/>
      <c r="C18" s="157" t="s">
        <v>15</v>
      </c>
      <c r="D18" s="492" t="s">
        <v>240</v>
      </c>
      <c r="E18" s="493" t="s">
        <v>240</v>
      </c>
      <c r="F18" s="493" t="s">
        <v>240</v>
      </c>
      <c r="G18" s="493" t="s">
        <v>240</v>
      </c>
      <c r="H18" s="493" t="s">
        <v>240</v>
      </c>
      <c r="I18" s="494">
        <v>1467</v>
      </c>
      <c r="J18" s="494">
        <v>1521</v>
      </c>
      <c r="K18" s="494">
        <v>1563</v>
      </c>
      <c r="L18" s="494">
        <v>1303</v>
      </c>
      <c r="M18" s="494">
        <v>1404</v>
      </c>
      <c r="N18" s="494">
        <v>1611</v>
      </c>
      <c r="O18" s="494">
        <v>1635</v>
      </c>
      <c r="P18" s="494">
        <v>1552</v>
      </c>
      <c r="Q18" s="494">
        <v>2495</v>
      </c>
      <c r="R18" s="494">
        <v>2046</v>
      </c>
      <c r="S18" s="494">
        <v>2461</v>
      </c>
      <c r="T18" s="494">
        <v>2111</v>
      </c>
      <c r="U18" s="494">
        <v>2139</v>
      </c>
      <c r="V18" s="494">
        <v>2473</v>
      </c>
      <c r="W18" s="494">
        <v>2262</v>
      </c>
      <c r="X18" s="494">
        <v>2308</v>
      </c>
      <c r="Y18" s="495">
        <v>2464</v>
      </c>
      <c r="Z18" s="495">
        <v>2510</v>
      </c>
      <c r="AA18" s="495">
        <v>2255</v>
      </c>
      <c r="AB18" s="494">
        <v>2670</v>
      </c>
      <c r="AC18" s="516">
        <v>2423</v>
      </c>
      <c r="AD18" s="440">
        <v>2173</v>
      </c>
      <c r="AE18" s="446">
        <v>188</v>
      </c>
      <c r="AF18" s="165">
        <v>219</v>
      </c>
      <c r="AG18" s="165">
        <v>212</v>
      </c>
      <c r="AH18" s="165">
        <v>185</v>
      </c>
      <c r="AI18" s="165">
        <v>138</v>
      </c>
      <c r="AJ18" s="165">
        <v>181</v>
      </c>
      <c r="AK18" s="165">
        <v>137</v>
      </c>
      <c r="AL18" s="165">
        <v>173</v>
      </c>
      <c r="AM18" s="165">
        <v>170</v>
      </c>
      <c r="AN18" s="165">
        <v>185</v>
      </c>
      <c r="AO18" s="165">
        <v>225</v>
      </c>
      <c r="AP18" s="456">
        <v>160</v>
      </c>
      <c r="AQ18" s="522">
        <v>-0.10317787866281469</v>
      </c>
    </row>
    <row r="19" spans="2:43" ht="22.5" customHeight="1">
      <c r="B19" s="667"/>
      <c r="C19" s="158" t="s">
        <v>16</v>
      </c>
      <c r="D19" s="496" t="s">
        <v>240</v>
      </c>
      <c r="E19" s="497" t="s">
        <v>240</v>
      </c>
      <c r="F19" s="497" t="s">
        <v>240</v>
      </c>
      <c r="G19" s="497" t="s">
        <v>240</v>
      </c>
      <c r="H19" s="497" t="s">
        <v>240</v>
      </c>
      <c r="I19" s="498">
        <v>932</v>
      </c>
      <c r="J19" s="498">
        <v>925</v>
      </c>
      <c r="K19" s="498">
        <v>918</v>
      </c>
      <c r="L19" s="498">
        <v>1025</v>
      </c>
      <c r="M19" s="498">
        <v>1543</v>
      </c>
      <c r="N19" s="498">
        <v>873</v>
      </c>
      <c r="O19" s="498">
        <v>1175</v>
      </c>
      <c r="P19" s="498">
        <v>1093</v>
      </c>
      <c r="Q19" s="498">
        <v>2030</v>
      </c>
      <c r="R19" s="498">
        <v>1530</v>
      </c>
      <c r="S19" s="498">
        <v>1202</v>
      </c>
      <c r="T19" s="498">
        <v>712</v>
      </c>
      <c r="U19" s="498">
        <v>640</v>
      </c>
      <c r="V19" s="498">
        <v>552</v>
      </c>
      <c r="W19" s="498">
        <v>450</v>
      </c>
      <c r="X19" s="498">
        <v>631</v>
      </c>
      <c r="Y19" s="499">
        <v>431</v>
      </c>
      <c r="Z19" s="499">
        <v>536</v>
      </c>
      <c r="AA19" s="499">
        <v>434</v>
      </c>
      <c r="AB19" s="498">
        <v>925</v>
      </c>
      <c r="AC19" s="517">
        <v>521</v>
      </c>
      <c r="AD19" s="441">
        <v>384</v>
      </c>
      <c r="AE19" s="447">
        <v>22</v>
      </c>
      <c r="AF19" s="168">
        <v>57</v>
      </c>
      <c r="AG19" s="168">
        <v>10</v>
      </c>
      <c r="AH19" s="168">
        <v>18</v>
      </c>
      <c r="AI19" s="168">
        <v>31</v>
      </c>
      <c r="AJ19" s="168">
        <v>88</v>
      </c>
      <c r="AK19" s="168">
        <v>32</v>
      </c>
      <c r="AL19" s="168">
        <v>23</v>
      </c>
      <c r="AM19" s="168">
        <v>12</v>
      </c>
      <c r="AN19" s="168">
        <v>16</v>
      </c>
      <c r="AO19" s="168">
        <v>69</v>
      </c>
      <c r="AP19" s="457">
        <v>6</v>
      </c>
      <c r="AQ19" s="522">
        <v>-0.26295585412667943</v>
      </c>
    </row>
    <row r="20" spans="2:43" ht="22.5" customHeight="1">
      <c r="B20" s="665" t="s">
        <v>21</v>
      </c>
      <c r="C20" s="159" t="s">
        <v>13</v>
      </c>
      <c r="D20" s="500">
        <v>1006</v>
      </c>
      <c r="E20" s="501">
        <v>1228</v>
      </c>
      <c r="F20" s="501">
        <v>1007</v>
      </c>
      <c r="G20" s="501">
        <v>1054</v>
      </c>
      <c r="H20" s="501">
        <v>822</v>
      </c>
      <c r="I20" s="501">
        <v>728</v>
      </c>
      <c r="J20" s="501">
        <v>695</v>
      </c>
      <c r="K20" s="501">
        <v>629</v>
      </c>
      <c r="L20" s="501">
        <v>557</v>
      </c>
      <c r="M20" s="501">
        <v>662</v>
      </c>
      <c r="N20" s="501">
        <v>632</v>
      </c>
      <c r="O20" s="501">
        <v>729</v>
      </c>
      <c r="P20" s="501">
        <v>750</v>
      </c>
      <c r="Q20" s="501">
        <v>937</v>
      </c>
      <c r="R20" s="501">
        <v>753</v>
      </c>
      <c r="S20" s="501">
        <v>963</v>
      </c>
      <c r="T20" s="501">
        <v>646</v>
      </c>
      <c r="U20" s="501">
        <v>621</v>
      </c>
      <c r="V20" s="501">
        <v>433</v>
      </c>
      <c r="W20" s="501">
        <v>373</v>
      </c>
      <c r="X20" s="501">
        <v>497</v>
      </c>
      <c r="Y20" s="502">
        <v>427</v>
      </c>
      <c r="Z20" s="502">
        <v>486</v>
      </c>
      <c r="AA20" s="502">
        <v>495</v>
      </c>
      <c r="AB20" s="501">
        <v>450</v>
      </c>
      <c r="AC20" s="518">
        <v>426</v>
      </c>
      <c r="AD20" s="442">
        <v>382</v>
      </c>
      <c r="AE20" s="448">
        <v>19</v>
      </c>
      <c r="AF20" s="164">
        <v>25</v>
      </c>
      <c r="AG20" s="164">
        <v>27</v>
      </c>
      <c r="AH20" s="164">
        <v>23</v>
      </c>
      <c r="AI20" s="164">
        <v>29</v>
      </c>
      <c r="AJ20" s="164">
        <v>31</v>
      </c>
      <c r="AK20" s="164">
        <v>54</v>
      </c>
      <c r="AL20" s="164">
        <v>33</v>
      </c>
      <c r="AM20" s="164">
        <v>57</v>
      </c>
      <c r="AN20" s="164">
        <v>26</v>
      </c>
      <c r="AO20" s="164">
        <v>27</v>
      </c>
      <c r="AP20" s="458">
        <v>31</v>
      </c>
      <c r="AQ20" s="522">
        <v>-0.10328638497652587</v>
      </c>
    </row>
    <row r="21" spans="2:43" ht="22.5" customHeight="1">
      <c r="B21" s="665"/>
      <c r="C21" s="157" t="s">
        <v>15</v>
      </c>
      <c r="D21" s="492" t="s">
        <v>240</v>
      </c>
      <c r="E21" s="493" t="s">
        <v>240</v>
      </c>
      <c r="F21" s="493" t="s">
        <v>240</v>
      </c>
      <c r="G21" s="493" t="s">
        <v>240</v>
      </c>
      <c r="H21" s="493" t="s">
        <v>240</v>
      </c>
      <c r="I21" s="494">
        <v>473</v>
      </c>
      <c r="J21" s="494">
        <v>555</v>
      </c>
      <c r="K21" s="494">
        <v>527</v>
      </c>
      <c r="L21" s="494">
        <v>473</v>
      </c>
      <c r="M21" s="494">
        <v>500</v>
      </c>
      <c r="N21" s="494">
        <v>463</v>
      </c>
      <c r="O21" s="494">
        <v>507</v>
      </c>
      <c r="P21" s="494">
        <v>496</v>
      </c>
      <c r="Q21" s="494">
        <v>647</v>
      </c>
      <c r="R21" s="494">
        <v>602</v>
      </c>
      <c r="S21" s="494">
        <v>605</v>
      </c>
      <c r="T21" s="494">
        <v>518</v>
      </c>
      <c r="U21" s="494">
        <v>463</v>
      </c>
      <c r="V21" s="494">
        <v>415</v>
      </c>
      <c r="W21" s="494">
        <v>373</v>
      </c>
      <c r="X21" s="494">
        <v>481</v>
      </c>
      <c r="Y21" s="495">
        <v>345</v>
      </c>
      <c r="Z21" s="495">
        <v>429</v>
      </c>
      <c r="AA21" s="495">
        <v>461</v>
      </c>
      <c r="AB21" s="494">
        <v>389</v>
      </c>
      <c r="AC21" s="516">
        <v>388</v>
      </c>
      <c r="AD21" s="440">
        <v>350</v>
      </c>
      <c r="AE21" s="446">
        <v>19</v>
      </c>
      <c r="AF21" s="165">
        <v>25</v>
      </c>
      <c r="AG21" s="165">
        <v>27</v>
      </c>
      <c r="AH21" s="165">
        <v>23</v>
      </c>
      <c r="AI21" s="165">
        <v>23</v>
      </c>
      <c r="AJ21" s="165">
        <v>25</v>
      </c>
      <c r="AK21" s="165">
        <v>54</v>
      </c>
      <c r="AL21" s="165">
        <v>27</v>
      </c>
      <c r="AM21" s="165">
        <v>43</v>
      </c>
      <c r="AN21" s="165">
        <v>26</v>
      </c>
      <c r="AO21" s="165">
        <v>27</v>
      </c>
      <c r="AP21" s="456">
        <v>31</v>
      </c>
      <c r="AQ21" s="522">
        <v>-0.09793814432989689</v>
      </c>
    </row>
    <row r="22" spans="2:43" ht="22.5" customHeight="1">
      <c r="B22" s="665"/>
      <c r="C22" s="160" t="s">
        <v>16</v>
      </c>
      <c r="D22" s="503" t="s">
        <v>240</v>
      </c>
      <c r="E22" s="504" t="s">
        <v>240</v>
      </c>
      <c r="F22" s="504" t="s">
        <v>240</v>
      </c>
      <c r="G22" s="504" t="s">
        <v>240</v>
      </c>
      <c r="H22" s="504" t="s">
        <v>240</v>
      </c>
      <c r="I22" s="505">
        <v>255</v>
      </c>
      <c r="J22" s="505">
        <v>140</v>
      </c>
      <c r="K22" s="505">
        <v>102</v>
      </c>
      <c r="L22" s="505">
        <v>84</v>
      </c>
      <c r="M22" s="505">
        <v>162</v>
      </c>
      <c r="N22" s="505">
        <v>169</v>
      </c>
      <c r="O22" s="505">
        <v>222</v>
      </c>
      <c r="P22" s="505">
        <v>254</v>
      </c>
      <c r="Q22" s="505">
        <v>290</v>
      </c>
      <c r="R22" s="505">
        <v>151</v>
      </c>
      <c r="S22" s="505">
        <v>358</v>
      </c>
      <c r="T22" s="505">
        <v>128</v>
      </c>
      <c r="U22" s="505">
        <v>158</v>
      </c>
      <c r="V22" s="505">
        <v>18</v>
      </c>
      <c r="W22" s="505">
        <v>0</v>
      </c>
      <c r="X22" s="505">
        <v>16</v>
      </c>
      <c r="Y22" s="506">
        <v>82</v>
      </c>
      <c r="Z22" s="506">
        <v>57</v>
      </c>
      <c r="AA22" s="506">
        <v>34</v>
      </c>
      <c r="AB22" s="498">
        <v>61</v>
      </c>
      <c r="AC22" s="519">
        <v>38</v>
      </c>
      <c r="AD22" s="443">
        <v>32</v>
      </c>
      <c r="AE22" s="449">
        <v>0</v>
      </c>
      <c r="AF22" s="166">
        <v>0</v>
      </c>
      <c r="AG22" s="166">
        <v>0</v>
      </c>
      <c r="AH22" s="166">
        <v>0</v>
      </c>
      <c r="AI22" s="166">
        <v>6</v>
      </c>
      <c r="AJ22" s="166">
        <v>6</v>
      </c>
      <c r="AK22" s="166">
        <v>0</v>
      </c>
      <c r="AL22" s="166">
        <v>6</v>
      </c>
      <c r="AM22" s="166">
        <v>14</v>
      </c>
      <c r="AN22" s="166">
        <v>0</v>
      </c>
      <c r="AO22" s="166">
        <v>0</v>
      </c>
      <c r="AP22" s="459">
        <v>0</v>
      </c>
      <c r="AQ22" s="522">
        <v>-0.1578947368421053</v>
      </c>
    </row>
    <row r="23" spans="2:43" ht="22.5" customHeight="1">
      <c r="B23" s="666" t="s">
        <v>22</v>
      </c>
      <c r="C23" s="156" t="s">
        <v>13</v>
      </c>
      <c r="D23" s="489">
        <v>1471</v>
      </c>
      <c r="E23" s="490">
        <v>1362</v>
      </c>
      <c r="F23" s="490">
        <v>1881</v>
      </c>
      <c r="G23" s="490">
        <v>2088</v>
      </c>
      <c r="H23" s="490">
        <v>1939</v>
      </c>
      <c r="I23" s="490">
        <v>1658</v>
      </c>
      <c r="J23" s="490">
        <v>1876</v>
      </c>
      <c r="K23" s="490">
        <v>1498</v>
      </c>
      <c r="L23" s="490">
        <v>1812</v>
      </c>
      <c r="M23" s="490">
        <v>1400</v>
      </c>
      <c r="N23" s="490">
        <v>1585</v>
      </c>
      <c r="O23" s="490">
        <v>1465</v>
      </c>
      <c r="P23" s="490">
        <v>2228</v>
      </c>
      <c r="Q23" s="490">
        <v>2438</v>
      </c>
      <c r="R23" s="490">
        <v>2136</v>
      </c>
      <c r="S23" s="490">
        <v>1895</v>
      </c>
      <c r="T23" s="490">
        <v>1444</v>
      </c>
      <c r="U23" s="490">
        <v>1589</v>
      </c>
      <c r="V23" s="490">
        <v>1467</v>
      </c>
      <c r="W23" s="490">
        <v>1344</v>
      </c>
      <c r="X23" s="490">
        <v>1514</v>
      </c>
      <c r="Y23" s="491">
        <v>1524</v>
      </c>
      <c r="Z23" s="491">
        <v>1490</v>
      </c>
      <c r="AA23" s="491">
        <v>1871</v>
      </c>
      <c r="AB23" s="490">
        <v>1880</v>
      </c>
      <c r="AC23" s="515">
        <v>1594</v>
      </c>
      <c r="AD23" s="439">
        <v>1681</v>
      </c>
      <c r="AE23" s="450">
        <v>193</v>
      </c>
      <c r="AF23" s="167">
        <v>169</v>
      </c>
      <c r="AG23" s="167">
        <v>62</v>
      </c>
      <c r="AH23" s="167">
        <v>81</v>
      </c>
      <c r="AI23" s="167">
        <v>223</v>
      </c>
      <c r="AJ23" s="167">
        <v>204</v>
      </c>
      <c r="AK23" s="167">
        <v>110</v>
      </c>
      <c r="AL23" s="167">
        <v>86</v>
      </c>
      <c r="AM23" s="167">
        <v>158</v>
      </c>
      <c r="AN23" s="167">
        <v>150</v>
      </c>
      <c r="AO23" s="167">
        <v>116</v>
      </c>
      <c r="AP23" s="460">
        <v>129</v>
      </c>
      <c r="AQ23" s="522">
        <v>0.054579673776662396</v>
      </c>
    </row>
    <row r="24" spans="2:43" ht="22.5" customHeight="1">
      <c r="B24" s="665"/>
      <c r="C24" s="157" t="s">
        <v>15</v>
      </c>
      <c r="D24" s="492" t="s">
        <v>240</v>
      </c>
      <c r="E24" s="493" t="s">
        <v>240</v>
      </c>
      <c r="F24" s="493" t="s">
        <v>240</v>
      </c>
      <c r="G24" s="493" t="s">
        <v>240</v>
      </c>
      <c r="H24" s="493" t="s">
        <v>240</v>
      </c>
      <c r="I24" s="494">
        <v>785</v>
      </c>
      <c r="J24" s="494">
        <v>974</v>
      </c>
      <c r="K24" s="494">
        <v>912</v>
      </c>
      <c r="L24" s="494">
        <v>917</v>
      </c>
      <c r="M24" s="494">
        <v>832</v>
      </c>
      <c r="N24" s="494">
        <v>1089</v>
      </c>
      <c r="O24" s="494">
        <v>981</v>
      </c>
      <c r="P24" s="494">
        <v>1486</v>
      </c>
      <c r="Q24" s="494">
        <v>1719</v>
      </c>
      <c r="R24" s="494">
        <v>1556</v>
      </c>
      <c r="S24" s="494">
        <v>1427</v>
      </c>
      <c r="T24" s="494">
        <v>1155</v>
      </c>
      <c r="U24" s="494">
        <v>1343</v>
      </c>
      <c r="V24" s="494">
        <v>1344</v>
      </c>
      <c r="W24" s="494">
        <v>1209</v>
      </c>
      <c r="X24" s="494">
        <v>1350</v>
      </c>
      <c r="Y24" s="495">
        <v>1421</v>
      </c>
      <c r="Z24" s="495">
        <v>1355</v>
      </c>
      <c r="AA24" s="495">
        <v>1656</v>
      </c>
      <c r="AB24" s="494">
        <v>1719</v>
      </c>
      <c r="AC24" s="516">
        <v>1527</v>
      </c>
      <c r="AD24" s="440">
        <v>1566</v>
      </c>
      <c r="AE24" s="446">
        <v>172</v>
      </c>
      <c r="AF24" s="165">
        <v>149</v>
      </c>
      <c r="AG24" s="165">
        <v>52</v>
      </c>
      <c r="AH24" s="165">
        <v>81</v>
      </c>
      <c r="AI24" s="165">
        <v>223</v>
      </c>
      <c r="AJ24" s="165">
        <v>195</v>
      </c>
      <c r="AK24" s="165">
        <v>110</v>
      </c>
      <c r="AL24" s="165">
        <v>86</v>
      </c>
      <c r="AM24" s="165">
        <v>144</v>
      </c>
      <c r="AN24" s="165">
        <v>135</v>
      </c>
      <c r="AO24" s="165">
        <v>101</v>
      </c>
      <c r="AP24" s="456">
        <v>118</v>
      </c>
      <c r="AQ24" s="522">
        <v>0.025540275049115824</v>
      </c>
    </row>
    <row r="25" spans="2:43" ht="22.5" customHeight="1">
      <c r="B25" s="667"/>
      <c r="C25" s="158" t="s">
        <v>16</v>
      </c>
      <c r="D25" s="496" t="s">
        <v>240</v>
      </c>
      <c r="E25" s="497" t="s">
        <v>240</v>
      </c>
      <c r="F25" s="497" t="s">
        <v>240</v>
      </c>
      <c r="G25" s="497" t="s">
        <v>240</v>
      </c>
      <c r="H25" s="497" t="s">
        <v>240</v>
      </c>
      <c r="I25" s="498">
        <v>873</v>
      </c>
      <c r="J25" s="498">
        <v>902</v>
      </c>
      <c r="K25" s="498">
        <v>586</v>
      </c>
      <c r="L25" s="498">
        <v>895</v>
      </c>
      <c r="M25" s="498">
        <v>568</v>
      </c>
      <c r="N25" s="498">
        <v>496</v>
      </c>
      <c r="O25" s="498">
        <v>484</v>
      </c>
      <c r="P25" s="498">
        <v>742</v>
      </c>
      <c r="Q25" s="498">
        <v>719</v>
      </c>
      <c r="R25" s="498">
        <v>580</v>
      </c>
      <c r="S25" s="498">
        <v>468</v>
      </c>
      <c r="T25" s="498">
        <v>289</v>
      </c>
      <c r="U25" s="498">
        <v>246</v>
      </c>
      <c r="V25" s="498">
        <v>123</v>
      </c>
      <c r="W25" s="498">
        <v>135</v>
      </c>
      <c r="X25" s="498">
        <v>164</v>
      </c>
      <c r="Y25" s="499">
        <v>103</v>
      </c>
      <c r="Z25" s="499">
        <v>135</v>
      </c>
      <c r="AA25" s="499">
        <v>215</v>
      </c>
      <c r="AB25" s="498">
        <v>161</v>
      </c>
      <c r="AC25" s="517">
        <v>67</v>
      </c>
      <c r="AD25" s="441">
        <v>115</v>
      </c>
      <c r="AE25" s="447">
        <v>21</v>
      </c>
      <c r="AF25" s="168">
        <v>20</v>
      </c>
      <c r="AG25" s="168">
        <v>10</v>
      </c>
      <c r="AH25" s="168">
        <v>0</v>
      </c>
      <c r="AI25" s="168">
        <v>0</v>
      </c>
      <c r="AJ25" s="168">
        <v>9</v>
      </c>
      <c r="AK25" s="168">
        <v>0</v>
      </c>
      <c r="AL25" s="168">
        <v>0</v>
      </c>
      <c r="AM25" s="168">
        <v>14</v>
      </c>
      <c r="AN25" s="168">
        <v>15</v>
      </c>
      <c r="AO25" s="168">
        <v>15</v>
      </c>
      <c r="AP25" s="457">
        <v>11</v>
      </c>
      <c r="AQ25" s="522">
        <v>0.7164179104477613</v>
      </c>
    </row>
    <row r="26" spans="2:43" ht="22.5" customHeight="1">
      <c r="B26" s="665" t="s">
        <v>23</v>
      </c>
      <c r="C26" s="159" t="s">
        <v>13</v>
      </c>
      <c r="D26" s="500">
        <v>1888</v>
      </c>
      <c r="E26" s="501">
        <v>1399</v>
      </c>
      <c r="F26" s="501">
        <v>1280</v>
      </c>
      <c r="G26" s="501">
        <v>1920</v>
      </c>
      <c r="H26" s="501">
        <v>1715</v>
      </c>
      <c r="I26" s="501">
        <v>1387</v>
      </c>
      <c r="J26" s="501">
        <v>1577</v>
      </c>
      <c r="K26" s="501">
        <v>1472</v>
      </c>
      <c r="L26" s="501">
        <v>1423</v>
      </c>
      <c r="M26" s="501">
        <v>1334</v>
      </c>
      <c r="N26" s="501">
        <v>1835</v>
      </c>
      <c r="O26" s="501">
        <v>2021</v>
      </c>
      <c r="P26" s="501">
        <v>1883</v>
      </c>
      <c r="Q26" s="501">
        <v>2215</v>
      </c>
      <c r="R26" s="501">
        <v>2095</v>
      </c>
      <c r="S26" s="501">
        <v>2461</v>
      </c>
      <c r="T26" s="501">
        <v>1796</v>
      </c>
      <c r="U26" s="501">
        <v>1464</v>
      </c>
      <c r="V26" s="501">
        <v>1547</v>
      </c>
      <c r="W26" s="501">
        <v>1607</v>
      </c>
      <c r="X26" s="501">
        <v>1873</v>
      </c>
      <c r="Y26" s="502">
        <v>1486</v>
      </c>
      <c r="Z26" s="502">
        <v>1797</v>
      </c>
      <c r="AA26" s="502">
        <v>2059</v>
      </c>
      <c r="AB26" s="501">
        <v>1792</v>
      </c>
      <c r="AC26" s="518">
        <v>1695</v>
      </c>
      <c r="AD26" s="442">
        <v>1615</v>
      </c>
      <c r="AE26" s="448">
        <v>126</v>
      </c>
      <c r="AF26" s="164">
        <v>117</v>
      </c>
      <c r="AG26" s="164">
        <v>133</v>
      </c>
      <c r="AH26" s="164">
        <v>120</v>
      </c>
      <c r="AI26" s="164">
        <v>179</v>
      </c>
      <c r="AJ26" s="164">
        <v>118</v>
      </c>
      <c r="AK26" s="164">
        <v>132</v>
      </c>
      <c r="AL26" s="164">
        <v>154</v>
      </c>
      <c r="AM26" s="164">
        <v>168</v>
      </c>
      <c r="AN26" s="164">
        <v>138</v>
      </c>
      <c r="AO26" s="164">
        <v>151</v>
      </c>
      <c r="AP26" s="458">
        <v>79</v>
      </c>
      <c r="AQ26" s="522">
        <v>-0.0471976401179941</v>
      </c>
    </row>
    <row r="27" spans="2:43" ht="22.5" customHeight="1">
      <c r="B27" s="665"/>
      <c r="C27" s="157" t="s">
        <v>15</v>
      </c>
      <c r="D27" s="492" t="s">
        <v>240</v>
      </c>
      <c r="E27" s="493" t="s">
        <v>240</v>
      </c>
      <c r="F27" s="493" t="s">
        <v>240</v>
      </c>
      <c r="G27" s="493" t="s">
        <v>240</v>
      </c>
      <c r="H27" s="493" t="s">
        <v>240</v>
      </c>
      <c r="I27" s="494">
        <v>814</v>
      </c>
      <c r="J27" s="494">
        <v>1028</v>
      </c>
      <c r="K27" s="494">
        <v>1069</v>
      </c>
      <c r="L27" s="494">
        <v>991</v>
      </c>
      <c r="M27" s="494">
        <v>950</v>
      </c>
      <c r="N27" s="494">
        <v>1213</v>
      </c>
      <c r="O27" s="494">
        <v>1464</v>
      </c>
      <c r="P27" s="494">
        <v>1379</v>
      </c>
      <c r="Q27" s="494">
        <v>1649</v>
      </c>
      <c r="R27" s="494">
        <v>1412</v>
      </c>
      <c r="S27" s="494">
        <v>1652</v>
      </c>
      <c r="T27" s="494">
        <v>1381</v>
      </c>
      <c r="U27" s="494">
        <v>1266</v>
      </c>
      <c r="V27" s="494">
        <v>1409</v>
      </c>
      <c r="W27" s="494">
        <v>1347</v>
      </c>
      <c r="X27" s="494">
        <v>1721</v>
      </c>
      <c r="Y27" s="495">
        <v>1406</v>
      </c>
      <c r="Z27" s="495">
        <v>1520</v>
      </c>
      <c r="AA27" s="495">
        <v>1795</v>
      </c>
      <c r="AB27" s="494">
        <v>1611</v>
      </c>
      <c r="AC27" s="516">
        <v>1442</v>
      </c>
      <c r="AD27" s="440">
        <v>1456</v>
      </c>
      <c r="AE27" s="446">
        <v>99</v>
      </c>
      <c r="AF27" s="165">
        <v>117</v>
      </c>
      <c r="AG27" s="165">
        <v>121</v>
      </c>
      <c r="AH27" s="165">
        <v>111</v>
      </c>
      <c r="AI27" s="165">
        <v>179</v>
      </c>
      <c r="AJ27" s="165">
        <v>118</v>
      </c>
      <c r="AK27" s="165">
        <v>107</v>
      </c>
      <c r="AL27" s="165">
        <v>146</v>
      </c>
      <c r="AM27" s="165">
        <v>137</v>
      </c>
      <c r="AN27" s="165">
        <v>136</v>
      </c>
      <c r="AO27" s="165">
        <v>115</v>
      </c>
      <c r="AP27" s="456">
        <v>70</v>
      </c>
      <c r="AQ27" s="522">
        <v>0.009708737864077666</v>
      </c>
    </row>
    <row r="28" spans="2:43" ht="22.5" customHeight="1">
      <c r="B28" s="665"/>
      <c r="C28" s="160" t="s">
        <v>16</v>
      </c>
      <c r="D28" s="503" t="s">
        <v>240</v>
      </c>
      <c r="E28" s="504" t="s">
        <v>240</v>
      </c>
      <c r="F28" s="504" t="s">
        <v>240</v>
      </c>
      <c r="G28" s="504" t="s">
        <v>240</v>
      </c>
      <c r="H28" s="504" t="s">
        <v>240</v>
      </c>
      <c r="I28" s="505">
        <v>573</v>
      </c>
      <c r="J28" s="505">
        <v>549</v>
      </c>
      <c r="K28" s="505">
        <v>403</v>
      </c>
      <c r="L28" s="505">
        <v>432</v>
      </c>
      <c r="M28" s="505">
        <v>384</v>
      </c>
      <c r="N28" s="505">
        <v>622</v>
      </c>
      <c r="O28" s="505">
        <v>557</v>
      </c>
      <c r="P28" s="505">
        <v>504</v>
      </c>
      <c r="Q28" s="505">
        <v>566</v>
      </c>
      <c r="R28" s="505">
        <v>683</v>
      </c>
      <c r="S28" s="505">
        <v>809</v>
      </c>
      <c r="T28" s="505">
        <v>415</v>
      </c>
      <c r="U28" s="505">
        <v>198</v>
      </c>
      <c r="V28" s="505">
        <v>138</v>
      </c>
      <c r="W28" s="505">
        <v>260</v>
      </c>
      <c r="X28" s="505">
        <v>152</v>
      </c>
      <c r="Y28" s="506">
        <v>80</v>
      </c>
      <c r="Z28" s="506">
        <v>277</v>
      </c>
      <c r="AA28" s="506">
        <v>264</v>
      </c>
      <c r="AB28" s="505">
        <v>181</v>
      </c>
      <c r="AC28" s="519">
        <v>253</v>
      </c>
      <c r="AD28" s="443">
        <v>159</v>
      </c>
      <c r="AE28" s="449">
        <v>27</v>
      </c>
      <c r="AF28" s="166">
        <v>0</v>
      </c>
      <c r="AG28" s="166">
        <v>12</v>
      </c>
      <c r="AH28" s="166">
        <v>9</v>
      </c>
      <c r="AI28" s="166">
        <v>0</v>
      </c>
      <c r="AJ28" s="166">
        <v>0</v>
      </c>
      <c r="AK28" s="166">
        <v>25</v>
      </c>
      <c r="AL28" s="166">
        <v>8</v>
      </c>
      <c r="AM28" s="166">
        <v>31</v>
      </c>
      <c r="AN28" s="166">
        <v>2</v>
      </c>
      <c r="AO28" s="166">
        <v>36</v>
      </c>
      <c r="AP28" s="459">
        <v>9</v>
      </c>
      <c r="AQ28" s="522">
        <v>-0.37154150197628455</v>
      </c>
    </row>
    <row r="29" spans="2:44" ht="22.5" customHeight="1">
      <c r="B29" s="666" t="s">
        <v>24</v>
      </c>
      <c r="C29" s="156" t="s">
        <v>13</v>
      </c>
      <c r="D29" s="489">
        <v>475</v>
      </c>
      <c r="E29" s="490">
        <v>483</v>
      </c>
      <c r="F29" s="490">
        <v>414</v>
      </c>
      <c r="G29" s="490">
        <v>480</v>
      </c>
      <c r="H29" s="490">
        <v>497</v>
      </c>
      <c r="I29" s="490">
        <v>331</v>
      </c>
      <c r="J29" s="490">
        <v>436</v>
      </c>
      <c r="K29" s="490">
        <v>361</v>
      </c>
      <c r="L29" s="490">
        <v>267</v>
      </c>
      <c r="M29" s="490">
        <v>421</v>
      </c>
      <c r="N29" s="490">
        <v>378</v>
      </c>
      <c r="O29" s="490">
        <v>246</v>
      </c>
      <c r="P29" s="490">
        <v>189</v>
      </c>
      <c r="Q29" s="490">
        <v>214</v>
      </c>
      <c r="R29" s="490">
        <v>209</v>
      </c>
      <c r="S29" s="490">
        <v>223</v>
      </c>
      <c r="T29" s="490">
        <v>199</v>
      </c>
      <c r="U29" s="490">
        <v>237</v>
      </c>
      <c r="V29" s="490">
        <v>246</v>
      </c>
      <c r="W29" s="490">
        <v>277</v>
      </c>
      <c r="X29" s="490">
        <v>229</v>
      </c>
      <c r="Y29" s="491">
        <v>197</v>
      </c>
      <c r="Z29" s="491">
        <v>207</v>
      </c>
      <c r="AA29" s="491">
        <v>191</v>
      </c>
      <c r="AB29" s="490">
        <v>248</v>
      </c>
      <c r="AC29" s="515">
        <v>225</v>
      </c>
      <c r="AD29" s="439">
        <v>217</v>
      </c>
      <c r="AE29" s="450">
        <v>6</v>
      </c>
      <c r="AF29" s="167">
        <v>5</v>
      </c>
      <c r="AG29" s="167">
        <v>31</v>
      </c>
      <c r="AH29" s="167">
        <v>20</v>
      </c>
      <c r="AI29" s="167">
        <v>25</v>
      </c>
      <c r="AJ29" s="167">
        <v>18</v>
      </c>
      <c r="AK29" s="167">
        <v>13</v>
      </c>
      <c r="AL29" s="167">
        <v>33</v>
      </c>
      <c r="AM29" s="167">
        <v>15</v>
      </c>
      <c r="AN29" s="167">
        <v>23</v>
      </c>
      <c r="AO29" s="167">
        <v>15</v>
      </c>
      <c r="AP29" s="460">
        <v>13</v>
      </c>
      <c r="AQ29" s="522">
        <v>-0.03555555555555556</v>
      </c>
      <c r="AR29" s="149"/>
    </row>
    <row r="30" spans="2:44" ht="22.5" customHeight="1">
      <c r="B30" s="665"/>
      <c r="C30" s="157" t="s">
        <v>15</v>
      </c>
      <c r="D30" s="492" t="s">
        <v>240</v>
      </c>
      <c r="E30" s="493" t="s">
        <v>240</v>
      </c>
      <c r="F30" s="493" t="s">
        <v>240</v>
      </c>
      <c r="G30" s="493" t="s">
        <v>240</v>
      </c>
      <c r="H30" s="493" t="s">
        <v>240</v>
      </c>
      <c r="I30" s="494">
        <v>255</v>
      </c>
      <c r="J30" s="494">
        <v>298</v>
      </c>
      <c r="K30" s="494">
        <v>303</v>
      </c>
      <c r="L30" s="494">
        <v>204</v>
      </c>
      <c r="M30" s="494">
        <v>277</v>
      </c>
      <c r="N30" s="494">
        <v>298</v>
      </c>
      <c r="O30" s="494">
        <v>194</v>
      </c>
      <c r="P30" s="494">
        <v>165</v>
      </c>
      <c r="Q30" s="494">
        <v>210</v>
      </c>
      <c r="R30" s="494">
        <v>191</v>
      </c>
      <c r="S30" s="494">
        <v>195</v>
      </c>
      <c r="T30" s="494">
        <v>181</v>
      </c>
      <c r="U30" s="494">
        <v>214</v>
      </c>
      <c r="V30" s="494">
        <v>191</v>
      </c>
      <c r="W30" s="494">
        <v>259</v>
      </c>
      <c r="X30" s="494">
        <v>221</v>
      </c>
      <c r="Y30" s="495">
        <v>191</v>
      </c>
      <c r="Z30" s="495">
        <v>207</v>
      </c>
      <c r="AA30" s="495">
        <v>191</v>
      </c>
      <c r="AB30" s="494">
        <v>236</v>
      </c>
      <c r="AC30" s="516">
        <v>205</v>
      </c>
      <c r="AD30" s="440">
        <v>212</v>
      </c>
      <c r="AE30" s="446">
        <v>6</v>
      </c>
      <c r="AF30" s="165">
        <v>5</v>
      </c>
      <c r="AG30" s="165">
        <v>31</v>
      </c>
      <c r="AH30" s="165">
        <v>20</v>
      </c>
      <c r="AI30" s="165">
        <v>25</v>
      </c>
      <c r="AJ30" s="165">
        <v>18</v>
      </c>
      <c r="AK30" s="165">
        <v>13</v>
      </c>
      <c r="AL30" s="165">
        <v>33</v>
      </c>
      <c r="AM30" s="165">
        <v>15</v>
      </c>
      <c r="AN30" s="165">
        <v>23</v>
      </c>
      <c r="AO30" s="165">
        <v>15</v>
      </c>
      <c r="AP30" s="456">
        <v>8</v>
      </c>
      <c r="AQ30" s="522">
        <v>0.034146341463414664</v>
      </c>
      <c r="AR30" s="149"/>
    </row>
    <row r="31" spans="2:44" ht="22.5" customHeight="1">
      <c r="B31" s="667"/>
      <c r="C31" s="158" t="s">
        <v>16</v>
      </c>
      <c r="D31" s="496" t="s">
        <v>240</v>
      </c>
      <c r="E31" s="497" t="s">
        <v>240</v>
      </c>
      <c r="F31" s="497" t="s">
        <v>240</v>
      </c>
      <c r="G31" s="497" t="s">
        <v>240</v>
      </c>
      <c r="H31" s="497" t="s">
        <v>240</v>
      </c>
      <c r="I31" s="498">
        <v>76</v>
      </c>
      <c r="J31" s="498">
        <v>138</v>
      </c>
      <c r="K31" s="498">
        <v>58</v>
      </c>
      <c r="L31" s="498">
        <v>63</v>
      </c>
      <c r="M31" s="498">
        <v>144</v>
      </c>
      <c r="N31" s="498">
        <v>80</v>
      </c>
      <c r="O31" s="498">
        <v>52</v>
      </c>
      <c r="P31" s="498">
        <v>24</v>
      </c>
      <c r="Q31" s="498">
        <v>4</v>
      </c>
      <c r="R31" s="498">
        <v>18</v>
      </c>
      <c r="S31" s="498">
        <v>28</v>
      </c>
      <c r="T31" s="498">
        <v>18</v>
      </c>
      <c r="U31" s="498">
        <v>23</v>
      </c>
      <c r="V31" s="498">
        <v>55</v>
      </c>
      <c r="W31" s="498">
        <v>18</v>
      </c>
      <c r="X31" s="498">
        <v>8</v>
      </c>
      <c r="Y31" s="499">
        <v>6</v>
      </c>
      <c r="Z31" s="499">
        <v>0</v>
      </c>
      <c r="AA31" s="499">
        <v>0</v>
      </c>
      <c r="AB31" s="498">
        <v>12</v>
      </c>
      <c r="AC31" s="517">
        <v>20</v>
      </c>
      <c r="AD31" s="441">
        <v>5</v>
      </c>
      <c r="AE31" s="447">
        <v>0</v>
      </c>
      <c r="AF31" s="168">
        <v>0</v>
      </c>
      <c r="AG31" s="168">
        <v>0</v>
      </c>
      <c r="AH31" s="168">
        <v>0</v>
      </c>
      <c r="AI31" s="168">
        <v>0</v>
      </c>
      <c r="AJ31" s="168">
        <v>0</v>
      </c>
      <c r="AK31" s="168">
        <v>0</v>
      </c>
      <c r="AL31" s="168">
        <v>0</v>
      </c>
      <c r="AM31" s="168">
        <v>0</v>
      </c>
      <c r="AN31" s="168">
        <v>0</v>
      </c>
      <c r="AO31" s="168">
        <v>0</v>
      </c>
      <c r="AP31" s="457">
        <v>5</v>
      </c>
      <c r="AQ31" s="522">
        <v>-0.75</v>
      </c>
      <c r="AR31" s="149"/>
    </row>
    <row r="32" spans="2:43" ht="22.5" customHeight="1">
      <c r="B32" s="665" t="s">
        <v>25</v>
      </c>
      <c r="C32" s="159" t="s">
        <v>13</v>
      </c>
      <c r="D32" s="500">
        <v>865</v>
      </c>
      <c r="E32" s="501">
        <v>761</v>
      </c>
      <c r="F32" s="501">
        <v>854</v>
      </c>
      <c r="G32" s="501">
        <v>1066</v>
      </c>
      <c r="H32" s="501">
        <v>886</v>
      </c>
      <c r="I32" s="501">
        <v>851</v>
      </c>
      <c r="J32" s="501">
        <v>787</v>
      </c>
      <c r="K32" s="501">
        <v>889</v>
      </c>
      <c r="L32" s="501">
        <v>766</v>
      </c>
      <c r="M32" s="501">
        <v>830</v>
      </c>
      <c r="N32" s="501">
        <v>633</v>
      </c>
      <c r="O32" s="501">
        <v>692</v>
      </c>
      <c r="P32" s="501">
        <v>696</v>
      </c>
      <c r="Q32" s="501">
        <v>913</v>
      </c>
      <c r="R32" s="501">
        <v>513</v>
      </c>
      <c r="S32" s="501">
        <v>635</v>
      </c>
      <c r="T32" s="501">
        <v>452</v>
      </c>
      <c r="U32" s="501">
        <v>479</v>
      </c>
      <c r="V32" s="501">
        <v>403</v>
      </c>
      <c r="W32" s="501">
        <v>420</v>
      </c>
      <c r="X32" s="501">
        <v>462</v>
      </c>
      <c r="Y32" s="502">
        <v>431</v>
      </c>
      <c r="Z32" s="502">
        <v>465</v>
      </c>
      <c r="AA32" s="502">
        <v>515</v>
      </c>
      <c r="AB32" s="501">
        <v>546</v>
      </c>
      <c r="AC32" s="518">
        <v>534</v>
      </c>
      <c r="AD32" s="442">
        <v>580</v>
      </c>
      <c r="AE32" s="448">
        <v>80</v>
      </c>
      <c r="AF32" s="164">
        <v>87</v>
      </c>
      <c r="AG32" s="164">
        <v>60</v>
      </c>
      <c r="AH32" s="164">
        <v>29</v>
      </c>
      <c r="AI32" s="164">
        <v>26</v>
      </c>
      <c r="AJ32" s="164">
        <v>59</v>
      </c>
      <c r="AK32" s="164">
        <v>44</v>
      </c>
      <c r="AL32" s="164">
        <v>26</v>
      </c>
      <c r="AM32" s="164">
        <v>41</v>
      </c>
      <c r="AN32" s="164">
        <v>53</v>
      </c>
      <c r="AO32" s="164">
        <v>43</v>
      </c>
      <c r="AP32" s="458">
        <v>32</v>
      </c>
      <c r="AQ32" s="522">
        <v>0.08614232209737827</v>
      </c>
    </row>
    <row r="33" spans="2:43" ht="22.5" customHeight="1">
      <c r="B33" s="665"/>
      <c r="C33" s="157" t="s">
        <v>15</v>
      </c>
      <c r="D33" s="492" t="s">
        <v>240</v>
      </c>
      <c r="E33" s="493" t="s">
        <v>240</v>
      </c>
      <c r="F33" s="493" t="s">
        <v>240</v>
      </c>
      <c r="G33" s="493" t="s">
        <v>240</v>
      </c>
      <c r="H33" s="493" t="s">
        <v>240</v>
      </c>
      <c r="I33" s="494">
        <v>568</v>
      </c>
      <c r="J33" s="494">
        <v>499</v>
      </c>
      <c r="K33" s="494">
        <v>569</v>
      </c>
      <c r="L33" s="494">
        <v>428</v>
      </c>
      <c r="M33" s="494">
        <v>422</v>
      </c>
      <c r="N33" s="494">
        <v>441</v>
      </c>
      <c r="O33" s="494">
        <v>554</v>
      </c>
      <c r="P33" s="494">
        <v>452</v>
      </c>
      <c r="Q33" s="494">
        <v>494</v>
      </c>
      <c r="R33" s="494">
        <v>421</v>
      </c>
      <c r="S33" s="494">
        <v>523</v>
      </c>
      <c r="T33" s="494">
        <v>365</v>
      </c>
      <c r="U33" s="494">
        <v>408</v>
      </c>
      <c r="V33" s="494">
        <v>365</v>
      </c>
      <c r="W33" s="494">
        <v>388</v>
      </c>
      <c r="X33" s="494">
        <v>420</v>
      </c>
      <c r="Y33" s="495">
        <v>383</v>
      </c>
      <c r="Z33" s="495">
        <v>447</v>
      </c>
      <c r="AA33" s="495">
        <v>440</v>
      </c>
      <c r="AB33" s="494">
        <v>441</v>
      </c>
      <c r="AC33" s="516">
        <v>477</v>
      </c>
      <c r="AD33" s="440">
        <v>462</v>
      </c>
      <c r="AE33" s="446">
        <v>56</v>
      </c>
      <c r="AF33" s="165">
        <v>31</v>
      </c>
      <c r="AG33" s="165">
        <v>48</v>
      </c>
      <c r="AH33" s="165">
        <v>29</v>
      </c>
      <c r="AI33" s="165">
        <v>26</v>
      </c>
      <c r="AJ33" s="165">
        <v>53</v>
      </c>
      <c r="AK33" s="165">
        <v>44</v>
      </c>
      <c r="AL33" s="165">
        <v>26</v>
      </c>
      <c r="AM33" s="165">
        <v>35</v>
      </c>
      <c r="AN33" s="165">
        <v>39</v>
      </c>
      <c r="AO33" s="165">
        <v>43</v>
      </c>
      <c r="AP33" s="456">
        <v>32</v>
      </c>
      <c r="AQ33" s="522">
        <v>-0.03144654088050314</v>
      </c>
    </row>
    <row r="34" spans="2:43" ht="22.5" customHeight="1">
      <c r="B34" s="665"/>
      <c r="C34" s="160" t="s">
        <v>16</v>
      </c>
      <c r="D34" s="503" t="s">
        <v>240</v>
      </c>
      <c r="E34" s="504" t="s">
        <v>240</v>
      </c>
      <c r="F34" s="504" t="s">
        <v>240</v>
      </c>
      <c r="G34" s="504" t="s">
        <v>240</v>
      </c>
      <c r="H34" s="504" t="s">
        <v>240</v>
      </c>
      <c r="I34" s="505">
        <v>283</v>
      </c>
      <c r="J34" s="505">
        <v>288</v>
      </c>
      <c r="K34" s="505">
        <v>320</v>
      </c>
      <c r="L34" s="505">
        <v>338</v>
      </c>
      <c r="M34" s="505">
        <v>408</v>
      </c>
      <c r="N34" s="505">
        <v>192</v>
      </c>
      <c r="O34" s="505">
        <v>138</v>
      </c>
      <c r="P34" s="505">
        <v>244</v>
      </c>
      <c r="Q34" s="505">
        <v>419</v>
      </c>
      <c r="R34" s="505">
        <v>92</v>
      </c>
      <c r="S34" s="505">
        <v>112</v>
      </c>
      <c r="T34" s="505">
        <v>87</v>
      </c>
      <c r="U34" s="505">
        <v>71</v>
      </c>
      <c r="V34" s="505">
        <v>38</v>
      </c>
      <c r="W34" s="505">
        <v>32</v>
      </c>
      <c r="X34" s="505">
        <v>42</v>
      </c>
      <c r="Y34" s="506">
        <v>48</v>
      </c>
      <c r="Z34" s="506">
        <v>18</v>
      </c>
      <c r="AA34" s="506">
        <v>75</v>
      </c>
      <c r="AB34" s="505">
        <v>105</v>
      </c>
      <c r="AC34" s="519">
        <v>57</v>
      </c>
      <c r="AD34" s="443">
        <v>118</v>
      </c>
      <c r="AE34" s="449">
        <v>24</v>
      </c>
      <c r="AF34" s="166">
        <v>56</v>
      </c>
      <c r="AG34" s="166">
        <v>12</v>
      </c>
      <c r="AH34" s="166">
        <v>0</v>
      </c>
      <c r="AI34" s="166">
        <v>0</v>
      </c>
      <c r="AJ34" s="166">
        <v>6</v>
      </c>
      <c r="AK34" s="166">
        <v>0</v>
      </c>
      <c r="AL34" s="166">
        <v>0</v>
      </c>
      <c r="AM34" s="166">
        <v>6</v>
      </c>
      <c r="AN34" s="166">
        <v>14</v>
      </c>
      <c r="AO34" s="166">
        <v>0</v>
      </c>
      <c r="AP34" s="459">
        <v>0</v>
      </c>
      <c r="AQ34" s="522">
        <v>1.0701754385964914</v>
      </c>
    </row>
    <row r="35" spans="2:43" ht="22.5" customHeight="1">
      <c r="B35" s="666" t="s">
        <v>26</v>
      </c>
      <c r="C35" s="156" t="s">
        <v>13</v>
      </c>
      <c r="D35" s="489">
        <v>517</v>
      </c>
      <c r="E35" s="490">
        <v>472</v>
      </c>
      <c r="F35" s="490">
        <v>583</v>
      </c>
      <c r="G35" s="490">
        <v>613</v>
      </c>
      <c r="H35" s="490">
        <v>484</v>
      </c>
      <c r="I35" s="490">
        <v>394</v>
      </c>
      <c r="J35" s="490">
        <v>352</v>
      </c>
      <c r="K35" s="490">
        <v>397</v>
      </c>
      <c r="L35" s="490">
        <v>388</v>
      </c>
      <c r="M35" s="490">
        <v>396</v>
      </c>
      <c r="N35" s="490">
        <v>443</v>
      </c>
      <c r="O35" s="490">
        <v>262</v>
      </c>
      <c r="P35" s="490">
        <v>272</v>
      </c>
      <c r="Q35" s="490">
        <v>331</v>
      </c>
      <c r="R35" s="490">
        <v>428</v>
      </c>
      <c r="S35" s="490">
        <v>474</v>
      </c>
      <c r="T35" s="490">
        <v>416</v>
      </c>
      <c r="U35" s="490">
        <v>398</v>
      </c>
      <c r="V35" s="490">
        <v>342</v>
      </c>
      <c r="W35" s="490">
        <v>320</v>
      </c>
      <c r="X35" s="490">
        <v>456</v>
      </c>
      <c r="Y35" s="491">
        <v>376</v>
      </c>
      <c r="Z35" s="491">
        <v>477</v>
      </c>
      <c r="AA35" s="491">
        <v>319</v>
      </c>
      <c r="AB35" s="490">
        <v>321</v>
      </c>
      <c r="AC35" s="515">
        <v>364</v>
      </c>
      <c r="AD35" s="439">
        <v>351</v>
      </c>
      <c r="AE35" s="450">
        <v>30</v>
      </c>
      <c r="AF35" s="167">
        <v>28</v>
      </c>
      <c r="AG35" s="167">
        <v>18</v>
      </c>
      <c r="AH35" s="167">
        <v>23</v>
      </c>
      <c r="AI35" s="167">
        <v>35</v>
      </c>
      <c r="AJ35" s="167">
        <v>56</v>
      </c>
      <c r="AK35" s="167">
        <v>30</v>
      </c>
      <c r="AL35" s="167">
        <v>40</v>
      </c>
      <c r="AM35" s="167">
        <v>23</v>
      </c>
      <c r="AN35" s="167">
        <v>26</v>
      </c>
      <c r="AO35" s="167">
        <v>31</v>
      </c>
      <c r="AP35" s="460">
        <v>11</v>
      </c>
      <c r="AQ35" s="522">
        <v>-0.0357142857142857</v>
      </c>
    </row>
    <row r="36" spans="2:43" ht="22.5" customHeight="1">
      <c r="B36" s="665"/>
      <c r="C36" s="157" t="s">
        <v>15</v>
      </c>
      <c r="D36" s="492" t="s">
        <v>240</v>
      </c>
      <c r="E36" s="493" t="s">
        <v>240</v>
      </c>
      <c r="F36" s="493" t="s">
        <v>240</v>
      </c>
      <c r="G36" s="493" t="s">
        <v>240</v>
      </c>
      <c r="H36" s="493" t="s">
        <v>240</v>
      </c>
      <c r="I36" s="494">
        <v>322</v>
      </c>
      <c r="J36" s="494">
        <v>294</v>
      </c>
      <c r="K36" s="494">
        <v>301</v>
      </c>
      <c r="L36" s="494">
        <v>254</v>
      </c>
      <c r="M36" s="494">
        <v>274</v>
      </c>
      <c r="N36" s="494">
        <v>310</v>
      </c>
      <c r="O36" s="494">
        <v>246</v>
      </c>
      <c r="P36" s="494">
        <v>158</v>
      </c>
      <c r="Q36" s="494">
        <v>317</v>
      </c>
      <c r="R36" s="494">
        <v>378</v>
      </c>
      <c r="S36" s="494">
        <v>389</v>
      </c>
      <c r="T36" s="494">
        <v>412</v>
      </c>
      <c r="U36" s="494">
        <v>372</v>
      </c>
      <c r="V36" s="494">
        <v>336</v>
      </c>
      <c r="W36" s="494">
        <v>320</v>
      </c>
      <c r="X36" s="494">
        <v>444</v>
      </c>
      <c r="Y36" s="495">
        <v>340</v>
      </c>
      <c r="Z36" s="495">
        <v>437</v>
      </c>
      <c r="AA36" s="495">
        <v>319</v>
      </c>
      <c r="AB36" s="494">
        <v>305</v>
      </c>
      <c r="AC36" s="516">
        <v>346</v>
      </c>
      <c r="AD36" s="440">
        <v>335</v>
      </c>
      <c r="AE36" s="446">
        <v>30</v>
      </c>
      <c r="AF36" s="165">
        <v>28</v>
      </c>
      <c r="AG36" s="165">
        <v>18</v>
      </c>
      <c r="AH36" s="165">
        <v>23</v>
      </c>
      <c r="AI36" s="165">
        <v>35</v>
      </c>
      <c r="AJ36" s="165">
        <v>56</v>
      </c>
      <c r="AK36" s="165">
        <v>24</v>
      </c>
      <c r="AL36" s="165">
        <v>30</v>
      </c>
      <c r="AM36" s="165">
        <v>23</v>
      </c>
      <c r="AN36" s="165">
        <v>26</v>
      </c>
      <c r="AO36" s="165">
        <v>31</v>
      </c>
      <c r="AP36" s="456">
        <v>11</v>
      </c>
      <c r="AQ36" s="522">
        <v>-0.03179190751445082</v>
      </c>
    </row>
    <row r="37" spans="2:43" ht="22.5" customHeight="1">
      <c r="B37" s="667"/>
      <c r="C37" s="158" t="s">
        <v>16</v>
      </c>
      <c r="D37" s="496" t="s">
        <v>240</v>
      </c>
      <c r="E37" s="497" t="s">
        <v>240</v>
      </c>
      <c r="F37" s="497" t="s">
        <v>240</v>
      </c>
      <c r="G37" s="497" t="s">
        <v>240</v>
      </c>
      <c r="H37" s="497" t="s">
        <v>240</v>
      </c>
      <c r="I37" s="498">
        <v>72</v>
      </c>
      <c r="J37" s="498">
        <v>58</v>
      </c>
      <c r="K37" s="498">
        <v>96</v>
      </c>
      <c r="L37" s="498">
        <v>134</v>
      </c>
      <c r="M37" s="498">
        <v>122</v>
      </c>
      <c r="N37" s="498">
        <v>133</v>
      </c>
      <c r="O37" s="498">
        <v>16</v>
      </c>
      <c r="P37" s="498">
        <v>114</v>
      </c>
      <c r="Q37" s="498">
        <v>14</v>
      </c>
      <c r="R37" s="498">
        <v>50</v>
      </c>
      <c r="S37" s="498">
        <v>85</v>
      </c>
      <c r="T37" s="498">
        <v>4</v>
      </c>
      <c r="U37" s="498">
        <v>26</v>
      </c>
      <c r="V37" s="498">
        <v>6</v>
      </c>
      <c r="W37" s="498">
        <v>0</v>
      </c>
      <c r="X37" s="498">
        <v>12</v>
      </c>
      <c r="Y37" s="499">
        <v>36</v>
      </c>
      <c r="Z37" s="499">
        <v>40</v>
      </c>
      <c r="AA37" s="499">
        <v>0</v>
      </c>
      <c r="AB37" s="498">
        <v>16</v>
      </c>
      <c r="AC37" s="517">
        <v>18</v>
      </c>
      <c r="AD37" s="441">
        <v>16</v>
      </c>
      <c r="AE37" s="447">
        <v>0</v>
      </c>
      <c r="AF37" s="168">
        <v>0</v>
      </c>
      <c r="AG37" s="168">
        <v>0</v>
      </c>
      <c r="AH37" s="168">
        <v>0</v>
      </c>
      <c r="AI37" s="168">
        <v>0</v>
      </c>
      <c r="AJ37" s="168">
        <v>0</v>
      </c>
      <c r="AK37" s="168">
        <v>6</v>
      </c>
      <c r="AL37" s="168">
        <v>10</v>
      </c>
      <c r="AM37" s="168">
        <v>0</v>
      </c>
      <c r="AN37" s="168">
        <v>0</v>
      </c>
      <c r="AO37" s="168">
        <v>0</v>
      </c>
      <c r="AP37" s="457">
        <v>0</v>
      </c>
      <c r="AQ37" s="522">
        <v>-0.11111111111111116</v>
      </c>
    </row>
    <row r="38" spans="2:44" ht="22.5" customHeight="1">
      <c r="B38" s="665" t="s">
        <v>27</v>
      </c>
      <c r="C38" s="159" t="s">
        <v>13</v>
      </c>
      <c r="D38" s="500">
        <v>710</v>
      </c>
      <c r="E38" s="501">
        <v>682</v>
      </c>
      <c r="F38" s="501">
        <v>600</v>
      </c>
      <c r="G38" s="501">
        <v>772</v>
      </c>
      <c r="H38" s="501">
        <v>590</v>
      </c>
      <c r="I38" s="501">
        <v>502</v>
      </c>
      <c r="J38" s="501">
        <v>392</v>
      </c>
      <c r="K38" s="501">
        <v>393</v>
      </c>
      <c r="L38" s="501">
        <v>371</v>
      </c>
      <c r="M38" s="501">
        <v>354</v>
      </c>
      <c r="N38" s="501">
        <v>404</v>
      </c>
      <c r="O38" s="501">
        <v>454</v>
      </c>
      <c r="P38" s="501">
        <v>375</v>
      </c>
      <c r="Q38" s="501">
        <v>484</v>
      </c>
      <c r="R38" s="501">
        <v>345</v>
      </c>
      <c r="S38" s="501">
        <v>264</v>
      </c>
      <c r="T38" s="501">
        <v>387</v>
      </c>
      <c r="U38" s="501">
        <v>452</v>
      </c>
      <c r="V38" s="501">
        <v>363</v>
      </c>
      <c r="W38" s="501">
        <v>392</v>
      </c>
      <c r="X38" s="501">
        <v>477</v>
      </c>
      <c r="Y38" s="502">
        <v>363</v>
      </c>
      <c r="Z38" s="502">
        <v>364</v>
      </c>
      <c r="AA38" s="502">
        <v>419</v>
      </c>
      <c r="AB38" s="501">
        <v>432</v>
      </c>
      <c r="AC38" s="518">
        <v>285</v>
      </c>
      <c r="AD38" s="442">
        <v>328</v>
      </c>
      <c r="AE38" s="448">
        <v>36</v>
      </c>
      <c r="AF38" s="164">
        <v>20</v>
      </c>
      <c r="AG38" s="164">
        <v>34</v>
      </c>
      <c r="AH38" s="164">
        <v>24</v>
      </c>
      <c r="AI38" s="164">
        <v>31</v>
      </c>
      <c r="AJ38" s="164">
        <v>24</v>
      </c>
      <c r="AK38" s="164">
        <v>20</v>
      </c>
      <c r="AL38" s="164">
        <v>20</v>
      </c>
      <c r="AM38" s="164">
        <v>29</v>
      </c>
      <c r="AN38" s="164">
        <v>37</v>
      </c>
      <c r="AO38" s="164">
        <v>18</v>
      </c>
      <c r="AP38" s="458">
        <v>35</v>
      </c>
      <c r="AQ38" s="522">
        <v>0.15087719298245617</v>
      </c>
      <c r="AR38" s="149"/>
    </row>
    <row r="39" spans="2:44" ht="22.5" customHeight="1">
      <c r="B39" s="665"/>
      <c r="C39" s="157" t="s">
        <v>15</v>
      </c>
      <c r="D39" s="492" t="s">
        <v>240</v>
      </c>
      <c r="E39" s="493" t="s">
        <v>240</v>
      </c>
      <c r="F39" s="493" t="s">
        <v>240</v>
      </c>
      <c r="G39" s="493" t="s">
        <v>240</v>
      </c>
      <c r="H39" s="493" t="s">
        <v>240</v>
      </c>
      <c r="I39" s="494">
        <v>344</v>
      </c>
      <c r="J39" s="494">
        <v>351</v>
      </c>
      <c r="K39" s="494">
        <v>341</v>
      </c>
      <c r="L39" s="494">
        <v>326</v>
      </c>
      <c r="M39" s="494">
        <v>292</v>
      </c>
      <c r="N39" s="494">
        <v>361</v>
      </c>
      <c r="O39" s="494">
        <v>416</v>
      </c>
      <c r="P39" s="494">
        <v>311</v>
      </c>
      <c r="Q39" s="494">
        <v>402</v>
      </c>
      <c r="R39" s="494">
        <v>288</v>
      </c>
      <c r="S39" s="494">
        <v>252</v>
      </c>
      <c r="T39" s="494">
        <v>298</v>
      </c>
      <c r="U39" s="494">
        <v>426</v>
      </c>
      <c r="V39" s="494">
        <v>353</v>
      </c>
      <c r="W39" s="494">
        <v>365</v>
      </c>
      <c r="X39" s="494">
        <v>465</v>
      </c>
      <c r="Y39" s="495">
        <v>355</v>
      </c>
      <c r="Z39" s="495">
        <v>338</v>
      </c>
      <c r="AA39" s="495">
        <v>395</v>
      </c>
      <c r="AB39" s="494">
        <v>377</v>
      </c>
      <c r="AC39" s="516">
        <v>269</v>
      </c>
      <c r="AD39" s="440">
        <v>326</v>
      </c>
      <c r="AE39" s="446">
        <v>36</v>
      </c>
      <c r="AF39" s="165">
        <v>20</v>
      </c>
      <c r="AG39" s="165">
        <v>34</v>
      </c>
      <c r="AH39" s="165">
        <v>24</v>
      </c>
      <c r="AI39" s="165">
        <v>31</v>
      </c>
      <c r="AJ39" s="165">
        <v>24</v>
      </c>
      <c r="AK39" s="165">
        <v>20</v>
      </c>
      <c r="AL39" s="165">
        <v>20</v>
      </c>
      <c r="AM39" s="165">
        <v>29</v>
      </c>
      <c r="AN39" s="165">
        <v>37</v>
      </c>
      <c r="AO39" s="165">
        <v>18</v>
      </c>
      <c r="AP39" s="456">
        <v>33</v>
      </c>
      <c r="AQ39" s="522">
        <v>0.21189591078066905</v>
      </c>
      <c r="AR39" s="149"/>
    </row>
    <row r="40" spans="2:44" ht="22.5" customHeight="1">
      <c r="B40" s="665"/>
      <c r="C40" s="160" t="s">
        <v>16</v>
      </c>
      <c r="D40" s="503" t="s">
        <v>240</v>
      </c>
      <c r="E40" s="504" t="s">
        <v>240</v>
      </c>
      <c r="F40" s="504" t="s">
        <v>240</v>
      </c>
      <c r="G40" s="504" t="s">
        <v>240</v>
      </c>
      <c r="H40" s="504" t="s">
        <v>240</v>
      </c>
      <c r="I40" s="505">
        <v>158</v>
      </c>
      <c r="J40" s="505">
        <v>41</v>
      </c>
      <c r="K40" s="505">
        <v>52</v>
      </c>
      <c r="L40" s="505">
        <v>45</v>
      </c>
      <c r="M40" s="505">
        <v>62</v>
      </c>
      <c r="N40" s="505">
        <v>43</v>
      </c>
      <c r="O40" s="505">
        <v>38</v>
      </c>
      <c r="P40" s="505">
        <v>64</v>
      </c>
      <c r="Q40" s="505">
        <v>82</v>
      </c>
      <c r="R40" s="505">
        <v>57</v>
      </c>
      <c r="S40" s="505">
        <v>12</v>
      </c>
      <c r="T40" s="505">
        <v>89</v>
      </c>
      <c r="U40" s="505">
        <v>26</v>
      </c>
      <c r="V40" s="505">
        <v>10</v>
      </c>
      <c r="W40" s="505">
        <v>27</v>
      </c>
      <c r="X40" s="505">
        <v>12</v>
      </c>
      <c r="Y40" s="506">
        <v>8</v>
      </c>
      <c r="Z40" s="506">
        <v>26</v>
      </c>
      <c r="AA40" s="506">
        <v>24</v>
      </c>
      <c r="AB40" s="505">
        <v>55</v>
      </c>
      <c r="AC40" s="519">
        <v>16</v>
      </c>
      <c r="AD40" s="443">
        <v>2</v>
      </c>
      <c r="AE40" s="449">
        <v>0</v>
      </c>
      <c r="AF40" s="166">
        <v>0</v>
      </c>
      <c r="AG40" s="166">
        <v>0</v>
      </c>
      <c r="AH40" s="166">
        <v>0</v>
      </c>
      <c r="AI40" s="166">
        <v>0</v>
      </c>
      <c r="AJ40" s="166">
        <v>0</v>
      </c>
      <c r="AK40" s="166">
        <v>0</v>
      </c>
      <c r="AL40" s="166">
        <v>0</v>
      </c>
      <c r="AM40" s="166">
        <v>0</v>
      </c>
      <c r="AN40" s="166">
        <v>0</v>
      </c>
      <c r="AO40" s="166">
        <v>0</v>
      </c>
      <c r="AP40" s="459">
        <v>2</v>
      </c>
      <c r="AQ40" s="522">
        <v>-0.875</v>
      </c>
      <c r="AR40" s="149"/>
    </row>
    <row r="41" spans="2:43" ht="22.5" customHeight="1">
      <c r="B41" s="666" t="s">
        <v>28</v>
      </c>
      <c r="C41" s="156" t="s">
        <v>13</v>
      </c>
      <c r="D41" s="489">
        <v>516</v>
      </c>
      <c r="E41" s="490">
        <v>523</v>
      </c>
      <c r="F41" s="490">
        <v>463</v>
      </c>
      <c r="G41" s="490">
        <v>630</v>
      </c>
      <c r="H41" s="490">
        <v>525</v>
      </c>
      <c r="I41" s="490">
        <v>381</v>
      </c>
      <c r="J41" s="490">
        <v>337</v>
      </c>
      <c r="K41" s="490">
        <v>374</v>
      </c>
      <c r="L41" s="490">
        <v>315</v>
      </c>
      <c r="M41" s="490">
        <v>289</v>
      </c>
      <c r="N41" s="490">
        <v>261</v>
      </c>
      <c r="O41" s="490">
        <v>212</v>
      </c>
      <c r="P41" s="490">
        <v>315</v>
      </c>
      <c r="Q41" s="490">
        <v>347</v>
      </c>
      <c r="R41" s="490">
        <v>251</v>
      </c>
      <c r="S41" s="490">
        <v>335</v>
      </c>
      <c r="T41" s="490">
        <v>204</v>
      </c>
      <c r="U41" s="490">
        <v>189</v>
      </c>
      <c r="V41" s="490">
        <v>235</v>
      </c>
      <c r="W41" s="490">
        <v>214</v>
      </c>
      <c r="X41" s="490">
        <v>244</v>
      </c>
      <c r="Y41" s="491">
        <v>235</v>
      </c>
      <c r="Z41" s="491">
        <v>233</v>
      </c>
      <c r="AA41" s="491">
        <v>218</v>
      </c>
      <c r="AB41" s="490">
        <v>261</v>
      </c>
      <c r="AC41" s="515">
        <v>200</v>
      </c>
      <c r="AD41" s="439">
        <v>192</v>
      </c>
      <c r="AE41" s="450">
        <v>12</v>
      </c>
      <c r="AF41" s="167">
        <v>17</v>
      </c>
      <c r="AG41" s="167">
        <v>10</v>
      </c>
      <c r="AH41" s="167">
        <v>17</v>
      </c>
      <c r="AI41" s="167">
        <v>12</v>
      </c>
      <c r="AJ41" s="167">
        <v>19</v>
      </c>
      <c r="AK41" s="167">
        <v>19</v>
      </c>
      <c r="AL41" s="167">
        <v>16</v>
      </c>
      <c r="AM41" s="167">
        <v>14</v>
      </c>
      <c r="AN41" s="167">
        <v>18</v>
      </c>
      <c r="AO41" s="167">
        <v>21</v>
      </c>
      <c r="AP41" s="460">
        <v>17</v>
      </c>
      <c r="AQ41" s="522">
        <v>-0.040000000000000036</v>
      </c>
    </row>
    <row r="42" spans="2:43" ht="22.5" customHeight="1">
      <c r="B42" s="665"/>
      <c r="C42" s="157" t="s">
        <v>15</v>
      </c>
      <c r="D42" s="492" t="s">
        <v>240</v>
      </c>
      <c r="E42" s="493" t="s">
        <v>240</v>
      </c>
      <c r="F42" s="493" t="s">
        <v>240</v>
      </c>
      <c r="G42" s="493" t="s">
        <v>240</v>
      </c>
      <c r="H42" s="493" t="s">
        <v>240</v>
      </c>
      <c r="I42" s="494">
        <v>309</v>
      </c>
      <c r="J42" s="494">
        <v>277</v>
      </c>
      <c r="K42" s="494">
        <v>274</v>
      </c>
      <c r="L42" s="494">
        <v>225</v>
      </c>
      <c r="M42" s="494">
        <v>207</v>
      </c>
      <c r="N42" s="494">
        <v>237</v>
      </c>
      <c r="O42" s="494">
        <v>210</v>
      </c>
      <c r="P42" s="494">
        <v>238</v>
      </c>
      <c r="Q42" s="494">
        <v>307</v>
      </c>
      <c r="R42" s="494">
        <v>218</v>
      </c>
      <c r="S42" s="494">
        <v>263</v>
      </c>
      <c r="T42" s="494">
        <v>202</v>
      </c>
      <c r="U42" s="494">
        <v>189</v>
      </c>
      <c r="V42" s="494">
        <v>235</v>
      </c>
      <c r="W42" s="494">
        <v>214</v>
      </c>
      <c r="X42" s="494">
        <v>244</v>
      </c>
      <c r="Y42" s="495">
        <v>205</v>
      </c>
      <c r="Z42" s="495">
        <v>224</v>
      </c>
      <c r="AA42" s="495">
        <v>214</v>
      </c>
      <c r="AB42" s="494">
        <v>237</v>
      </c>
      <c r="AC42" s="516">
        <v>192</v>
      </c>
      <c r="AD42" s="440">
        <v>192</v>
      </c>
      <c r="AE42" s="446">
        <v>12</v>
      </c>
      <c r="AF42" s="165">
        <v>17</v>
      </c>
      <c r="AG42" s="165">
        <v>10</v>
      </c>
      <c r="AH42" s="165">
        <v>17</v>
      </c>
      <c r="AI42" s="165">
        <v>12</v>
      </c>
      <c r="AJ42" s="165">
        <v>19</v>
      </c>
      <c r="AK42" s="165">
        <v>19</v>
      </c>
      <c r="AL42" s="165">
        <v>16</v>
      </c>
      <c r="AM42" s="165">
        <v>14</v>
      </c>
      <c r="AN42" s="165">
        <v>18</v>
      </c>
      <c r="AO42" s="165">
        <v>21</v>
      </c>
      <c r="AP42" s="456">
        <v>17</v>
      </c>
      <c r="AQ42" s="522">
        <v>0</v>
      </c>
    </row>
    <row r="43" spans="2:43" ht="22.5" customHeight="1">
      <c r="B43" s="667"/>
      <c r="C43" s="158" t="s">
        <v>16</v>
      </c>
      <c r="D43" s="496" t="s">
        <v>240</v>
      </c>
      <c r="E43" s="497" t="s">
        <v>240</v>
      </c>
      <c r="F43" s="497" t="s">
        <v>240</v>
      </c>
      <c r="G43" s="497" t="s">
        <v>240</v>
      </c>
      <c r="H43" s="497" t="s">
        <v>240</v>
      </c>
      <c r="I43" s="498">
        <v>72</v>
      </c>
      <c r="J43" s="498">
        <v>60</v>
      </c>
      <c r="K43" s="498">
        <v>100</v>
      </c>
      <c r="L43" s="498">
        <v>90</v>
      </c>
      <c r="M43" s="498">
        <v>82</v>
      </c>
      <c r="N43" s="498">
        <v>24</v>
      </c>
      <c r="O43" s="498">
        <v>2</v>
      </c>
      <c r="P43" s="498">
        <v>77</v>
      </c>
      <c r="Q43" s="498">
        <v>40</v>
      </c>
      <c r="R43" s="498">
        <v>33</v>
      </c>
      <c r="S43" s="498">
        <v>72</v>
      </c>
      <c r="T43" s="498">
        <v>2</v>
      </c>
      <c r="U43" s="498">
        <v>0</v>
      </c>
      <c r="V43" s="498">
        <v>0</v>
      </c>
      <c r="W43" s="498">
        <v>0</v>
      </c>
      <c r="X43" s="498">
        <v>0</v>
      </c>
      <c r="Y43" s="499">
        <v>30</v>
      </c>
      <c r="Z43" s="499">
        <v>9</v>
      </c>
      <c r="AA43" s="499">
        <v>4</v>
      </c>
      <c r="AB43" s="498">
        <v>24</v>
      </c>
      <c r="AC43" s="517">
        <v>8</v>
      </c>
      <c r="AD43" s="441">
        <v>0</v>
      </c>
      <c r="AE43" s="447">
        <v>0</v>
      </c>
      <c r="AF43" s="168">
        <v>0</v>
      </c>
      <c r="AG43" s="168">
        <v>0</v>
      </c>
      <c r="AH43" s="168">
        <v>0</v>
      </c>
      <c r="AI43" s="168">
        <v>0</v>
      </c>
      <c r="AJ43" s="168">
        <v>0</v>
      </c>
      <c r="AK43" s="168">
        <v>0</v>
      </c>
      <c r="AL43" s="168">
        <v>0</v>
      </c>
      <c r="AM43" s="168">
        <v>0</v>
      </c>
      <c r="AN43" s="168">
        <v>0</v>
      </c>
      <c r="AO43" s="168">
        <v>0</v>
      </c>
      <c r="AP43" s="457">
        <v>0</v>
      </c>
      <c r="AQ43" s="522">
        <v>-1</v>
      </c>
    </row>
    <row r="44" spans="2:43" ht="22.5" customHeight="1">
      <c r="B44" s="665" t="s">
        <v>29</v>
      </c>
      <c r="C44" s="159" t="s">
        <v>13</v>
      </c>
      <c r="D44" s="500">
        <v>521</v>
      </c>
      <c r="E44" s="501">
        <v>605</v>
      </c>
      <c r="F44" s="501">
        <v>620</v>
      </c>
      <c r="G44" s="501">
        <v>646</v>
      </c>
      <c r="H44" s="501">
        <v>545</v>
      </c>
      <c r="I44" s="501">
        <v>468</v>
      </c>
      <c r="J44" s="501">
        <v>399</v>
      </c>
      <c r="K44" s="501">
        <v>368</v>
      </c>
      <c r="L44" s="501">
        <v>313</v>
      </c>
      <c r="M44" s="501">
        <v>371</v>
      </c>
      <c r="N44" s="501">
        <v>281</v>
      </c>
      <c r="O44" s="501">
        <v>287</v>
      </c>
      <c r="P44" s="501">
        <v>322</v>
      </c>
      <c r="Q44" s="501">
        <v>340</v>
      </c>
      <c r="R44" s="501">
        <v>284</v>
      </c>
      <c r="S44" s="501">
        <v>335</v>
      </c>
      <c r="T44" s="501">
        <v>284</v>
      </c>
      <c r="U44" s="501">
        <v>347</v>
      </c>
      <c r="V44" s="501">
        <v>311</v>
      </c>
      <c r="W44" s="501">
        <v>320</v>
      </c>
      <c r="X44" s="501">
        <v>313</v>
      </c>
      <c r="Y44" s="502">
        <v>240</v>
      </c>
      <c r="Z44" s="502">
        <v>231</v>
      </c>
      <c r="AA44" s="502">
        <v>283</v>
      </c>
      <c r="AB44" s="490">
        <v>244</v>
      </c>
      <c r="AC44" s="518">
        <v>284</v>
      </c>
      <c r="AD44" s="442">
        <v>233</v>
      </c>
      <c r="AE44" s="448">
        <v>15</v>
      </c>
      <c r="AF44" s="164">
        <v>25</v>
      </c>
      <c r="AG44" s="164">
        <v>21</v>
      </c>
      <c r="AH44" s="164">
        <v>26</v>
      </c>
      <c r="AI44" s="164">
        <v>19</v>
      </c>
      <c r="AJ44" s="164">
        <v>20</v>
      </c>
      <c r="AK44" s="164">
        <v>19</v>
      </c>
      <c r="AL44" s="164">
        <v>16</v>
      </c>
      <c r="AM44" s="164">
        <v>14</v>
      </c>
      <c r="AN44" s="164">
        <v>21</v>
      </c>
      <c r="AO44" s="164">
        <v>13</v>
      </c>
      <c r="AP44" s="458">
        <v>24</v>
      </c>
      <c r="AQ44" s="522">
        <v>-0.17957746478873238</v>
      </c>
    </row>
    <row r="45" spans="2:43" ht="22.5" customHeight="1">
      <c r="B45" s="665"/>
      <c r="C45" s="157" t="s">
        <v>15</v>
      </c>
      <c r="D45" s="492" t="s">
        <v>240</v>
      </c>
      <c r="E45" s="493" t="s">
        <v>240</v>
      </c>
      <c r="F45" s="493" t="s">
        <v>240</v>
      </c>
      <c r="G45" s="493" t="s">
        <v>240</v>
      </c>
      <c r="H45" s="493" t="s">
        <v>240</v>
      </c>
      <c r="I45" s="494">
        <v>345</v>
      </c>
      <c r="J45" s="494">
        <v>363</v>
      </c>
      <c r="K45" s="494">
        <v>307</v>
      </c>
      <c r="L45" s="494">
        <v>235</v>
      </c>
      <c r="M45" s="494">
        <v>261</v>
      </c>
      <c r="N45" s="494">
        <v>264</v>
      </c>
      <c r="O45" s="494">
        <v>275</v>
      </c>
      <c r="P45" s="494">
        <v>291</v>
      </c>
      <c r="Q45" s="494">
        <v>281</v>
      </c>
      <c r="R45" s="494">
        <v>279</v>
      </c>
      <c r="S45" s="494">
        <v>335</v>
      </c>
      <c r="T45" s="494">
        <v>256</v>
      </c>
      <c r="U45" s="494">
        <v>343</v>
      </c>
      <c r="V45" s="494">
        <v>311</v>
      </c>
      <c r="W45" s="494">
        <v>320</v>
      </c>
      <c r="X45" s="494">
        <v>313</v>
      </c>
      <c r="Y45" s="495">
        <v>240</v>
      </c>
      <c r="Z45" s="495">
        <v>231</v>
      </c>
      <c r="AA45" s="495">
        <v>283</v>
      </c>
      <c r="AB45" s="494">
        <v>244</v>
      </c>
      <c r="AC45" s="516">
        <v>284</v>
      </c>
      <c r="AD45" s="440">
        <v>233</v>
      </c>
      <c r="AE45" s="446">
        <v>15</v>
      </c>
      <c r="AF45" s="165">
        <v>25</v>
      </c>
      <c r="AG45" s="165">
        <v>21</v>
      </c>
      <c r="AH45" s="165">
        <v>26</v>
      </c>
      <c r="AI45" s="165">
        <v>19</v>
      </c>
      <c r="AJ45" s="165">
        <v>20</v>
      </c>
      <c r="AK45" s="165">
        <v>19</v>
      </c>
      <c r="AL45" s="165">
        <v>16</v>
      </c>
      <c r="AM45" s="165">
        <v>14</v>
      </c>
      <c r="AN45" s="165">
        <v>21</v>
      </c>
      <c r="AO45" s="165">
        <v>13</v>
      </c>
      <c r="AP45" s="456">
        <v>24</v>
      </c>
      <c r="AQ45" s="522">
        <v>-0.17957746478873238</v>
      </c>
    </row>
    <row r="46" spans="2:43" ht="22.5" customHeight="1">
      <c r="B46" s="665"/>
      <c r="C46" s="160" t="s">
        <v>16</v>
      </c>
      <c r="D46" s="503" t="s">
        <v>240</v>
      </c>
      <c r="E46" s="504" t="s">
        <v>240</v>
      </c>
      <c r="F46" s="504" t="s">
        <v>240</v>
      </c>
      <c r="G46" s="504" t="s">
        <v>240</v>
      </c>
      <c r="H46" s="504" t="s">
        <v>240</v>
      </c>
      <c r="I46" s="505">
        <v>123</v>
      </c>
      <c r="J46" s="505">
        <v>36</v>
      </c>
      <c r="K46" s="505">
        <v>61</v>
      </c>
      <c r="L46" s="505">
        <v>78</v>
      </c>
      <c r="M46" s="505">
        <v>110</v>
      </c>
      <c r="N46" s="505">
        <v>17</v>
      </c>
      <c r="O46" s="505">
        <v>12</v>
      </c>
      <c r="P46" s="505">
        <v>31</v>
      </c>
      <c r="Q46" s="505">
        <v>59</v>
      </c>
      <c r="R46" s="505">
        <v>5</v>
      </c>
      <c r="S46" s="505">
        <v>0</v>
      </c>
      <c r="T46" s="505">
        <v>28</v>
      </c>
      <c r="U46" s="505">
        <v>4</v>
      </c>
      <c r="V46" s="505">
        <v>0</v>
      </c>
      <c r="W46" s="505">
        <v>0</v>
      </c>
      <c r="X46" s="505">
        <v>0</v>
      </c>
      <c r="Y46" s="506">
        <v>0</v>
      </c>
      <c r="Z46" s="506">
        <v>0</v>
      </c>
      <c r="AA46" s="506">
        <v>0</v>
      </c>
      <c r="AB46" s="505">
        <v>0</v>
      </c>
      <c r="AC46" s="519">
        <v>0</v>
      </c>
      <c r="AD46" s="443">
        <v>0</v>
      </c>
      <c r="AE46" s="449">
        <v>0</v>
      </c>
      <c r="AF46" s="166">
        <v>0</v>
      </c>
      <c r="AG46" s="166">
        <v>0</v>
      </c>
      <c r="AH46" s="166">
        <v>0</v>
      </c>
      <c r="AI46" s="166">
        <v>0</v>
      </c>
      <c r="AJ46" s="166">
        <v>0</v>
      </c>
      <c r="AK46" s="166">
        <v>0</v>
      </c>
      <c r="AL46" s="166">
        <v>0</v>
      </c>
      <c r="AM46" s="166">
        <v>0</v>
      </c>
      <c r="AN46" s="166">
        <v>0</v>
      </c>
      <c r="AO46" s="166">
        <v>0</v>
      </c>
      <c r="AP46" s="459">
        <v>0</v>
      </c>
      <c r="AQ46" s="522" t="s">
        <v>245</v>
      </c>
    </row>
    <row r="47" spans="2:43" ht="22.5" customHeight="1">
      <c r="B47" s="599" t="s">
        <v>83</v>
      </c>
      <c r="C47" s="25" t="s">
        <v>13</v>
      </c>
      <c r="D47" s="511" t="s">
        <v>240</v>
      </c>
      <c r="E47" s="512" t="s">
        <v>240</v>
      </c>
      <c r="F47" s="512" t="s">
        <v>240</v>
      </c>
      <c r="G47" s="512" t="s">
        <v>240</v>
      </c>
      <c r="H47" s="512" t="s">
        <v>240</v>
      </c>
      <c r="I47" s="512" t="s">
        <v>240</v>
      </c>
      <c r="J47" s="512" t="s">
        <v>240</v>
      </c>
      <c r="K47" s="512" t="s">
        <v>240</v>
      </c>
      <c r="L47" s="512" t="s">
        <v>240</v>
      </c>
      <c r="M47" s="512" t="s">
        <v>240</v>
      </c>
      <c r="N47" s="512" t="s">
        <v>240</v>
      </c>
      <c r="O47" s="512" t="s">
        <v>240</v>
      </c>
      <c r="P47" s="512" t="s">
        <v>240</v>
      </c>
      <c r="Q47" s="490">
        <v>418</v>
      </c>
      <c r="R47" s="490">
        <v>347</v>
      </c>
      <c r="S47" s="490">
        <v>365</v>
      </c>
      <c r="T47" s="490">
        <v>372</v>
      </c>
      <c r="U47" s="490">
        <v>319</v>
      </c>
      <c r="V47" s="490">
        <v>283</v>
      </c>
      <c r="W47" s="490">
        <v>307</v>
      </c>
      <c r="X47" s="490">
        <v>394</v>
      </c>
      <c r="Y47" s="491">
        <v>333</v>
      </c>
      <c r="Z47" s="491">
        <v>260</v>
      </c>
      <c r="AA47" s="491">
        <v>241</v>
      </c>
      <c r="AB47" s="490">
        <v>290</v>
      </c>
      <c r="AC47" s="515">
        <v>268</v>
      </c>
      <c r="AD47" s="439">
        <v>279</v>
      </c>
      <c r="AE47" s="450">
        <v>14</v>
      </c>
      <c r="AF47" s="167">
        <v>23</v>
      </c>
      <c r="AG47" s="167">
        <v>17</v>
      </c>
      <c r="AH47" s="167">
        <v>25</v>
      </c>
      <c r="AI47" s="167">
        <v>33</v>
      </c>
      <c r="AJ47" s="167">
        <v>25</v>
      </c>
      <c r="AK47" s="167">
        <v>25</v>
      </c>
      <c r="AL47" s="167">
        <v>21</v>
      </c>
      <c r="AM47" s="167">
        <v>15</v>
      </c>
      <c r="AN47" s="167">
        <v>38</v>
      </c>
      <c r="AO47" s="167">
        <v>26</v>
      </c>
      <c r="AP47" s="460">
        <v>17</v>
      </c>
      <c r="AQ47" s="522">
        <v>0.04104477611940305</v>
      </c>
    </row>
    <row r="48" spans="2:43" ht="22.5" customHeight="1">
      <c r="B48" s="589"/>
      <c r="C48" s="27" t="s">
        <v>15</v>
      </c>
      <c r="D48" s="492" t="s">
        <v>240</v>
      </c>
      <c r="E48" s="493" t="s">
        <v>240</v>
      </c>
      <c r="F48" s="493" t="s">
        <v>240</v>
      </c>
      <c r="G48" s="493" t="s">
        <v>240</v>
      </c>
      <c r="H48" s="493" t="s">
        <v>240</v>
      </c>
      <c r="I48" s="493" t="s">
        <v>240</v>
      </c>
      <c r="J48" s="493" t="s">
        <v>240</v>
      </c>
      <c r="K48" s="493" t="s">
        <v>240</v>
      </c>
      <c r="L48" s="493" t="s">
        <v>240</v>
      </c>
      <c r="M48" s="493" t="s">
        <v>240</v>
      </c>
      <c r="N48" s="493" t="s">
        <v>240</v>
      </c>
      <c r="O48" s="493" t="s">
        <v>240</v>
      </c>
      <c r="P48" s="493" t="s">
        <v>240</v>
      </c>
      <c r="Q48" s="494">
        <v>320</v>
      </c>
      <c r="R48" s="494">
        <v>294</v>
      </c>
      <c r="S48" s="494">
        <v>311</v>
      </c>
      <c r="T48" s="494">
        <v>321</v>
      </c>
      <c r="U48" s="494">
        <v>279</v>
      </c>
      <c r="V48" s="494">
        <v>252</v>
      </c>
      <c r="W48" s="494">
        <v>299</v>
      </c>
      <c r="X48" s="494">
        <v>314</v>
      </c>
      <c r="Y48" s="495">
        <v>327</v>
      </c>
      <c r="Z48" s="495">
        <v>254</v>
      </c>
      <c r="AA48" s="495">
        <v>235</v>
      </c>
      <c r="AB48" s="494">
        <v>258</v>
      </c>
      <c r="AC48" s="516">
        <v>268</v>
      </c>
      <c r="AD48" s="440">
        <v>279</v>
      </c>
      <c r="AE48" s="446">
        <v>14</v>
      </c>
      <c r="AF48" s="165">
        <v>23</v>
      </c>
      <c r="AG48" s="165">
        <v>17</v>
      </c>
      <c r="AH48" s="165">
        <v>25</v>
      </c>
      <c r="AI48" s="165">
        <v>33</v>
      </c>
      <c r="AJ48" s="165">
        <v>25</v>
      </c>
      <c r="AK48" s="165">
        <v>25</v>
      </c>
      <c r="AL48" s="165">
        <v>21</v>
      </c>
      <c r="AM48" s="165">
        <v>15</v>
      </c>
      <c r="AN48" s="165">
        <v>38</v>
      </c>
      <c r="AO48" s="165">
        <v>26</v>
      </c>
      <c r="AP48" s="456">
        <v>17</v>
      </c>
      <c r="AQ48" s="522">
        <v>0.04104477611940305</v>
      </c>
    </row>
    <row r="49" spans="2:43" ht="22.5" customHeight="1" thickBot="1">
      <c r="B49" s="669"/>
      <c r="C49" s="185" t="s">
        <v>16</v>
      </c>
      <c r="D49" s="507" t="s">
        <v>240</v>
      </c>
      <c r="E49" s="508" t="s">
        <v>240</v>
      </c>
      <c r="F49" s="508" t="s">
        <v>240</v>
      </c>
      <c r="G49" s="508" t="s">
        <v>240</v>
      </c>
      <c r="H49" s="508" t="s">
        <v>240</v>
      </c>
      <c r="I49" s="508" t="s">
        <v>240</v>
      </c>
      <c r="J49" s="508" t="s">
        <v>240</v>
      </c>
      <c r="K49" s="508" t="s">
        <v>240</v>
      </c>
      <c r="L49" s="508" t="s">
        <v>240</v>
      </c>
      <c r="M49" s="508" t="s">
        <v>240</v>
      </c>
      <c r="N49" s="508" t="s">
        <v>240</v>
      </c>
      <c r="O49" s="508" t="s">
        <v>240</v>
      </c>
      <c r="P49" s="508" t="s">
        <v>240</v>
      </c>
      <c r="Q49" s="509">
        <v>98</v>
      </c>
      <c r="R49" s="509">
        <v>53</v>
      </c>
      <c r="S49" s="509">
        <v>54</v>
      </c>
      <c r="T49" s="509">
        <v>51</v>
      </c>
      <c r="U49" s="509">
        <v>40</v>
      </c>
      <c r="V49" s="509">
        <v>31</v>
      </c>
      <c r="W49" s="509">
        <v>8</v>
      </c>
      <c r="X49" s="509">
        <v>80</v>
      </c>
      <c r="Y49" s="510">
        <v>6</v>
      </c>
      <c r="Z49" s="510">
        <v>6</v>
      </c>
      <c r="AA49" s="510">
        <v>6</v>
      </c>
      <c r="AB49" s="509">
        <v>32</v>
      </c>
      <c r="AC49" s="520">
        <v>0</v>
      </c>
      <c r="AD49" s="444">
        <v>0</v>
      </c>
      <c r="AE49" s="452">
        <v>0</v>
      </c>
      <c r="AF49" s="454">
        <v>0</v>
      </c>
      <c r="AG49" s="454">
        <v>0</v>
      </c>
      <c r="AH49" s="454">
        <v>0</v>
      </c>
      <c r="AI49" s="454">
        <v>0</v>
      </c>
      <c r="AJ49" s="454">
        <v>0</v>
      </c>
      <c r="AK49" s="454">
        <v>0</v>
      </c>
      <c r="AL49" s="454">
        <v>0</v>
      </c>
      <c r="AM49" s="454">
        <v>0</v>
      </c>
      <c r="AN49" s="454">
        <v>0</v>
      </c>
      <c r="AO49" s="454">
        <v>0</v>
      </c>
      <c r="AP49" s="462">
        <v>0</v>
      </c>
      <c r="AQ49" s="523" t="s">
        <v>245</v>
      </c>
    </row>
    <row r="50" spans="2:43" ht="15" customHeight="1">
      <c r="B50" s="657" t="s">
        <v>197</v>
      </c>
      <c r="C50" s="657"/>
      <c r="D50" s="657"/>
      <c r="E50" s="657"/>
      <c r="F50" s="657"/>
      <c r="G50" s="657"/>
      <c r="H50" s="657"/>
      <c r="I50" s="657"/>
      <c r="J50" s="657"/>
      <c r="K50" s="657"/>
      <c r="L50" s="657"/>
      <c r="M50" s="657"/>
      <c r="N50" s="657"/>
      <c r="O50" s="657"/>
      <c r="P50" s="657"/>
      <c r="Q50" s="657"/>
      <c r="R50" s="657"/>
      <c r="S50" s="657"/>
      <c r="T50" s="657"/>
      <c r="U50" s="657"/>
      <c r="V50" s="657"/>
      <c r="W50" s="657"/>
      <c r="X50" s="657"/>
      <c r="Y50" s="657"/>
      <c r="Z50" s="657"/>
      <c r="AA50" s="657"/>
      <c r="AB50" s="657"/>
      <c r="AC50" s="657"/>
      <c r="AD50" s="657"/>
      <c r="AE50" s="657"/>
      <c r="AF50" s="657"/>
      <c r="AG50" s="657"/>
      <c r="AH50" s="657"/>
      <c r="AI50" s="657"/>
      <c r="AJ50" s="657"/>
      <c r="AK50" s="657"/>
      <c r="AL50" s="657"/>
      <c r="AM50" s="657"/>
      <c r="AN50" s="657"/>
      <c r="AO50" s="657"/>
      <c r="AP50" s="657"/>
      <c r="AQ50" s="657"/>
    </row>
    <row r="51" ht="12.75" customHeight="1"/>
    <row r="59" ht="12">
      <c r="B59" s="150"/>
    </row>
    <row r="60" ht="12">
      <c r="B60" s="150"/>
    </row>
    <row r="61" ht="12">
      <c r="B61" s="150"/>
    </row>
    <row r="62" ht="12">
      <c r="B62" s="150"/>
    </row>
    <row r="63" ht="12">
      <c r="B63" s="150"/>
    </row>
    <row r="64" ht="12">
      <c r="B64" s="150"/>
    </row>
    <row r="65" ht="12">
      <c r="B65" s="150"/>
    </row>
    <row r="66" ht="12">
      <c r="B66" s="150"/>
    </row>
    <row r="67" ht="12">
      <c r="B67" s="150"/>
    </row>
    <row r="68" ht="12">
      <c r="B68" s="150"/>
    </row>
    <row r="69" ht="12">
      <c r="B69" s="150"/>
    </row>
    <row r="70" ht="12">
      <c r="B70" s="150"/>
    </row>
    <row r="71" ht="12">
      <c r="B71" s="150"/>
    </row>
    <row r="72" ht="12">
      <c r="B72" s="150"/>
    </row>
    <row r="73" ht="12">
      <c r="B73" s="150"/>
    </row>
    <row r="74" ht="12">
      <c r="B74" s="150"/>
    </row>
    <row r="75" ht="12">
      <c r="B75" s="150"/>
    </row>
    <row r="76" ht="12">
      <c r="B76" s="150"/>
    </row>
    <row r="77" ht="12">
      <c r="B77" s="150"/>
    </row>
    <row r="78" ht="12">
      <c r="B78" s="150"/>
    </row>
  </sheetData>
  <sheetProtection/>
  <mergeCells count="18">
    <mergeCell ref="B17:B19"/>
    <mergeCell ref="B14:B16"/>
    <mergeCell ref="B47:B49"/>
    <mergeCell ref="B44:B46"/>
    <mergeCell ref="B41:B43"/>
    <mergeCell ref="B38:B40"/>
    <mergeCell ref="B35:B37"/>
    <mergeCell ref="B26:B28"/>
    <mergeCell ref="B50:AQ50"/>
    <mergeCell ref="AD3:AQ3"/>
    <mergeCell ref="B3:C4"/>
    <mergeCell ref="B32:B34"/>
    <mergeCell ref="B29:B31"/>
    <mergeCell ref="B23:B25"/>
    <mergeCell ref="B20:B22"/>
    <mergeCell ref="B5:B7"/>
    <mergeCell ref="B8:B10"/>
    <mergeCell ref="B11:B13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C:\新設着工\着工戸数11年度2.jsd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小林 実５８</cp:lastModifiedBy>
  <cp:lastPrinted>2020-02-18T05:37:27Z</cp:lastPrinted>
  <dcterms:created xsi:type="dcterms:W3CDTF">1999-11-19T00:01:42Z</dcterms:created>
  <dcterms:modified xsi:type="dcterms:W3CDTF">2020-02-25T02:30:46Z</dcterms:modified>
  <cp:category/>
  <cp:version/>
  <cp:contentType/>
  <cp:contentStatus/>
  <cp:revision>130</cp:revision>
</cp:coreProperties>
</file>