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5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（第８表）" sheetId="11" r:id="rId11"/>
    <sheet name="グラフ" sheetId="12" r:id="rId12"/>
    <sheet name="グラフ数値" sheetId="13" state="hidden" r:id="rId13"/>
  </sheets>
  <externalReferences>
    <externalReference r:id="rId16"/>
    <externalReference r:id="rId17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'（第４表）'!$A$1:$Y$42</definedName>
    <definedName name="_xlnm.Print_Area" localSheetId="7">'（第５表）'!$A$1:$P$41</definedName>
    <definedName name="_xlnm.Print_Area" localSheetId="8">'（第６表）'!$A$1:$O$41</definedName>
    <definedName name="_xlnm.Print_Area" localSheetId="9">'（第７表）'!$A$1:$AQ$50</definedName>
    <definedName name="_xlnm.Print_Area" localSheetId="11">'グラフ'!$A$1:$D$153</definedName>
    <definedName name="_xlnm.Print_Area" localSheetId="0">'目次'!$A$1:$E$21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<sst xmlns="http://schemas.openxmlformats.org/spreadsheetml/2006/main" count="853" uniqueCount="282">
  <si>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</si>
  <si>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</si>
  <si>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</si>
  <si>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</si>
  <si>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</si>
  <si>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</si>
  <si>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</si>
  <si>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</si>
  <si>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</si>
  <si>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</si>
  <si>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</si>
  <si>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</si>
  <si>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</si>
  <si>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</si>
  <si>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</si>
  <si>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</si>
  <si>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</si>
  <si>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</si>
  <si>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</si>
  <si>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</si>
  <si>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</si>
  <si>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</si>
  <si>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</si>
  <si>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</si>
  <si>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</si>
  <si>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</si>
  <si>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</si>
  <si>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</si>
  <si>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</si>
  <si>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</si>
  <si>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</si>
  <si>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</si>
  <si>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</si>
  <si>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</si>
  <si>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</si>
  <si>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</si>
  <si>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</si>
  <si>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</si>
  <si>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</si>
  <si>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</si>
  <si>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</si>
  <si>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</si>
  <si>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</si>
  <si>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</si>
  <si>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</si>
  <si>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</si>
  <si>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</si>
  <si>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</si>
  <si>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</si>
  <si>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</si>
  <si>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</si>
  <si>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</si>
  <si>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</si>
  <si>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</si>
  <si>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</si>
  <si>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</si>
  <si>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</si>
  <si>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</si>
  <si>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</si>
  <si>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</si>
  <si>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</si>
  <si>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</si>
  <si>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</si>
  <si>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</si>
  <si>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</si>
  <si>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</si>
  <si>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</si>
  <si>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</si>
  <si>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</si>
  <si>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</si>
  <si>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</si>
  <si>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</si>
  <si>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</si>
  <si>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</si>
  <si>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</si>
  <si>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</si>
  <si>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</si>
  <si>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</si>
  <si>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</si>
  <si>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</si>
  <si>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</si>
  <si>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</si>
  <si>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</si>
  <si>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</si>
  <si>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</si>
  <si>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</si>
  <si>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</si>
  <si>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</si>
  <si>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</si>
  <si>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</si>
  <si>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</si>
  <si>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</si>
  <si>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</si>
  <si>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</si>
  <si>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</si>
  <si>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</si>
  <si>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</si>
  <si>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</si>
  <si>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</si>
  <si>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</si>
  <si>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</si>
  <si>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</si>
  <si>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</si>
  <si>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</si>
  <si>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</si>
  <si>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</si>
  <si>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</si>
  <si>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</si>
  <si>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</si>
  <si>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</si>
  <si>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</si>
  <si>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</si>
  <si>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</si>
  <si>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</si>
  <si>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</si>
  <si>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</si>
  <si>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</si>
  <si>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</si>
  <si>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</si>
  <si>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</si>
  <si>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</si>
  <si>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</si>
  <si>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</si>
  <si>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</si>
  <si>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</si>
  <si>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</si>
  <si>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</si>
  <si>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</si>
  <si>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</si>
  <si>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</si>
  <si>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</si>
  <si>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</si>
  <si>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</si>
  <si>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</si>
  <si>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</si>
  <si>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</si>
  <si>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</si>
  <si>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</si>
  <si>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</si>
  <si>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</si>
  <si>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</si>
  <si>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</si>
  <si>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</si>
  <si>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</si>
  <si>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</si>
  <si>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</si>
  <si>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</si>
  <si>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</si>
  <si>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</si>
  <si>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</si>
  <si>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</si>
  <si>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</si>
  <si>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</si>
  <si>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</si>
  <si>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</si>
  <si>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</si>
  <si>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</si>
  <si>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</si>
  <si>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</si>
  <si>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</si>
  <si>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</si>
  <si>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</si>
  <si>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</si>
  <si>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</si>
  <si>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</si>
  <si>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</si>
  <si>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</si>
  <si>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</si>
  <si>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</si>
  <si>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</si>
  <si>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</si>
  <si>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</si>
  <si>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</si>
  <si>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</si>
  <si>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</si>
  <si>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</si>
  <si>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</si>
  <si>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</si>
  <si>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</si>
  <si>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</si>
  <si>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</si>
  <si>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</si>
  <si>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</si>
  <si>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</si>
  <si>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</si>
  <si>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</si>
  <si>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</si>
  <si>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</si>
  <si>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</si>
  <si>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</si>
  <si>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</si>
  <si>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</si>
  <si>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</si>
  <si>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</si>
  <si>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</si>
  <si>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</si>
  <si>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</si>
  <si>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</si>
  <si>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</si>
  <si>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</si>
  <si>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</si>
  <si>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</si>
  <si>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</si>
  <si>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</si>
  <si>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</si>
  <si>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</si>
  <si>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</si>
  <si>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</si>
  <si>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</si>
  <si>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</si>
  <si>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</si>
  <si>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</si>
  <si>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</si>
  <si>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</si>
  <si>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</si>
  <si>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</si>
  <si>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</si>
  <si>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市部・郡部別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</si>
  <si>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</si>
  <si>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</si>
  <si>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</si>
  <si>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</si>
  <si>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</si>
  <si>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</si>
  <si>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</si>
  <si>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</si>
  <si>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</si>
  <si>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</si>
  <si>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</si>
  <si>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</si>
  <si>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</si>
  <si>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</si>
  <si>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</si>
  <si>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</si>
  <si>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</si>
  <si>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</si>
  <si>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</si>
  <si>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</si>
  <si>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</si>
  <si>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</si>
  <si>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</si>
  <si>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</si>
  <si>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</si>
  <si>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</si>
  <si>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</si>
  <si>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</si>
  <si>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</si>
  <si>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</si>
  <si>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</si>
  <si>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</si>
  <si>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</si>
  <si>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</si>
  <si>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</si>
  <si>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</si>
  <si>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</si>
  <si>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</si>
  <si>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</si>
  <si>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>２７</t>
  </si>
  <si>
    <t>２８</t>
  </si>
  <si>
    <t>平成３０年度　群馬県　新設住宅着工戸数</t>
  </si>
  <si>
    <t>（平成３０年度 集計分）</t>
  </si>
  <si>
    <t>平成３０年度　群馬県　新設住宅着工戸数</t>
  </si>
  <si>
    <t>平成</t>
  </si>
  <si>
    <t>２９</t>
  </si>
  <si>
    <t>３０年度</t>
  </si>
  <si>
    <t>３０年度</t>
  </si>
  <si>
    <t>平成３０年度新設住宅着工戸数利用関係別割合</t>
  </si>
  <si>
    <t>新設住宅着工状況（全国との比較）</t>
  </si>
  <si>
    <t>新設住宅着工状況（前年度との比較）</t>
  </si>
  <si>
    <t>新設住宅着工推移（利用関係別・建て方別）</t>
  </si>
  <si>
    <t>１戸あたりの床面積の推移</t>
  </si>
  <si>
    <t>新設住宅着工推移（構造別）</t>
  </si>
  <si>
    <t>新設住宅着工推移（地域別　建て方別）</t>
  </si>
  <si>
    <t>（Ａ３）</t>
  </si>
  <si>
    <t>新設住宅着工推移（地域別　利用関係別）</t>
  </si>
  <si>
    <t>（グラフ）</t>
  </si>
  <si>
    <t>新設住宅着工戸数の推移</t>
  </si>
  <si>
    <t>利用関係別新設住宅着工戸数の推移</t>
  </si>
  <si>
    <t>建て方別新設住宅着工戸数の推移</t>
  </si>
  <si>
    <t>構造別着工戸数の推移</t>
  </si>
  <si>
    <t>平成２９年度新設住宅着工戸数利用関係別割合</t>
  </si>
  <si>
    <t>利用関係別戸数当り床面積の推移（全国・群馬県）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</si>
</sst>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2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/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rgb="FFFF0000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</border>
    <border>
      <left style="medium">
        <color rgb="FFFF0000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rgb="FFFF0000"/>
      </left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hair"/>
      <right style="medium">
        <color rgb="FFFF0000"/>
      </right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 style="hair"/>
      <top style="hair"/>
      <bottom style="thin"/>
    </border>
    <border>
      <left style="hair"/>
      <right style="medium">
        <color rgb="FFFF0000"/>
      </right>
      <top style="hair"/>
      <bottom style="thin"/>
    </border>
    <border>
      <left style="medium">
        <color rgb="FFFF0000"/>
      </left>
      <right style="hair"/>
      <top>
        <color indexed="63"/>
      </top>
      <bottom style="hair"/>
    </border>
    <border>
      <left style="hair"/>
      <right style="medium">
        <color rgb="FFFF0000"/>
      </right>
      <top>
        <color indexed="63"/>
      </top>
      <bottom style="hair"/>
    </border>
    <border>
      <left style="medium">
        <color rgb="FFFF0000"/>
      </left>
      <right style="hair"/>
      <top style="hair"/>
      <bottom>
        <color indexed="63"/>
      </bottom>
    </border>
    <border>
      <left style="hair"/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hair"/>
      <top style="thin"/>
      <bottom style="hair"/>
    </border>
    <border>
      <left style="hair"/>
      <right style="medium">
        <color rgb="FFFF0000"/>
      </right>
      <top style="thin"/>
      <bottom style="hair"/>
    </border>
    <border>
      <left style="medium">
        <color rgb="FFFF0000"/>
      </left>
      <right style="hair"/>
      <top style="medium"/>
      <bottom style="hair"/>
    </border>
    <border>
      <left style="hair"/>
      <right style="medium">
        <color rgb="FFFF0000"/>
      </right>
      <top style="medium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 style="hair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medium">
        <color rgb="FFFF0000"/>
      </bottom>
    </border>
    <border>
      <left style="medium">
        <color rgb="FFFF0000"/>
      </left>
      <right style="hair"/>
      <top style="hair"/>
      <bottom style="medium"/>
    </border>
    <border>
      <left style="hair"/>
      <right style="medium">
        <color rgb="FFFF0000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rgb="FFFF0000"/>
      </right>
      <top style="hair">
        <color indexed="8"/>
      </top>
      <bottom style="medium"/>
    </border>
    <border>
      <left style="medium">
        <color rgb="FFFF0000"/>
      </left>
      <right/>
      <top>
        <color indexed="63"/>
      </top>
      <bottom style="medium">
        <color rgb="FFFF0000"/>
      </bottom>
    </border>
    <border>
      <left style="hair">
        <color indexed="8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rgb="FFFF0000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 style="dotted"/>
      <right style="medium"/>
      <top style="thin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thin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 style="hair"/>
      <bottom style="medium"/>
    </border>
    <border>
      <left style="dotted"/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rgb="FFFF0000"/>
      </left>
      <right style="medium"/>
      <top style="hair"/>
      <bottom style="medium">
        <color theme="1"/>
      </bottom>
    </border>
    <border>
      <left style="medium">
        <color rgb="FFFF0000"/>
      </left>
      <right style="medium"/>
      <top style="hair"/>
      <bottom style="thin">
        <color theme="1"/>
      </bottom>
    </border>
    <border>
      <left style="hair"/>
      <right style="medium"/>
      <top>
        <color indexed="63"/>
      </top>
      <bottom>
        <color indexed="63"/>
      </bottom>
    </border>
    <border>
      <left style="medium">
        <color rgb="FFFF0000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90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1" fillId="0" borderId="10" xfId="0" applyNumberFormat="1" applyFont="1" applyBorder="1" applyAlignment="1">
      <alignment vertical="center"/>
    </xf>
    <xf numFmtId="178" fontId="91" fillId="0" borderId="11" xfId="0" applyNumberFormat="1" applyFont="1" applyBorder="1" applyAlignment="1">
      <alignment vertical="center"/>
    </xf>
    <xf numFmtId="3" fontId="91" fillId="0" borderId="12" xfId="0" applyNumberFormat="1" applyFont="1" applyBorder="1" applyAlignment="1">
      <alignment vertical="center"/>
    </xf>
    <xf numFmtId="3" fontId="91" fillId="0" borderId="11" xfId="0" applyNumberFormat="1" applyFont="1" applyBorder="1" applyAlignment="1">
      <alignment vertical="center"/>
    </xf>
    <xf numFmtId="3" fontId="91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1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1" fontId="91" fillId="34" borderId="21" xfId="0" applyNumberFormat="1" applyFont="1" applyFill="1" applyBorder="1" applyAlignment="1">
      <alignment horizontal="center" vertical="center"/>
    </xf>
    <xf numFmtId="1" fontId="8" fillId="34" borderId="22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90" fillId="0" borderId="28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7" fillId="0" borderId="26" xfId="0" applyNumberFormat="1" applyFont="1" applyBorder="1" applyAlignment="1">
      <alignment/>
    </xf>
    <xf numFmtId="9" fontId="90" fillId="0" borderId="29" xfId="0" applyNumberFormat="1" applyFont="1" applyBorder="1" applyAlignment="1">
      <alignment/>
    </xf>
    <xf numFmtId="9" fontId="16" fillId="0" borderId="29" xfId="0" applyNumberFormat="1" applyFont="1" applyBorder="1" applyAlignment="1">
      <alignment/>
    </xf>
    <xf numFmtId="9" fontId="7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16" fillId="0" borderId="33" xfId="0" applyNumberFormat="1" applyFont="1" applyBorder="1" applyAlignment="1">
      <alignment/>
    </xf>
    <xf numFmtId="9" fontId="16" fillId="0" borderId="34" xfId="0" applyNumberFormat="1" applyFont="1" applyBorder="1" applyAlignment="1">
      <alignment/>
    </xf>
    <xf numFmtId="9" fontId="90" fillId="0" borderId="35" xfId="0" applyNumberFormat="1" applyFont="1" applyBorder="1" applyAlignment="1">
      <alignment/>
    </xf>
    <xf numFmtId="9" fontId="90" fillId="0" borderId="26" xfId="0" applyNumberFormat="1" applyFont="1" applyBorder="1" applyAlignment="1">
      <alignment/>
    </xf>
    <xf numFmtId="9" fontId="90" fillId="0" borderId="36" xfId="0" applyNumberFormat="1" applyFont="1" applyBorder="1" applyAlignment="1">
      <alignment/>
    </xf>
    <xf numFmtId="9" fontId="90" fillId="0" borderId="30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9" fontId="90" fillId="0" borderId="38" xfId="0" applyNumberFormat="1" applyFont="1" applyBorder="1" applyAlignment="1">
      <alignment/>
    </xf>
    <xf numFmtId="9" fontId="90" fillId="0" borderId="39" xfId="0" applyNumberFormat="1" applyFont="1" applyBorder="1" applyAlignment="1">
      <alignment/>
    </xf>
    <xf numFmtId="9" fontId="90" fillId="0" borderId="40" xfId="0" applyNumberFormat="1" applyFont="1" applyBorder="1" applyAlignment="1">
      <alignment/>
    </xf>
    <xf numFmtId="9" fontId="16" fillId="0" borderId="41" xfId="0" applyNumberFormat="1" applyFont="1" applyBorder="1" applyAlignment="1">
      <alignment/>
    </xf>
    <xf numFmtId="9" fontId="16" fillId="0" borderId="39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4" borderId="42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0" fontId="91" fillId="0" borderId="0" xfId="0" applyFont="1" applyAlignment="1">
      <alignment/>
    </xf>
    <xf numFmtId="178" fontId="91" fillId="0" borderId="43" xfId="0" applyNumberFormat="1" applyFont="1" applyBorder="1" applyAlignment="1">
      <alignment vertical="center"/>
    </xf>
    <xf numFmtId="10" fontId="91" fillId="0" borderId="45" xfId="0" applyNumberFormat="1" applyFont="1" applyBorder="1" applyAlignment="1">
      <alignment vertical="center"/>
    </xf>
    <xf numFmtId="38" fontId="91" fillId="0" borderId="0" xfId="49" applyFont="1" applyAlignment="1">
      <alignment/>
    </xf>
    <xf numFmtId="10" fontId="9" fillId="0" borderId="4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2" fillId="0" borderId="0" xfId="0" applyFont="1" applyAlignment="1">
      <alignment/>
    </xf>
    <xf numFmtId="1" fontId="8" fillId="34" borderId="46" xfId="0" applyNumberFormat="1" applyFont="1" applyFill="1" applyBorder="1" applyAlignment="1">
      <alignment horizontal="center" vertical="center"/>
    </xf>
    <xf numFmtId="1" fontId="8" fillId="34" borderId="21" xfId="0" applyNumberFormat="1" applyFont="1" applyFill="1" applyBorder="1" applyAlignment="1">
      <alignment horizontal="center" vertical="center"/>
    </xf>
    <xf numFmtId="1" fontId="8" fillId="34" borderId="47" xfId="0" applyNumberFormat="1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78" fontId="8" fillId="34" borderId="50" xfId="0" applyNumberFormat="1" applyFont="1" applyFill="1" applyBorder="1" applyAlignment="1">
      <alignment horizontal="center" vertical="center"/>
    </xf>
    <xf numFmtId="178" fontId="8" fillId="34" borderId="17" xfId="0" applyNumberFormat="1" applyFont="1" applyFill="1" applyBorder="1" applyAlignment="1">
      <alignment horizontal="center" vertical="center"/>
    </xf>
    <xf numFmtId="178" fontId="8" fillId="33" borderId="51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178" fontId="8" fillId="33" borderId="52" xfId="0" applyNumberFormat="1" applyFont="1" applyFill="1" applyBorder="1" applyAlignment="1">
      <alignment horizontal="right" vertical="center"/>
    </xf>
    <xf numFmtId="178" fontId="9" fillId="33" borderId="52" xfId="0" applyNumberFormat="1" applyFont="1" applyFill="1" applyBorder="1" applyAlignment="1">
      <alignment horizontal="right" vertical="center"/>
    </xf>
    <xf numFmtId="3" fontId="8" fillId="33" borderId="53" xfId="0" applyNumberFormat="1" applyFont="1" applyFill="1" applyBorder="1" applyAlignment="1">
      <alignment horizontal="right" vertical="center"/>
    </xf>
    <xf numFmtId="178" fontId="9" fillId="33" borderId="54" xfId="0" applyNumberFormat="1" applyFont="1" applyFill="1" applyBorder="1" applyAlignment="1">
      <alignment horizontal="right" vertical="center"/>
    </xf>
    <xf numFmtId="3" fontId="8" fillId="33" borderId="55" xfId="0" applyNumberFormat="1" applyFont="1" applyFill="1" applyBorder="1" applyAlignment="1">
      <alignment horizontal="right" vertical="center"/>
    </xf>
    <xf numFmtId="178" fontId="8" fillId="33" borderId="56" xfId="0" applyNumberFormat="1" applyFont="1" applyFill="1" applyBorder="1" applyAlignment="1">
      <alignment horizontal="right" vertical="center"/>
    </xf>
    <xf numFmtId="3" fontId="8" fillId="33" borderId="57" xfId="0" applyNumberFormat="1" applyFont="1" applyFill="1" applyBorder="1" applyAlignment="1">
      <alignment horizontal="right" vertical="center"/>
    </xf>
    <xf numFmtId="3" fontId="8" fillId="33" borderId="44" xfId="0" applyNumberFormat="1" applyFont="1" applyFill="1" applyBorder="1" applyAlignment="1">
      <alignment horizontal="right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58" xfId="0" applyNumberFormat="1" applyFont="1" applyFill="1" applyBorder="1" applyAlignment="1">
      <alignment horizontal="right" vertical="center"/>
    </xf>
    <xf numFmtId="3" fontId="8" fillId="33" borderId="59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53" xfId="0" applyNumberFormat="1" applyFont="1" applyFill="1" applyBorder="1" applyAlignment="1">
      <alignment horizontal="right" vertical="center"/>
    </xf>
    <xf numFmtId="3" fontId="8" fillId="33" borderId="60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61" xfId="0" applyNumberFormat="1" applyFont="1" applyFill="1" applyBorder="1" applyAlignment="1">
      <alignment horizontal="right" vertical="center"/>
    </xf>
    <xf numFmtId="3" fontId="8" fillId="33" borderId="6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178" fontId="8" fillId="34" borderId="64" xfId="0" applyNumberFormat="1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1" fontId="8" fillId="34" borderId="70" xfId="0" applyNumberFormat="1" applyFont="1" applyFill="1" applyBorder="1" applyAlignment="1">
      <alignment horizontal="center" vertical="center"/>
    </xf>
    <xf numFmtId="1" fontId="8" fillId="34" borderId="71" xfId="0" applyNumberFormat="1" applyFont="1" applyFill="1" applyBorder="1" applyAlignment="1">
      <alignment horizontal="center" vertical="center"/>
    </xf>
    <xf numFmtId="1" fontId="8" fillId="34" borderId="7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73" xfId="0" applyNumberFormat="1" applyFont="1" applyBorder="1" applyAlignment="1">
      <alignment/>
    </xf>
    <xf numFmtId="3" fontId="25" fillId="0" borderId="73" xfId="0" applyNumberFormat="1" applyFont="1" applyBorder="1" applyAlignment="1">
      <alignment horizontal="right"/>
    </xf>
    <xf numFmtId="3" fontId="9" fillId="34" borderId="74" xfId="0" applyNumberFormat="1" applyFont="1" applyFill="1" applyBorder="1" applyAlignment="1">
      <alignment horizontal="center" vertical="center"/>
    </xf>
    <xf numFmtId="3" fontId="9" fillId="34" borderId="75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9" fillId="34" borderId="76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vertical="center"/>
    </xf>
    <xf numFmtId="3" fontId="9" fillId="34" borderId="77" xfId="0" applyNumberFormat="1" applyFont="1" applyFill="1" applyBorder="1" applyAlignment="1">
      <alignment horizontal="center" vertical="center"/>
    </xf>
    <xf numFmtId="3" fontId="9" fillId="34" borderId="78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9" fillId="34" borderId="79" xfId="0" applyNumberFormat="1" applyFont="1" applyFill="1" applyBorder="1" applyAlignment="1">
      <alignment horizontal="center" vertical="center"/>
    </xf>
    <xf numFmtId="3" fontId="9" fillId="34" borderId="8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3" fontId="9" fillId="34" borderId="81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4" fillId="0" borderId="0" xfId="0" applyFont="1" applyAlignment="1">
      <alignment/>
    </xf>
    <xf numFmtId="3" fontId="25" fillId="34" borderId="36" xfId="0" applyNumberFormat="1" applyFont="1" applyFill="1" applyBorder="1" applyAlignment="1">
      <alignment horizontal="center" vertical="center"/>
    </xf>
    <xf numFmtId="3" fontId="25" fillId="34" borderId="81" xfId="0" applyNumberFormat="1" applyFont="1" applyFill="1" applyBorder="1" applyAlignment="1">
      <alignment horizontal="center" vertical="center"/>
    </xf>
    <xf numFmtId="3" fontId="25" fillId="34" borderId="80" xfId="0" applyNumberFormat="1" applyFont="1" applyFill="1" applyBorder="1" applyAlignment="1">
      <alignment horizontal="center" vertical="center"/>
    </xf>
    <xf numFmtId="3" fontId="25" fillId="34" borderId="30" xfId="0" applyNumberFormat="1" applyFont="1" applyFill="1" applyBorder="1" applyAlignment="1">
      <alignment horizontal="center" vertical="center"/>
    </xf>
    <xf numFmtId="3" fontId="25" fillId="34" borderId="34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74" xfId="0" applyNumberFormat="1" applyFont="1" applyFill="1" applyBorder="1" applyAlignment="1">
      <alignment horizontal="center" vertical="center"/>
    </xf>
    <xf numFmtId="3" fontId="25" fillId="34" borderId="82" xfId="0" applyNumberFormat="1" applyFont="1" applyFill="1" applyBorder="1" applyAlignment="1">
      <alignment horizontal="center" vertical="center"/>
    </xf>
    <xf numFmtId="3" fontId="25" fillId="34" borderId="70" xfId="0" applyNumberFormat="1" applyFont="1" applyFill="1" applyBorder="1" applyAlignment="1">
      <alignment horizontal="center" vertical="center"/>
    </xf>
    <xf numFmtId="3" fontId="25" fillId="34" borderId="83" xfId="0" applyNumberFormat="1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center" vertical="center"/>
    </xf>
    <xf numFmtId="0" fontId="28" fillId="34" borderId="83" xfId="0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vertical="center"/>
    </xf>
    <xf numFmtId="0" fontId="95" fillId="34" borderId="70" xfId="0" applyFont="1" applyFill="1" applyBorder="1" applyAlignment="1">
      <alignment vertical="center"/>
    </xf>
    <xf numFmtId="0" fontId="95" fillId="34" borderId="83" xfId="0" applyFont="1" applyFill="1" applyBorder="1" applyAlignment="1">
      <alignment horizontal="center" vertical="center"/>
    </xf>
    <xf numFmtId="3" fontId="25" fillId="34" borderId="84" xfId="0" applyNumberFormat="1" applyFont="1" applyFill="1" applyBorder="1" applyAlignment="1">
      <alignment horizontal="center"/>
    </xf>
    <xf numFmtId="3" fontId="25" fillId="34" borderId="85" xfId="0" applyNumberFormat="1" applyFont="1" applyFill="1" applyBorder="1" applyAlignment="1">
      <alignment horizontal="center"/>
    </xf>
    <xf numFmtId="3" fontId="25" fillId="34" borderId="86" xfId="0" applyNumberFormat="1" applyFont="1" applyFill="1" applyBorder="1" applyAlignment="1">
      <alignment horizontal="center"/>
    </xf>
    <xf numFmtId="3" fontId="25" fillId="34" borderId="87" xfId="0" applyNumberFormat="1" applyFont="1" applyFill="1" applyBorder="1" applyAlignment="1">
      <alignment horizontal="center"/>
    </xf>
    <xf numFmtId="3" fontId="25" fillId="34" borderId="88" xfId="0" applyNumberFormat="1" applyFont="1" applyFill="1" applyBorder="1" applyAlignment="1">
      <alignment horizontal="center"/>
    </xf>
    <xf numFmtId="3" fontId="25" fillId="34" borderId="89" xfId="0" applyNumberFormat="1" applyFont="1" applyFill="1" applyBorder="1" applyAlignment="1">
      <alignment horizontal="center"/>
    </xf>
    <xf numFmtId="3" fontId="25" fillId="34" borderId="9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33" borderId="92" xfId="0" applyNumberFormat="1" applyFont="1" applyFill="1" applyBorder="1" applyAlignment="1">
      <alignment vertical="center"/>
    </xf>
    <xf numFmtId="3" fontId="8" fillId="34" borderId="93" xfId="0" applyNumberFormat="1" applyFont="1" applyFill="1" applyBorder="1" applyAlignment="1">
      <alignment horizontal="center" vertical="center"/>
    </xf>
    <xf numFmtId="3" fontId="8" fillId="34" borderId="93" xfId="0" applyNumberFormat="1" applyFont="1" applyFill="1" applyBorder="1" applyAlignment="1" quotePrefix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55" fontId="8" fillId="34" borderId="64" xfId="0" applyNumberFormat="1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3" fontId="8" fillId="34" borderId="81" xfId="0" applyNumberFormat="1" applyFont="1" applyFill="1" applyBorder="1" applyAlignment="1">
      <alignment horizontal="center" vertical="center"/>
    </xf>
    <xf numFmtId="3" fontId="8" fillId="34" borderId="95" xfId="0" applyNumberFormat="1" applyFont="1" applyFill="1" applyBorder="1" applyAlignment="1">
      <alignment horizontal="center" vertical="center"/>
    </xf>
    <xf numFmtId="3" fontId="8" fillId="34" borderId="67" xfId="0" applyNumberFormat="1" applyFont="1" applyFill="1" applyBorder="1" applyAlignment="1">
      <alignment horizontal="center" vertical="center"/>
    </xf>
    <xf numFmtId="3" fontId="8" fillId="34" borderId="96" xfId="0" applyNumberFormat="1" applyFont="1" applyFill="1" applyBorder="1" applyAlignment="1">
      <alignment horizontal="center" vertical="center"/>
    </xf>
    <xf numFmtId="3" fontId="8" fillId="34" borderId="97" xfId="0" applyNumberFormat="1" applyFont="1" applyFill="1" applyBorder="1" applyAlignment="1">
      <alignment horizontal="center" vertical="center"/>
    </xf>
    <xf numFmtId="3" fontId="8" fillId="34" borderId="98" xfId="0" applyNumberFormat="1" applyFont="1" applyFill="1" applyBorder="1" applyAlignment="1">
      <alignment horizontal="center" vertical="center"/>
    </xf>
    <xf numFmtId="3" fontId="8" fillId="0" borderId="63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33" borderId="100" xfId="0" applyNumberFormat="1" applyFont="1" applyFill="1" applyBorder="1" applyAlignment="1">
      <alignment vertical="center"/>
    </xf>
    <xf numFmtId="3" fontId="8" fillId="33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78" fontId="8" fillId="33" borderId="92" xfId="0" applyNumberFormat="1" applyFont="1" applyFill="1" applyBorder="1" applyAlignment="1">
      <alignment vertical="center"/>
    </xf>
    <xf numFmtId="178" fontId="8" fillId="33" borderId="28" xfId="0" applyNumberFormat="1" applyFont="1" applyFill="1" applyBorder="1" applyAlignment="1">
      <alignment vertical="center"/>
    </xf>
    <xf numFmtId="178" fontId="9" fillId="33" borderId="28" xfId="0" applyNumberFormat="1" applyFont="1" applyFill="1" applyBorder="1" applyAlignment="1">
      <alignment vertical="center"/>
    </xf>
    <xf numFmtId="178" fontId="9" fillId="33" borderId="29" xfId="0" applyNumberFormat="1" applyFont="1" applyFill="1" applyBorder="1" applyAlignment="1">
      <alignment vertical="center"/>
    </xf>
    <xf numFmtId="178" fontId="8" fillId="33" borderId="101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vertical="center"/>
    </xf>
    <xf numFmtId="3" fontId="8" fillId="33" borderId="102" xfId="0" applyNumberFormat="1" applyFont="1" applyFill="1" applyBorder="1" applyAlignment="1">
      <alignment vertical="center"/>
    </xf>
    <xf numFmtId="3" fontId="8" fillId="33" borderId="103" xfId="0" applyNumberFormat="1" applyFont="1" applyFill="1" applyBorder="1" applyAlignment="1">
      <alignment vertical="center"/>
    </xf>
    <xf numFmtId="3" fontId="8" fillId="33" borderId="104" xfId="0" applyNumberFormat="1" applyFont="1" applyFill="1" applyBorder="1" applyAlignment="1">
      <alignment vertical="center"/>
    </xf>
    <xf numFmtId="3" fontId="8" fillId="33" borderId="105" xfId="0" applyNumberFormat="1" applyFont="1" applyFill="1" applyBorder="1" applyAlignment="1">
      <alignment vertical="center"/>
    </xf>
    <xf numFmtId="3" fontId="8" fillId="33" borderId="106" xfId="0" applyNumberFormat="1" applyFont="1" applyFill="1" applyBorder="1" applyAlignment="1">
      <alignment vertical="center"/>
    </xf>
    <xf numFmtId="3" fontId="8" fillId="33" borderId="107" xfId="0" applyNumberFormat="1" applyFont="1" applyFill="1" applyBorder="1" applyAlignment="1">
      <alignment vertical="center"/>
    </xf>
    <xf numFmtId="3" fontId="9" fillId="34" borderId="108" xfId="0" applyNumberFormat="1" applyFont="1" applyFill="1" applyBorder="1" applyAlignment="1">
      <alignment vertical="center"/>
    </xf>
    <xf numFmtId="3" fontId="9" fillId="34" borderId="109" xfId="0" applyNumberFormat="1" applyFont="1" applyFill="1" applyBorder="1" applyAlignment="1">
      <alignment horizontal="center" vertical="center"/>
    </xf>
    <xf numFmtId="3" fontId="96" fillId="34" borderId="110" xfId="0" applyNumberFormat="1" applyFont="1" applyFill="1" applyBorder="1" applyAlignment="1">
      <alignment vertical="center"/>
    </xf>
    <xf numFmtId="3" fontId="96" fillId="34" borderId="111" xfId="0" applyNumberFormat="1" applyFont="1" applyFill="1" applyBorder="1" applyAlignment="1">
      <alignment horizontal="center" vertical="center"/>
    </xf>
    <xf numFmtId="0" fontId="94" fillId="34" borderId="110" xfId="0" applyFont="1" applyFill="1" applyBorder="1" applyAlignment="1">
      <alignment vertical="center"/>
    </xf>
    <xf numFmtId="3" fontId="8" fillId="33" borderId="112" xfId="0" applyNumberFormat="1" applyFont="1" applyFill="1" applyBorder="1" applyAlignment="1">
      <alignment vertical="center"/>
    </xf>
    <xf numFmtId="3" fontId="8" fillId="33" borderId="113" xfId="0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vertical="center"/>
    </xf>
    <xf numFmtId="3" fontId="8" fillId="33" borderId="114" xfId="0" applyNumberFormat="1" applyFont="1" applyFill="1" applyBorder="1" applyAlignment="1">
      <alignment vertical="center"/>
    </xf>
    <xf numFmtId="3" fontId="8" fillId="33" borderId="115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33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8" fillId="33" borderId="116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vertical="center"/>
    </xf>
    <xf numFmtId="3" fontId="9" fillId="33" borderId="79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81" xfId="0" applyNumberFormat="1" applyFont="1" applyFill="1" applyBorder="1" applyAlignment="1">
      <alignment vertical="center"/>
    </xf>
    <xf numFmtId="3" fontId="9" fillId="33" borderId="30" xfId="0" applyNumberFormat="1" applyFont="1" applyFill="1" applyBorder="1" applyAlignment="1">
      <alignment vertical="center"/>
    </xf>
    <xf numFmtId="3" fontId="8" fillId="33" borderId="80" xfId="0" applyNumberFormat="1" applyFont="1" applyFill="1" applyBorder="1" applyAlignment="1">
      <alignment vertical="center"/>
    </xf>
    <xf numFmtId="3" fontId="8" fillId="33" borderId="51" xfId="0" applyNumberFormat="1" applyFont="1" applyFill="1" applyBorder="1" applyAlignment="1">
      <alignment horizontal="right" vertical="center"/>
    </xf>
    <xf numFmtId="178" fontId="8" fillId="33" borderId="117" xfId="0" applyNumberFormat="1" applyFont="1" applyFill="1" applyBorder="1" applyAlignment="1">
      <alignment horizontal="right" vertical="center"/>
    </xf>
    <xf numFmtId="178" fontId="8" fillId="33" borderId="118" xfId="0" applyNumberFormat="1" applyFont="1" applyFill="1" applyBorder="1" applyAlignment="1">
      <alignment horizontal="right" vertical="center"/>
    </xf>
    <xf numFmtId="178" fontId="8" fillId="33" borderId="119" xfId="0" applyNumberFormat="1" applyFont="1" applyFill="1" applyBorder="1" applyAlignment="1">
      <alignment horizontal="right" vertical="center"/>
    </xf>
    <xf numFmtId="3" fontId="8" fillId="33" borderId="52" xfId="0" applyNumberFormat="1" applyFont="1" applyFill="1" applyBorder="1" applyAlignment="1">
      <alignment horizontal="right" vertical="center"/>
    </xf>
    <xf numFmtId="178" fontId="8" fillId="33" borderId="14" xfId="0" applyNumberFormat="1" applyFont="1" applyFill="1" applyBorder="1" applyAlignment="1">
      <alignment horizontal="right"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8" fillId="33" borderId="13" xfId="0" applyNumberFormat="1" applyFont="1" applyFill="1" applyBorder="1" applyAlignment="1">
      <alignment horizontal="right" vertical="center"/>
    </xf>
    <xf numFmtId="3" fontId="9" fillId="33" borderId="52" xfId="0" applyNumberFormat="1" applyFont="1" applyFill="1" applyBorder="1" applyAlignment="1">
      <alignment horizontal="right" vertical="center"/>
    </xf>
    <xf numFmtId="3" fontId="91" fillId="33" borderId="52" xfId="0" applyNumberFormat="1" applyFont="1" applyFill="1" applyBorder="1" applyAlignment="1">
      <alignment horizontal="right" vertical="center"/>
    </xf>
    <xf numFmtId="178" fontId="9" fillId="33" borderId="14" xfId="0" applyNumberFormat="1" applyFont="1" applyFill="1" applyBorder="1" applyAlignment="1">
      <alignment horizontal="right" vertical="center"/>
    </xf>
    <xf numFmtId="178" fontId="9" fillId="33" borderId="11" xfId="0" applyNumberFormat="1" applyFont="1" applyFill="1" applyBorder="1" applyAlignment="1">
      <alignment horizontal="right" vertical="center"/>
    </xf>
    <xf numFmtId="178" fontId="9" fillId="33" borderId="13" xfId="0" applyNumberFormat="1" applyFont="1" applyFill="1" applyBorder="1" applyAlignment="1">
      <alignment horizontal="right" vertical="center"/>
    </xf>
    <xf numFmtId="3" fontId="8" fillId="33" borderId="54" xfId="0" applyNumberFormat="1" applyFont="1" applyFill="1" applyBorder="1" applyAlignment="1">
      <alignment horizontal="right" vertical="center"/>
    </xf>
    <xf numFmtId="178" fontId="9" fillId="33" borderId="120" xfId="0" applyNumberFormat="1" applyFont="1" applyFill="1" applyBorder="1" applyAlignment="1">
      <alignment horizontal="right" vertical="center"/>
    </xf>
    <xf numFmtId="178" fontId="9" fillId="33" borderId="121" xfId="0" applyNumberFormat="1" applyFont="1" applyFill="1" applyBorder="1" applyAlignment="1">
      <alignment horizontal="right" vertical="center"/>
    </xf>
    <xf numFmtId="178" fontId="9" fillId="33" borderId="122" xfId="0" applyNumberFormat="1" applyFont="1" applyFill="1" applyBorder="1" applyAlignment="1">
      <alignment horizontal="right" vertical="center"/>
    </xf>
    <xf numFmtId="3" fontId="8" fillId="33" borderId="56" xfId="0" applyNumberFormat="1" applyFont="1" applyFill="1" applyBorder="1" applyAlignment="1">
      <alignment horizontal="right" vertical="center"/>
    </xf>
    <xf numFmtId="178" fontId="8" fillId="33" borderId="123" xfId="0" applyNumberFormat="1" applyFont="1" applyFill="1" applyBorder="1" applyAlignment="1">
      <alignment horizontal="right" vertical="center"/>
    </xf>
    <xf numFmtId="178" fontId="8" fillId="33" borderId="124" xfId="0" applyNumberFormat="1" applyFont="1" applyFill="1" applyBorder="1" applyAlignment="1">
      <alignment horizontal="right" vertical="center"/>
    </xf>
    <xf numFmtId="178" fontId="8" fillId="33" borderId="125" xfId="0" applyNumberFormat="1" applyFont="1" applyFill="1" applyBorder="1" applyAlignment="1">
      <alignment horizontal="right" vertical="center"/>
    </xf>
    <xf numFmtId="0" fontId="8" fillId="34" borderId="126" xfId="0" applyFont="1" applyFill="1" applyBorder="1" applyAlignment="1">
      <alignment horizontal="center" vertical="center"/>
    </xf>
    <xf numFmtId="0" fontId="9" fillId="34" borderId="12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9" fillId="34" borderId="127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122" xfId="0" applyFont="1" applyFill="1" applyBorder="1" applyAlignment="1">
      <alignment horizontal="center" vertical="center"/>
    </xf>
    <xf numFmtId="0" fontId="8" fillId="34" borderId="121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 vertical="center"/>
    </xf>
    <xf numFmtId="0" fontId="8" fillId="34" borderId="128" xfId="0" applyFont="1" applyFill="1" applyBorder="1" applyAlignment="1">
      <alignment horizontal="center" vertical="center"/>
    </xf>
    <xf numFmtId="0" fontId="8" fillId="34" borderId="129" xfId="0" applyFont="1" applyFill="1" applyBorder="1" applyAlignment="1">
      <alignment horizontal="center" vertical="center"/>
    </xf>
    <xf numFmtId="3" fontId="8" fillId="0" borderId="130" xfId="0" applyNumberFormat="1" applyFont="1" applyBorder="1" applyAlignment="1">
      <alignment vertical="center"/>
    </xf>
    <xf numFmtId="178" fontId="8" fillId="0" borderId="131" xfId="0" applyNumberFormat="1" applyFont="1" applyBorder="1" applyAlignment="1">
      <alignment vertical="center"/>
    </xf>
    <xf numFmtId="3" fontId="8" fillId="0" borderId="132" xfId="0" applyNumberFormat="1" applyFont="1" applyBorder="1" applyAlignment="1">
      <alignment vertical="center"/>
    </xf>
    <xf numFmtId="178" fontId="8" fillId="0" borderId="133" xfId="0" applyNumberFormat="1" applyFont="1" applyBorder="1" applyAlignment="1">
      <alignment vertical="center"/>
    </xf>
    <xf numFmtId="3" fontId="8" fillId="0" borderId="134" xfId="0" applyNumberFormat="1" applyFont="1" applyBorder="1" applyAlignment="1">
      <alignment vertical="center"/>
    </xf>
    <xf numFmtId="3" fontId="91" fillId="0" borderId="135" xfId="0" applyNumberFormat="1" applyFont="1" applyBorder="1" applyAlignment="1">
      <alignment vertical="center"/>
    </xf>
    <xf numFmtId="3" fontId="91" fillId="0" borderId="131" xfId="0" applyNumberFormat="1" applyFont="1" applyBorder="1" applyAlignment="1">
      <alignment vertical="center"/>
    </xf>
    <xf numFmtId="3" fontId="8" fillId="0" borderId="136" xfId="0" applyNumberFormat="1" applyFont="1" applyBorder="1" applyAlignment="1">
      <alignment vertical="center"/>
    </xf>
    <xf numFmtId="3" fontId="91" fillId="0" borderId="137" xfId="0" applyNumberFormat="1" applyFont="1" applyBorder="1" applyAlignment="1">
      <alignment vertical="center"/>
    </xf>
    <xf numFmtId="10" fontId="8" fillId="0" borderId="138" xfId="0" applyNumberFormat="1" applyFont="1" applyBorder="1" applyAlignment="1">
      <alignment vertical="center"/>
    </xf>
    <xf numFmtId="10" fontId="8" fillId="0" borderId="139" xfId="0" applyNumberFormat="1" applyFont="1" applyBorder="1" applyAlignment="1">
      <alignment vertical="center"/>
    </xf>
    <xf numFmtId="3" fontId="8" fillId="0" borderId="140" xfId="0" applyNumberFormat="1" applyFont="1" applyBorder="1" applyAlignment="1">
      <alignment vertical="center"/>
    </xf>
    <xf numFmtId="10" fontId="8" fillId="0" borderId="141" xfId="0" applyNumberFormat="1" applyFont="1" applyBorder="1" applyAlignment="1">
      <alignment vertical="center"/>
    </xf>
    <xf numFmtId="3" fontId="91" fillId="0" borderId="140" xfId="0" applyNumberFormat="1" applyFont="1" applyBorder="1" applyAlignment="1">
      <alignment vertical="center"/>
    </xf>
    <xf numFmtId="10" fontId="91" fillId="0" borderId="141" xfId="0" applyNumberFormat="1" applyFont="1" applyBorder="1" applyAlignment="1">
      <alignment vertical="center"/>
    </xf>
    <xf numFmtId="10" fontId="9" fillId="0" borderId="141" xfId="0" applyNumberFormat="1" applyFont="1" applyBorder="1" applyAlignment="1">
      <alignment vertical="center"/>
    </xf>
    <xf numFmtId="3" fontId="96" fillId="33" borderId="99" xfId="0" applyNumberFormat="1" applyFont="1" applyFill="1" applyBorder="1" applyAlignment="1">
      <alignment vertical="center"/>
    </xf>
    <xf numFmtId="179" fontId="96" fillId="33" borderId="142" xfId="0" applyNumberFormat="1" applyFont="1" applyFill="1" applyBorder="1" applyAlignment="1">
      <alignment vertical="center"/>
    </xf>
    <xf numFmtId="3" fontId="96" fillId="33" borderId="143" xfId="0" applyNumberFormat="1" applyFont="1" applyFill="1" applyBorder="1" applyAlignment="1">
      <alignment vertical="center"/>
    </xf>
    <xf numFmtId="179" fontId="96" fillId="33" borderId="91" xfId="0" applyNumberFormat="1" applyFont="1" applyFill="1" applyBorder="1" applyAlignment="1">
      <alignment vertical="center"/>
    </xf>
    <xf numFmtId="179" fontId="96" fillId="33" borderId="96" xfId="0" applyNumberFormat="1" applyFont="1" applyFill="1" applyBorder="1" applyAlignment="1">
      <alignment vertical="center"/>
    </xf>
    <xf numFmtId="3" fontId="96" fillId="33" borderId="144" xfId="0" applyNumberFormat="1" applyFont="1" applyFill="1" applyBorder="1" applyAlignment="1">
      <alignment vertical="center"/>
    </xf>
    <xf numFmtId="3" fontId="96" fillId="33" borderId="91" xfId="0" applyNumberFormat="1" applyFont="1" applyFill="1" applyBorder="1" applyAlignment="1">
      <alignment vertical="center"/>
    </xf>
    <xf numFmtId="3" fontId="96" fillId="33" borderId="145" xfId="0" applyNumberFormat="1" applyFont="1" applyFill="1" applyBorder="1" applyAlignment="1">
      <alignment vertical="center"/>
    </xf>
    <xf numFmtId="3" fontId="96" fillId="33" borderId="142" xfId="0" applyNumberFormat="1" applyFont="1" applyFill="1" applyBorder="1" applyAlignment="1">
      <alignment vertical="center"/>
    </xf>
    <xf numFmtId="10" fontId="96" fillId="33" borderId="144" xfId="0" applyNumberFormat="1" applyFont="1" applyFill="1" applyBorder="1" applyAlignment="1">
      <alignment vertical="center"/>
    </xf>
    <xf numFmtId="10" fontId="96" fillId="33" borderId="142" xfId="0" applyNumberFormat="1" applyFont="1" applyFill="1" applyBorder="1" applyAlignment="1">
      <alignment vertical="center"/>
    </xf>
    <xf numFmtId="0" fontId="94" fillId="34" borderId="111" xfId="0" applyFont="1" applyFill="1" applyBorder="1" applyAlignment="1">
      <alignment horizontal="center" vertical="center"/>
    </xf>
    <xf numFmtId="183" fontId="94" fillId="33" borderId="99" xfId="0" applyNumberFormat="1" applyFont="1" applyFill="1" applyBorder="1" applyAlignment="1">
      <alignment vertical="center"/>
    </xf>
    <xf numFmtId="183" fontId="94" fillId="33" borderId="96" xfId="0" applyNumberFormat="1" applyFont="1" applyFill="1" applyBorder="1" applyAlignment="1">
      <alignment vertical="center"/>
    </xf>
    <xf numFmtId="183" fontId="94" fillId="33" borderId="144" xfId="0" applyNumberFormat="1" applyFont="1" applyFill="1" applyBorder="1" applyAlignment="1">
      <alignment vertical="center"/>
    </xf>
    <xf numFmtId="183" fontId="94" fillId="33" borderId="145" xfId="0" applyNumberFormat="1" applyFont="1" applyFill="1" applyBorder="1" applyAlignment="1">
      <alignment vertical="center"/>
    </xf>
    <xf numFmtId="183" fontId="94" fillId="33" borderId="143" xfId="0" applyNumberFormat="1" applyFont="1" applyFill="1" applyBorder="1" applyAlignment="1">
      <alignment vertical="center"/>
    </xf>
    <xf numFmtId="183" fontId="94" fillId="33" borderId="142" xfId="0" applyNumberFormat="1" applyFont="1" applyFill="1" applyBorder="1" applyAlignment="1">
      <alignment vertical="center"/>
    </xf>
    <xf numFmtId="0" fontId="8" fillId="34" borderId="96" xfId="0" applyFont="1" applyFill="1" applyBorder="1" applyAlignment="1">
      <alignment horizontal="center" vertical="center"/>
    </xf>
    <xf numFmtId="3" fontId="8" fillId="34" borderId="66" xfId="0" applyNumberFormat="1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vertical="center"/>
    </xf>
    <xf numFmtId="3" fontId="8" fillId="33" borderId="39" xfId="0" applyNumberFormat="1" applyFont="1" applyFill="1" applyBorder="1" applyAlignment="1">
      <alignment vertical="center"/>
    </xf>
    <xf numFmtId="3" fontId="8" fillId="33" borderId="100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99" xfId="0" applyNumberFormat="1" applyFont="1" applyFill="1" applyBorder="1" applyAlignment="1">
      <alignment horizontal="center" vertical="center"/>
    </xf>
    <xf numFmtId="3" fontId="8" fillId="33" borderId="9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14" fillId="0" borderId="146" xfId="0" applyNumberFormat="1" applyFont="1" applyBorder="1" applyAlignment="1">
      <alignment/>
    </xf>
    <xf numFmtId="3" fontId="8" fillId="34" borderId="147" xfId="0" applyNumberFormat="1" applyFont="1" applyFill="1" applyBorder="1" applyAlignment="1">
      <alignment horizontal="center" vertical="center"/>
    </xf>
    <xf numFmtId="3" fontId="8" fillId="33" borderId="148" xfId="0" applyNumberFormat="1" applyFont="1" applyFill="1" applyBorder="1" applyAlignment="1">
      <alignment vertical="center"/>
    </xf>
    <xf numFmtId="3" fontId="8" fillId="33" borderId="149" xfId="0" applyNumberFormat="1" applyFont="1" applyFill="1" applyBorder="1" applyAlignment="1">
      <alignment vertical="center"/>
    </xf>
    <xf numFmtId="3" fontId="8" fillId="34" borderId="150" xfId="0" applyNumberFormat="1" applyFont="1" applyFill="1" applyBorder="1" applyAlignment="1" quotePrefix="1">
      <alignment horizontal="center" vertical="center"/>
    </xf>
    <xf numFmtId="3" fontId="8" fillId="34" borderId="151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33" borderId="95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33" borderId="147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52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53" xfId="0" applyFont="1" applyBorder="1" applyAlignment="1">
      <alignment/>
    </xf>
    <xf numFmtId="0" fontId="41" fillId="0" borderId="154" xfId="0" applyFont="1" applyBorder="1" applyAlignment="1">
      <alignment/>
    </xf>
    <xf numFmtId="0" fontId="41" fillId="0" borderId="155" xfId="0" applyFont="1" applyBorder="1" applyAlignment="1">
      <alignment/>
    </xf>
    <xf numFmtId="9" fontId="41" fillId="0" borderId="100" xfId="0" applyNumberFormat="1" applyFont="1" applyBorder="1" applyAlignment="1">
      <alignment/>
    </xf>
    <xf numFmtId="9" fontId="41" fillId="0" borderId="114" xfId="0" applyNumberFormat="1" applyFont="1" applyBorder="1" applyAlignment="1">
      <alignment/>
    </xf>
    <xf numFmtId="9" fontId="41" fillId="0" borderId="35" xfId="0" applyNumberFormat="1" applyFont="1" applyBorder="1" applyAlignment="1">
      <alignment/>
    </xf>
    <xf numFmtId="9" fontId="41" fillId="0" borderId="26" xfId="0" applyNumberFormat="1" applyFont="1" applyBorder="1" applyAlignment="1">
      <alignment/>
    </xf>
    <xf numFmtId="9" fontId="41" fillId="0" borderId="36" xfId="0" applyNumberFormat="1" applyFont="1" applyBorder="1" applyAlignment="1">
      <alignment/>
    </xf>
    <xf numFmtId="9" fontId="41" fillId="0" borderId="3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178" fontId="8" fillId="33" borderId="28" xfId="0" applyNumberFormat="1" applyFont="1" applyFill="1" applyBorder="1" applyAlignment="1">
      <alignment horizontal="right" vertical="center"/>
    </xf>
    <xf numFmtId="178" fontId="9" fillId="33" borderId="28" xfId="0" applyNumberFormat="1" applyFont="1" applyFill="1" applyBorder="1" applyAlignment="1">
      <alignment horizontal="right" vertical="center"/>
    </xf>
    <xf numFmtId="3" fontId="8" fillId="33" borderId="156" xfId="0" applyNumberFormat="1" applyFont="1" applyFill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3" fontId="8" fillId="33" borderId="82" xfId="0" applyNumberFormat="1" applyFont="1" applyFill="1" applyBorder="1" applyAlignment="1">
      <alignment vertical="center"/>
    </xf>
    <xf numFmtId="3" fontId="8" fillId="0" borderId="158" xfId="0" applyNumberFormat="1" applyFont="1" applyBorder="1" applyAlignment="1">
      <alignment vertical="center"/>
    </xf>
    <xf numFmtId="3" fontId="8" fillId="33" borderId="159" xfId="0" applyNumberFormat="1" applyFont="1" applyFill="1" applyBorder="1" applyAlignment="1">
      <alignment vertical="center"/>
    </xf>
    <xf numFmtId="3" fontId="8" fillId="0" borderId="157" xfId="0" applyNumberFormat="1" applyFont="1" applyFill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3" fontId="8" fillId="33" borderId="161" xfId="0" applyNumberFormat="1" applyFont="1" applyFill="1" applyBorder="1" applyAlignment="1">
      <alignment vertical="center"/>
    </xf>
    <xf numFmtId="3" fontId="8" fillId="33" borderId="162" xfId="0" applyNumberFormat="1" applyFont="1" applyFill="1" applyBorder="1" applyAlignment="1">
      <alignment vertical="center"/>
    </xf>
    <xf numFmtId="3" fontId="8" fillId="33" borderId="163" xfId="0" applyNumberFormat="1" applyFont="1" applyFill="1" applyBorder="1" applyAlignment="1">
      <alignment vertical="center"/>
    </xf>
    <xf numFmtId="3" fontId="8" fillId="0" borderId="164" xfId="0" applyNumberFormat="1" applyFont="1" applyBorder="1" applyAlignment="1">
      <alignment vertical="center"/>
    </xf>
    <xf numFmtId="3" fontId="8" fillId="0" borderId="165" xfId="0" applyNumberFormat="1" applyFont="1" applyBorder="1" applyAlignment="1">
      <alignment vertical="center"/>
    </xf>
    <xf numFmtId="3" fontId="8" fillId="0" borderId="166" xfId="0" applyNumberFormat="1" applyFont="1" applyBorder="1" applyAlignment="1">
      <alignment vertical="center"/>
    </xf>
    <xf numFmtId="3" fontId="8" fillId="0" borderId="167" xfId="0" applyNumberFormat="1" applyFont="1" applyBorder="1" applyAlignment="1">
      <alignment vertical="center"/>
    </xf>
    <xf numFmtId="3" fontId="8" fillId="33" borderId="168" xfId="0" applyNumberFormat="1" applyFont="1" applyFill="1" applyBorder="1" applyAlignment="1">
      <alignment vertical="center"/>
    </xf>
    <xf numFmtId="3" fontId="8" fillId="33" borderId="169" xfId="0" applyNumberFormat="1" applyFont="1" applyFill="1" applyBorder="1" applyAlignment="1">
      <alignment vertical="center"/>
    </xf>
    <xf numFmtId="3" fontId="8" fillId="0" borderId="170" xfId="0" applyNumberFormat="1" applyFont="1" applyBorder="1" applyAlignment="1">
      <alignment vertical="center"/>
    </xf>
    <xf numFmtId="3" fontId="8" fillId="0" borderId="171" xfId="0" applyNumberFormat="1" applyFont="1" applyBorder="1" applyAlignment="1">
      <alignment vertical="center"/>
    </xf>
    <xf numFmtId="3" fontId="8" fillId="33" borderId="172" xfId="0" applyNumberFormat="1" applyFont="1" applyFill="1" applyBorder="1" applyAlignment="1">
      <alignment vertical="center"/>
    </xf>
    <xf numFmtId="3" fontId="8" fillId="33" borderId="173" xfId="0" applyNumberFormat="1" applyFont="1" applyFill="1" applyBorder="1" applyAlignment="1">
      <alignment vertical="center"/>
    </xf>
    <xf numFmtId="3" fontId="8" fillId="33" borderId="174" xfId="0" applyNumberFormat="1" applyFont="1" applyFill="1" applyBorder="1" applyAlignment="1">
      <alignment vertical="center"/>
    </xf>
    <xf numFmtId="3" fontId="8" fillId="33" borderId="175" xfId="0" applyNumberFormat="1" applyFont="1" applyFill="1" applyBorder="1" applyAlignment="1">
      <alignment vertical="center"/>
    </xf>
    <xf numFmtId="3" fontId="8" fillId="0" borderId="166" xfId="0" applyNumberFormat="1" applyFont="1" applyFill="1" applyBorder="1" applyAlignment="1">
      <alignment vertical="center"/>
    </xf>
    <xf numFmtId="3" fontId="8" fillId="0" borderId="167" xfId="0" applyNumberFormat="1" applyFont="1" applyFill="1" applyBorder="1" applyAlignment="1">
      <alignment vertical="center"/>
    </xf>
    <xf numFmtId="3" fontId="8" fillId="0" borderId="176" xfId="0" applyNumberFormat="1" applyFont="1" applyBorder="1" applyAlignment="1">
      <alignment vertical="center"/>
    </xf>
    <xf numFmtId="3" fontId="8" fillId="0" borderId="177" xfId="0" applyNumberFormat="1" applyFont="1" applyBorder="1" applyAlignment="1">
      <alignment vertical="center"/>
    </xf>
    <xf numFmtId="3" fontId="8" fillId="0" borderId="178" xfId="0" applyNumberFormat="1" applyFont="1" applyBorder="1" applyAlignment="1">
      <alignment vertical="center"/>
    </xf>
    <xf numFmtId="3" fontId="8" fillId="0" borderId="179" xfId="0" applyNumberFormat="1" applyFont="1" applyBorder="1" applyAlignment="1">
      <alignment vertical="center"/>
    </xf>
    <xf numFmtId="3" fontId="8" fillId="0" borderId="180" xfId="0" applyNumberFormat="1" applyFont="1" applyBorder="1" applyAlignment="1">
      <alignment vertical="center"/>
    </xf>
    <xf numFmtId="3" fontId="8" fillId="0" borderId="165" xfId="0" applyNumberFormat="1" applyFont="1" applyFill="1" applyBorder="1" applyAlignment="1">
      <alignment vertical="center"/>
    </xf>
    <xf numFmtId="3" fontId="8" fillId="0" borderId="171" xfId="0" applyNumberFormat="1" applyFont="1" applyFill="1" applyBorder="1" applyAlignment="1">
      <alignment vertical="center"/>
    </xf>
    <xf numFmtId="3" fontId="8" fillId="0" borderId="177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179" fontId="9" fillId="33" borderId="78" xfId="0" applyNumberFormat="1" applyFont="1" applyFill="1" applyBorder="1" applyAlignment="1">
      <alignment vertical="center"/>
    </xf>
    <xf numFmtId="3" fontId="9" fillId="33" borderId="41" xfId="0" applyNumberFormat="1" applyFont="1" applyFill="1" applyBorder="1" applyAlignment="1">
      <alignment vertical="center"/>
    </xf>
    <xf numFmtId="179" fontId="9" fillId="33" borderId="39" xfId="0" applyNumberFormat="1" applyFont="1" applyFill="1" applyBorder="1" applyAlignment="1">
      <alignment vertical="center"/>
    </xf>
    <xf numFmtId="179" fontId="9" fillId="33" borderId="95" xfId="0" applyNumberFormat="1" applyFont="1" applyFill="1" applyBorder="1" applyAlignment="1">
      <alignment vertical="center"/>
    </xf>
    <xf numFmtId="3" fontId="9" fillId="33" borderId="77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3" fontId="9" fillId="33" borderId="78" xfId="0" applyNumberFormat="1" applyFont="1" applyFill="1" applyBorder="1" applyAlignment="1">
      <alignment vertical="center"/>
    </xf>
    <xf numFmtId="10" fontId="9" fillId="33" borderId="77" xfId="0" applyNumberFormat="1" applyFont="1" applyFill="1" applyBorder="1" applyAlignment="1">
      <alignment vertical="center"/>
    </xf>
    <xf numFmtId="10" fontId="9" fillId="33" borderId="78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179" fontId="9" fillId="33" borderId="24" xfId="0" applyNumberFormat="1" applyFont="1" applyFill="1" applyBorder="1" applyAlignment="1">
      <alignment vertical="center"/>
    </xf>
    <xf numFmtId="3" fontId="9" fillId="33" borderId="33" xfId="0" applyNumberFormat="1" applyFont="1" applyFill="1" applyBorder="1" applyAlignment="1">
      <alignment vertical="center"/>
    </xf>
    <xf numFmtId="179" fontId="9" fillId="33" borderId="28" xfId="0" applyNumberFormat="1" applyFont="1" applyFill="1" applyBorder="1" applyAlignment="1">
      <alignment vertical="center"/>
    </xf>
    <xf numFmtId="179" fontId="9" fillId="33" borderId="25" xfId="0" applyNumberFormat="1" applyFont="1" applyFill="1" applyBorder="1" applyAlignment="1">
      <alignment vertical="center"/>
    </xf>
    <xf numFmtId="3" fontId="9" fillId="33" borderId="116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vertical="center"/>
    </xf>
    <xf numFmtId="10" fontId="9" fillId="33" borderId="116" xfId="0" applyNumberFormat="1" applyFont="1" applyFill="1" applyBorder="1" applyAlignment="1">
      <alignment vertical="center"/>
    </xf>
    <xf numFmtId="10" fontId="9" fillId="33" borderId="24" xfId="0" applyNumberFormat="1" applyFont="1" applyFill="1" applyBorder="1" applyAlignment="1">
      <alignment vertical="center"/>
    </xf>
    <xf numFmtId="3" fontId="9" fillId="33" borderId="63" xfId="0" applyNumberFormat="1" applyFont="1" applyFill="1" applyBorder="1" applyAlignment="1">
      <alignment vertical="center"/>
    </xf>
    <xf numFmtId="179" fontId="9" fillId="33" borderId="65" xfId="0" applyNumberFormat="1" applyFont="1" applyFill="1" applyBorder="1" applyAlignment="1">
      <alignment vertical="center"/>
    </xf>
    <xf numFmtId="3" fontId="9" fillId="33" borderId="66" xfId="0" applyNumberFormat="1" applyFont="1" applyFill="1" applyBorder="1" applyAlignment="1">
      <alignment vertical="center"/>
    </xf>
    <xf numFmtId="179" fontId="9" fillId="33" borderId="64" xfId="0" applyNumberFormat="1" applyFont="1" applyFill="1" applyBorder="1" applyAlignment="1">
      <alignment vertical="center"/>
    </xf>
    <xf numFmtId="179" fontId="9" fillId="33" borderId="67" xfId="0" applyNumberFormat="1" applyFont="1" applyFill="1" applyBorder="1" applyAlignment="1">
      <alignment vertical="center"/>
    </xf>
    <xf numFmtId="3" fontId="9" fillId="33" borderId="69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vertical="center"/>
    </xf>
    <xf numFmtId="3" fontId="9" fillId="33" borderId="68" xfId="0" applyNumberFormat="1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 vertical="center"/>
    </xf>
    <xf numFmtId="10" fontId="9" fillId="33" borderId="69" xfId="0" applyNumberFormat="1" applyFont="1" applyFill="1" applyBorder="1" applyAlignment="1">
      <alignment vertical="center"/>
    </xf>
    <xf numFmtId="10" fontId="9" fillId="33" borderId="65" xfId="0" applyNumberFormat="1" applyFont="1" applyFill="1" applyBorder="1" applyAlignment="1">
      <alignment vertical="center"/>
    </xf>
    <xf numFmtId="183" fontId="25" fillId="33" borderId="38" xfId="0" applyNumberFormat="1" applyFont="1" applyFill="1" applyBorder="1" applyAlignment="1">
      <alignment vertical="center"/>
    </xf>
    <xf numFmtId="183" fontId="25" fillId="33" borderId="95" xfId="0" applyNumberFormat="1" applyFont="1" applyFill="1" applyBorder="1" applyAlignment="1">
      <alignment vertical="center"/>
    </xf>
    <xf numFmtId="183" fontId="25" fillId="33" borderId="77" xfId="0" applyNumberFormat="1" applyFont="1" applyFill="1" applyBorder="1" applyAlignment="1">
      <alignment vertical="center"/>
    </xf>
    <xf numFmtId="183" fontId="25" fillId="33" borderId="40" xfId="0" applyNumberFormat="1" applyFont="1" applyFill="1" applyBorder="1" applyAlignment="1">
      <alignment vertical="center"/>
    </xf>
    <xf numFmtId="183" fontId="25" fillId="33" borderId="41" xfId="0" applyNumberFormat="1" applyFont="1" applyFill="1" applyBorder="1" applyAlignment="1">
      <alignment vertical="center"/>
    </xf>
    <xf numFmtId="183" fontId="25" fillId="33" borderId="78" xfId="0" applyNumberFormat="1" applyFont="1" applyFill="1" applyBorder="1" applyAlignment="1">
      <alignment vertical="center"/>
    </xf>
    <xf numFmtId="183" fontId="25" fillId="33" borderId="35" xfId="0" applyNumberFormat="1" applyFont="1" applyFill="1" applyBorder="1" applyAlignment="1">
      <alignment vertical="center"/>
    </xf>
    <xf numFmtId="183" fontId="25" fillId="33" borderId="25" xfId="0" applyNumberFormat="1" applyFont="1" applyFill="1" applyBorder="1" applyAlignment="1">
      <alignment vertical="center"/>
    </xf>
    <xf numFmtId="183" fontId="25" fillId="33" borderId="116" xfId="0" applyNumberFormat="1" applyFont="1" applyFill="1" applyBorder="1" applyAlignment="1">
      <alignment vertical="center"/>
    </xf>
    <xf numFmtId="183" fontId="25" fillId="33" borderId="26" xfId="0" applyNumberFormat="1" applyFont="1" applyFill="1" applyBorder="1" applyAlignment="1">
      <alignment vertical="center"/>
    </xf>
    <xf numFmtId="183" fontId="25" fillId="33" borderId="33" xfId="0" applyNumberFormat="1" applyFont="1" applyFill="1" applyBorder="1" applyAlignment="1">
      <alignment vertical="center"/>
    </xf>
    <xf numFmtId="183" fontId="25" fillId="33" borderId="24" xfId="0" applyNumberFormat="1" applyFont="1" applyFill="1" applyBorder="1" applyAlignment="1">
      <alignment vertical="center"/>
    </xf>
    <xf numFmtId="183" fontId="28" fillId="33" borderId="35" xfId="0" applyNumberFormat="1" applyFont="1" applyFill="1" applyBorder="1" applyAlignment="1">
      <alignment vertical="center"/>
    </xf>
    <xf numFmtId="183" fontId="28" fillId="33" borderId="25" xfId="0" applyNumberFormat="1" applyFont="1" applyFill="1" applyBorder="1" applyAlignment="1">
      <alignment vertical="center"/>
    </xf>
    <xf numFmtId="183" fontId="28" fillId="33" borderId="116" xfId="0" applyNumberFormat="1" applyFont="1" applyFill="1" applyBorder="1" applyAlignment="1">
      <alignment vertical="center"/>
    </xf>
    <xf numFmtId="183" fontId="28" fillId="33" borderId="26" xfId="0" applyNumberFormat="1" applyFont="1" applyFill="1" applyBorder="1" applyAlignment="1">
      <alignment vertical="center"/>
    </xf>
    <xf numFmtId="183" fontId="28" fillId="33" borderId="33" xfId="0" applyNumberFormat="1" applyFont="1" applyFill="1" applyBorder="1" applyAlignment="1">
      <alignment vertical="center"/>
    </xf>
    <xf numFmtId="183" fontId="28" fillId="33" borderId="24" xfId="0" applyNumberFormat="1" applyFont="1" applyFill="1" applyBorder="1" applyAlignment="1">
      <alignment vertical="center"/>
    </xf>
    <xf numFmtId="183" fontId="95" fillId="33" borderId="35" xfId="0" applyNumberFormat="1" applyFont="1" applyFill="1" applyBorder="1" applyAlignment="1">
      <alignment vertical="center"/>
    </xf>
    <xf numFmtId="183" fontId="95" fillId="33" borderId="25" xfId="0" applyNumberFormat="1" applyFont="1" applyFill="1" applyBorder="1" applyAlignment="1">
      <alignment vertical="center"/>
    </xf>
    <xf numFmtId="183" fontId="95" fillId="33" borderId="116" xfId="0" applyNumberFormat="1" applyFont="1" applyFill="1" applyBorder="1" applyAlignment="1">
      <alignment vertical="center"/>
    </xf>
    <xf numFmtId="183" fontId="95" fillId="33" borderId="26" xfId="0" applyNumberFormat="1" applyFont="1" applyFill="1" applyBorder="1" applyAlignment="1">
      <alignment vertical="center"/>
    </xf>
    <xf numFmtId="183" fontId="95" fillId="33" borderId="33" xfId="0" applyNumberFormat="1" applyFont="1" applyFill="1" applyBorder="1" applyAlignment="1">
      <alignment vertical="center"/>
    </xf>
    <xf numFmtId="183" fontId="95" fillId="33" borderId="24" xfId="0" applyNumberFormat="1" applyFont="1" applyFill="1" applyBorder="1" applyAlignment="1">
      <alignment vertical="center"/>
    </xf>
    <xf numFmtId="183" fontId="28" fillId="33" borderId="63" xfId="0" applyNumberFormat="1" applyFont="1" applyFill="1" applyBorder="1" applyAlignment="1">
      <alignment vertical="center"/>
    </xf>
    <xf numFmtId="183" fontId="28" fillId="33" borderId="67" xfId="0" applyNumberFormat="1" applyFont="1" applyFill="1" applyBorder="1" applyAlignment="1">
      <alignment vertical="center"/>
    </xf>
    <xf numFmtId="183" fontId="28" fillId="33" borderId="69" xfId="0" applyNumberFormat="1" applyFont="1" applyFill="1" applyBorder="1" applyAlignment="1">
      <alignment vertical="center"/>
    </xf>
    <xf numFmtId="183" fontId="28" fillId="33" borderId="68" xfId="0" applyNumberFormat="1" applyFont="1" applyFill="1" applyBorder="1" applyAlignment="1">
      <alignment vertical="center"/>
    </xf>
    <xf numFmtId="183" fontId="28" fillId="33" borderId="66" xfId="0" applyNumberFormat="1" applyFont="1" applyFill="1" applyBorder="1" applyAlignment="1">
      <alignment vertical="center"/>
    </xf>
    <xf numFmtId="183" fontId="28" fillId="33" borderId="65" xfId="0" applyNumberFormat="1" applyFont="1" applyFill="1" applyBorder="1" applyAlignment="1">
      <alignment vertical="center"/>
    </xf>
    <xf numFmtId="3" fontId="25" fillId="33" borderId="37" xfId="0" applyNumberFormat="1" applyFont="1" applyFill="1" applyBorder="1" applyAlignment="1">
      <alignment/>
    </xf>
    <xf numFmtId="3" fontId="25" fillId="33" borderId="74" xfId="0" applyNumberFormat="1" applyFont="1" applyFill="1" applyBorder="1" applyAlignment="1">
      <alignment/>
    </xf>
    <xf numFmtId="179" fontId="25" fillId="33" borderId="38" xfId="0" applyNumberFormat="1" applyFont="1" applyFill="1" applyBorder="1" applyAlignment="1">
      <alignment/>
    </xf>
    <xf numFmtId="179" fontId="25" fillId="33" borderId="95" xfId="0" applyNumberFormat="1" applyFont="1" applyFill="1" applyBorder="1" applyAlignment="1">
      <alignment/>
    </xf>
    <xf numFmtId="3" fontId="25" fillId="33" borderId="38" xfId="0" applyNumberFormat="1" applyFont="1" applyFill="1" applyBorder="1" applyAlignment="1">
      <alignment/>
    </xf>
    <xf numFmtId="3" fontId="25" fillId="33" borderId="39" xfId="0" applyNumberFormat="1" applyFont="1" applyFill="1" applyBorder="1" applyAlignment="1">
      <alignment/>
    </xf>
    <xf numFmtId="3" fontId="25" fillId="33" borderId="78" xfId="0" applyNumberFormat="1" applyFont="1" applyFill="1" applyBorder="1" applyAlignment="1">
      <alignment/>
    </xf>
    <xf numFmtId="3" fontId="25" fillId="33" borderId="31" xfId="0" applyNumberFormat="1" applyFont="1" applyFill="1" applyBorder="1" applyAlignment="1">
      <alignment/>
    </xf>
    <xf numFmtId="3" fontId="25" fillId="33" borderId="70" xfId="0" applyNumberFormat="1" applyFont="1" applyFill="1" applyBorder="1" applyAlignment="1">
      <alignment/>
    </xf>
    <xf numFmtId="179" fontId="25" fillId="33" borderId="35" xfId="0" applyNumberFormat="1" applyFont="1" applyFill="1" applyBorder="1" applyAlignment="1">
      <alignment/>
    </xf>
    <xf numFmtId="179" fontId="25" fillId="33" borderId="25" xfId="0" applyNumberFormat="1" applyFont="1" applyFill="1" applyBorder="1" applyAlignment="1">
      <alignment/>
    </xf>
    <xf numFmtId="3" fontId="25" fillId="33" borderId="35" xfId="0" applyNumberFormat="1" applyFont="1" applyFill="1" applyBorder="1" applyAlignment="1">
      <alignment/>
    </xf>
    <xf numFmtId="3" fontId="25" fillId="33" borderId="28" xfId="0" applyNumberFormat="1" applyFont="1" applyFill="1" applyBorder="1" applyAlignment="1">
      <alignment/>
    </xf>
    <xf numFmtId="3" fontId="28" fillId="33" borderId="70" xfId="0" applyNumberFormat="1" applyFont="1" applyFill="1" applyBorder="1" applyAlignment="1">
      <alignment/>
    </xf>
    <xf numFmtId="0" fontId="28" fillId="33" borderId="35" xfId="0" applyFont="1" applyFill="1" applyBorder="1" applyAlignment="1">
      <alignment/>
    </xf>
    <xf numFmtId="3" fontId="28" fillId="33" borderId="28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179" fontId="26" fillId="33" borderId="35" xfId="0" applyNumberFormat="1" applyFont="1" applyFill="1" applyBorder="1" applyAlignment="1">
      <alignment/>
    </xf>
    <xf numFmtId="179" fontId="26" fillId="33" borderId="25" xfId="0" applyNumberFormat="1" applyFont="1" applyFill="1" applyBorder="1" applyAlignment="1">
      <alignment/>
    </xf>
    <xf numFmtId="3" fontId="26" fillId="33" borderId="70" xfId="0" applyNumberFormat="1" applyFont="1" applyFill="1" applyBorder="1" applyAlignment="1">
      <alignment/>
    </xf>
    <xf numFmtId="3" fontId="97" fillId="33" borderId="31" xfId="0" applyNumberFormat="1" applyFont="1" applyFill="1" applyBorder="1" applyAlignment="1">
      <alignment/>
    </xf>
    <xf numFmtId="3" fontId="95" fillId="33" borderId="70" xfId="0" applyNumberFormat="1" applyFont="1" applyFill="1" applyBorder="1" applyAlignment="1">
      <alignment/>
    </xf>
    <xf numFmtId="179" fontId="97" fillId="33" borderId="35" xfId="0" applyNumberFormat="1" applyFont="1" applyFill="1" applyBorder="1" applyAlignment="1">
      <alignment/>
    </xf>
    <xf numFmtId="179" fontId="97" fillId="33" borderId="25" xfId="0" applyNumberFormat="1" applyFont="1" applyFill="1" applyBorder="1" applyAlignment="1">
      <alignment/>
    </xf>
    <xf numFmtId="3" fontId="97" fillId="33" borderId="70" xfId="0" applyNumberFormat="1" applyFont="1" applyFill="1" applyBorder="1" applyAlignment="1">
      <alignment/>
    </xf>
    <xf numFmtId="0" fontId="95" fillId="33" borderId="35" xfId="0" applyFont="1" applyFill="1" applyBorder="1" applyAlignment="1">
      <alignment/>
    </xf>
    <xf numFmtId="3" fontId="95" fillId="33" borderId="28" xfId="0" applyNumberFormat="1" applyFont="1" applyFill="1" applyBorder="1" applyAlignment="1">
      <alignment/>
    </xf>
    <xf numFmtId="3" fontId="28" fillId="33" borderId="31" xfId="0" applyNumberFormat="1" applyFont="1" applyFill="1" applyBorder="1" applyAlignment="1">
      <alignment/>
    </xf>
    <xf numFmtId="186" fontId="28" fillId="33" borderId="70" xfId="0" applyNumberFormat="1" applyFont="1" applyFill="1" applyBorder="1" applyAlignment="1">
      <alignment horizontal="right"/>
    </xf>
    <xf numFmtId="179" fontId="28" fillId="33" borderId="35" xfId="0" applyNumberFormat="1" applyFont="1" applyFill="1" applyBorder="1" applyAlignment="1">
      <alignment/>
    </xf>
    <xf numFmtId="179" fontId="28" fillId="33" borderId="25" xfId="0" applyNumberFormat="1" applyFont="1" applyFill="1" applyBorder="1" applyAlignment="1">
      <alignment/>
    </xf>
    <xf numFmtId="0" fontId="28" fillId="33" borderId="28" xfId="0" applyFont="1" applyFill="1" applyBorder="1" applyAlignment="1">
      <alignment/>
    </xf>
    <xf numFmtId="3" fontId="28" fillId="33" borderId="181" xfId="0" applyNumberFormat="1" applyFont="1" applyFill="1" applyBorder="1" applyAlignment="1">
      <alignment/>
    </xf>
    <xf numFmtId="186" fontId="28" fillId="33" borderId="108" xfId="0" applyNumberFormat="1" applyFont="1" applyFill="1" applyBorder="1" applyAlignment="1">
      <alignment horizontal="right"/>
    </xf>
    <xf numFmtId="179" fontId="28" fillId="33" borderId="63" xfId="0" applyNumberFormat="1" applyFont="1" applyFill="1" applyBorder="1" applyAlignment="1">
      <alignment/>
    </xf>
    <xf numFmtId="179" fontId="28" fillId="33" borderId="67" xfId="0" applyNumberFormat="1" applyFont="1" applyFill="1" applyBorder="1" applyAlignment="1">
      <alignment/>
    </xf>
    <xf numFmtId="3" fontId="28" fillId="33" borderId="108" xfId="0" applyNumberFormat="1" applyFont="1" applyFill="1" applyBorder="1" applyAlignment="1">
      <alignment/>
    </xf>
    <xf numFmtId="0" fontId="28" fillId="33" borderId="63" xfId="0" applyFont="1" applyFill="1" applyBorder="1" applyAlignment="1">
      <alignment/>
    </xf>
    <xf numFmtId="0" fontId="28" fillId="33" borderId="64" xfId="0" applyFont="1" applyFill="1" applyBorder="1" applyAlignment="1">
      <alignment/>
    </xf>
    <xf numFmtId="3" fontId="28" fillId="33" borderId="64" xfId="0" applyNumberFormat="1" applyFont="1" applyFill="1" applyBorder="1" applyAlignment="1">
      <alignment/>
    </xf>
    <xf numFmtId="0" fontId="28" fillId="33" borderId="65" xfId="0" applyFont="1" applyFill="1" applyBorder="1" applyAlignment="1">
      <alignment/>
    </xf>
    <xf numFmtId="3" fontId="8" fillId="0" borderId="182" xfId="0" applyNumberFormat="1" applyFont="1" applyBorder="1" applyAlignment="1">
      <alignment vertical="center"/>
    </xf>
    <xf numFmtId="178" fontId="8" fillId="0" borderId="183" xfId="0" applyNumberFormat="1" applyFont="1" applyBorder="1" applyAlignment="1">
      <alignment vertical="center"/>
    </xf>
    <xf numFmtId="3" fontId="8" fillId="0" borderId="184" xfId="0" applyNumberFormat="1" applyFont="1" applyBorder="1" applyAlignment="1">
      <alignment vertical="center"/>
    </xf>
    <xf numFmtId="178" fontId="8" fillId="0" borderId="185" xfId="0" applyNumberFormat="1" applyFont="1" applyBorder="1" applyAlignment="1">
      <alignment vertical="center"/>
    </xf>
    <xf numFmtId="3" fontId="91" fillId="0" borderId="186" xfId="0" applyNumberFormat="1" applyFont="1" applyBorder="1" applyAlignment="1">
      <alignment vertical="center"/>
    </xf>
    <xf numFmtId="3" fontId="91" fillId="0" borderId="187" xfId="0" applyNumberFormat="1" applyFont="1" applyBorder="1" applyAlignment="1">
      <alignment vertical="center"/>
    </xf>
    <xf numFmtId="3" fontId="91" fillId="0" borderId="183" xfId="0" applyNumberFormat="1" applyFont="1" applyBorder="1" applyAlignment="1">
      <alignment vertical="center"/>
    </xf>
    <xf numFmtId="3" fontId="91" fillId="0" borderId="184" xfId="0" applyNumberFormat="1" applyFont="1" applyBorder="1" applyAlignment="1">
      <alignment vertical="center"/>
    </xf>
    <xf numFmtId="3" fontId="8" fillId="0" borderId="188" xfId="0" applyNumberFormat="1" applyFont="1" applyBorder="1" applyAlignment="1">
      <alignment vertical="center"/>
    </xf>
    <xf numFmtId="3" fontId="91" fillId="0" borderId="189" xfId="0" applyNumberFormat="1" applyFont="1" applyBorder="1" applyAlignment="1">
      <alignment vertical="center"/>
    </xf>
    <xf numFmtId="10" fontId="9" fillId="0" borderId="190" xfId="0" applyNumberFormat="1" applyFont="1" applyBorder="1" applyAlignment="1">
      <alignment vertical="center"/>
    </xf>
    <xf numFmtId="10" fontId="9" fillId="0" borderId="191" xfId="0" applyNumberFormat="1" applyFont="1" applyBorder="1" applyAlignment="1">
      <alignment vertical="center"/>
    </xf>
    <xf numFmtId="3" fontId="8" fillId="0" borderId="192" xfId="0" applyNumberFormat="1" applyFont="1" applyFill="1" applyBorder="1" applyAlignment="1">
      <alignment vertical="center"/>
    </xf>
    <xf numFmtId="178" fontId="8" fillId="0" borderId="193" xfId="0" applyNumberFormat="1" applyFont="1" applyFill="1" applyBorder="1" applyAlignment="1">
      <alignment vertical="center"/>
    </xf>
    <xf numFmtId="3" fontId="8" fillId="0" borderId="194" xfId="0" applyNumberFormat="1" applyFont="1" applyFill="1" applyBorder="1" applyAlignment="1">
      <alignment vertical="center"/>
    </xf>
    <xf numFmtId="178" fontId="8" fillId="0" borderId="195" xfId="0" applyNumberFormat="1" applyFont="1" applyFill="1" applyBorder="1" applyAlignment="1">
      <alignment vertical="center"/>
    </xf>
    <xf numFmtId="3" fontId="8" fillId="0" borderId="196" xfId="0" applyNumberFormat="1" applyFont="1" applyFill="1" applyBorder="1" applyAlignment="1">
      <alignment vertical="center"/>
    </xf>
    <xf numFmtId="3" fontId="8" fillId="0" borderId="197" xfId="0" applyNumberFormat="1" applyFont="1" applyFill="1" applyBorder="1" applyAlignment="1">
      <alignment vertical="center"/>
    </xf>
    <xf numFmtId="3" fontId="8" fillId="0" borderId="193" xfId="0" applyNumberFormat="1" applyFont="1" applyFill="1" applyBorder="1" applyAlignment="1">
      <alignment vertical="center"/>
    </xf>
    <xf numFmtId="3" fontId="8" fillId="0" borderId="198" xfId="0" applyNumberFormat="1" applyFont="1" applyFill="1" applyBorder="1" applyAlignment="1">
      <alignment vertical="center"/>
    </xf>
    <xf numFmtId="3" fontId="8" fillId="0" borderId="199" xfId="0" applyNumberFormat="1" applyFont="1" applyFill="1" applyBorder="1" applyAlignment="1">
      <alignment vertical="center"/>
    </xf>
    <xf numFmtId="10" fontId="8" fillId="0" borderId="200" xfId="0" applyNumberFormat="1" applyFont="1" applyFill="1" applyBorder="1" applyAlignment="1">
      <alignment vertical="center"/>
    </xf>
    <xf numFmtId="10" fontId="8" fillId="0" borderId="201" xfId="0" applyNumberFormat="1" applyFont="1" applyFill="1" applyBorder="1" applyAlignment="1">
      <alignment vertical="center"/>
    </xf>
    <xf numFmtId="179" fontId="9" fillId="33" borderId="40" xfId="0" applyNumberFormat="1" applyFont="1" applyFill="1" applyBorder="1" applyAlignment="1">
      <alignment vertical="center"/>
    </xf>
    <xf numFmtId="179" fontId="9" fillId="33" borderId="26" xfId="0" applyNumberFormat="1" applyFont="1" applyFill="1" applyBorder="1" applyAlignment="1">
      <alignment vertical="center"/>
    </xf>
    <xf numFmtId="179" fontId="9" fillId="33" borderId="68" xfId="0" applyNumberFormat="1" applyFont="1" applyFill="1" applyBorder="1" applyAlignment="1">
      <alignment vertical="center"/>
    </xf>
    <xf numFmtId="179" fontId="96" fillId="33" borderId="145" xfId="0" applyNumberFormat="1" applyFont="1" applyFill="1" applyBorder="1" applyAlignment="1">
      <alignment vertical="center"/>
    </xf>
    <xf numFmtId="3" fontId="25" fillId="34" borderId="202" xfId="0" applyNumberFormat="1" applyFont="1" applyFill="1" applyBorder="1" applyAlignment="1">
      <alignment/>
    </xf>
    <xf numFmtId="3" fontId="25" fillId="34" borderId="146" xfId="0" applyNumberFormat="1" applyFont="1" applyFill="1" applyBorder="1" applyAlignment="1">
      <alignment/>
    </xf>
    <xf numFmtId="3" fontId="25" fillId="34" borderId="203" xfId="0" applyNumberFormat="1" applyFont="1" applyFill="1" applyBorder="1" applyAlignment="1">
      <alignment/>
    </xf>
    <xf numFmtId="3" fontId="25" fillId="34" borderId="204" xfId="0" applyNumberFormat="1" applyFont="1" applyFill="1" applyBorder="1" applyAlignment="1">
      <alignment horizontal="center"/>
    </xf>
    <xf numFmtId="3" fontId="25" fillId="33" borderId="24" xfId="0" applyNumberFormat="1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95" fillId="33" borderId="24" xfId="0" applyFont="1" applyFill="1" applyBorder="1" applyAlignment="1">
      <alignment/>
    </xf>
    <xf numFmtId="0" fontId="94" fillId="34" borderId="110" xfId="0" applyFont="1" applyFill="1" applyBorder="1" applyAlignment="1">
      <alignment vertical="center"/>
    </xf>
    <xf numFmtId="179" fontId="94" fillId="33" borderId="160" xfId="0" applyNumberFormat="1" applyFont="1" applyFill="1" applyBorder="1" applyAlignment="1">
      <alignment/>
    </xf>
    <xf numFmtId="3" fontId="94" fillId="33" borderId="99" xfId="0" applyNumberFormat="1" applyFont="1" applyFill="1" applyBorder="1" applyAlignment="1">
      <alignment/>
    </xf>
    <xf numFmtId="3" fontId="94" fillId="33" borderId="91" xfId="0" applyNumberFormat="1" applyFont="1" applyFill="1" applyBorder="1" applyAlignment="1">
      <alignment/>
    </xf>
    <xf numFmtId="3" fontId="94" fillId="33" borderId="142" xfId="0" applyNumberFormat="1" applyFont="1" applyFill="1" applyBorder="1" applyAlignment="1">
      <alignment/>
    </xf>
    <xf numFmtId="3" fontId="94" fillId="33" borderId="205" xfId="0" applyNumberFormat="1" applyFont="1" applyFill="1" applyBorder="1" applyAlignment="1">
      <alignment/>
    </xf>
    <xf numFmtId="0" fontId="94" fillId="34" borderId="111" xfId="0" applyFont="1" applyFill="1" applyBorder="1" applyAlignment="1">
      <alignment horizontal="center" vertical="center"/>
    </xf>
    <xf numFmtId="186" fontId="94" fillId="33" borderId="110" xfId="0" applyNumberFormat="1" applyFont="1" applyFill="1" applyBorder="1" applyAlignment="1">
      <alignment horizontal="right"/>
    </xf>
    <xf numFmtId="3" fontId="94" fillId="33" borderId="110" xfId="0" applyNumberFormat="1" applyFont="1" applyFill="1" applyBorder="1" applyAlignment="1">
      <alignment/>
    </xf>
    <xf numFmtId="179" fontId="94" fillId="33" borderId="99" xfId="0" applyNumberFormat="1" applyFont="1" applyFill="1" applyBorder="1" applyAlignment="1">
      <alignment/>
    </xf>
    <xf numFmtId="0" fontId="28" fillId="34" borderId="108" xfId="0" applyFont="1" applyFill="1" applyBorder="1" applyAlignment="1">
      <alignment vertical="center"/>
    </xf>
    <xf numFmtId="0" fontId="28" fillId="34" borderId="158" xfId="0" applyFont="1" applyFill="1" applyBorder="1" applyAlignment="1">
      <alignment horizontal="center" vertical="center"/>
    </xf>
    <xf numFmtId="179" fontId="28" fillId="33" borderId="158" xfId="0" applyNumberFormat="1" applyFont="1" applyFill="1" applyBorder="1" applyAlignment="1">
      <alignment/>
    </xf>
    <xf numFmtId="178" fontId="8" fillId="33" borderId="92" xfId="0" applyNumberFormat="1" applyFont="1" applyFill="1" applyBorder="1" applyAlignment="1">
      <alignment horizontal="right" vertical="center"/>
    </xf>
    <xf numFmtId="178" fontId="9" fillId="33" borderId="29" xfId="0" applyNumberFormat="1" applyFont="1" applyFill="1" applyBorder="1" applyAlignment="1">
      <alignment horizontal="right" vertical="center"/>
    </xf>
    <xf numFmtId="3" fontId="8" fillId="33" borderId="206" xfId="0" applyNumberFormat="1" applyFont="1" applyFill="1" applyBorder="1" applyAlignment="1">
      <alignment vertical="center"/>
    </xf>
    <xf numFmtId="3" fontId="8" fillId="0" borderId="207" xfId="0" applyNumberFormat="1" applyFont="1" applyBorder="1" applyAlignment="1">
      <alignment vertical="center"/>
    </xf>
    <xf numFmtId="3" fontId="8" fillId="0" borderId="208" xfId="0" applyNumberFormat="1" applyFont="1" applyBorder="1" applyAlignment="1">
      <alignment vertical="center"/>
    </xf>
    <xf numFmtId="3" fontId="8" fillId="33" borderId="209" xfId="0" applyNumberFormat="1" applyFont="1" applyFill="1" applyBorder="1" applyAlignment="1">
      <alignment vertical="center"/>
    </xf>
    <xf numFmtId="3" fontId="8" fillId="0" borderId="210" xfId="0" applyNumberFormat="1" applyFont="1" applyBorder="1" applyAlignment="1">
      <alignment vertical="center"/>
    </xf>
    <xf numFmtId="3" fontId="8" fillId="0" borderId="211" xfId="0" applyNumberFormat="1" applyFont="1" applyBorder="1" applyAlignment="1">
      <alignment vertical="center"/>
    </xf>
    <xf numFmtId="3" fontId="8" fillId="34" borderId="212" xfId="0" applyNumberFormat="1" applyFont="1" applyFill="1" applyBorder="1" applyAlignment="1" quotePrefix="1">
      <alignment horizontal="center" vertical="center"/>
    </xf>
    <xf numFmtId="3" fontId="8" fillId="34" borderId="213" xfId="0" applyNumberFormat="1" applyFont="1" applyFill="1" applyBorder="1" applyAlignment="1" quotePrefix="1">
      <alignment horizontal="center" vertical="center"/>
    </xf>
    <xf numFmtId="3" fontId="8" fillId="34" borderId="214" xfId="0" applyNumberFormat="1" applyFont="1" applyFill="1" applyBorder="1" applyAlignment="1">
      <alignment horizontal="center" vertical="center"/>
    </xf>
    <xf numFmtId="3" fontId="8" fillId="33" borderId="215" xfId="0" applyNumberFormat="1" applyFont="1" applyFill="1" applyBorder="1" applyAlignment="1">
      <alignment vertical="center"/>
    </xf>
    <xf numFmtId="3" fontId="8" fillId="0" borderId="216" xfId="0" applyNumberFormat="1" applyFont="1" applyBorder="1" applyAlignment="1">
      <alignment vertical="center"/>
    </xf>
    <xf numFmtId="3" fontId="8" fillId="0" borderId="217" xfId="0" applyNumberFormat="1" applyFont="1" applyBorder="1" applyAlignment="1">
      <alignment vertical="center"/>
    </xf>
    <xf numFmtId="3" fontId="8" fillId="33" borderId="218" xfId="0" applyNumberFormat="1" applyFont="1" applyFill="1" applyBorder="1" applyAlignment="1">
      <alignment vertical="center"/>
    </xf>
    <xf numFmtId="3" fontId="8" fillId="0" borderId="219" xfId="0" applyNumberFormat="1" applyFont="1" applyBorder="1" applyAlignment="1">
      <alignment vertical="center"/>
    </xf>
    <xf numFmtId="3" fontId="8" fillId="33" borderId="220" xfId="0" applyNumberFormat="1" applyFont="1" applyFill="1" applyBorder="1" applyAlignment="1">
      <alignment vertical="center"/>
    </xf>
    <xf numFmtId="3" fontId="8" fillId="0" borderId="217" xfId="0" applyNumberFormat="1" applyFont="1" applyFill="1" applyBorder="1" applyAlignment="1">
      <alignment vertical="center"/>
    </xf>
    <xf numFmtId="3" fontId="8" fillId="0" borderId="221" xfId="0" applyNumberFormat="1" applyFont="1" applyBorder="1" applyAlignment="1">
      <alignment vertical="center"/>
    </xf>
    <xf numFmtId="3" fontId="8" fillId="33" borderId="222" xfId="0" applyNumberFormat="1" applyFont="1" applyFill="1" applyBorder="1" applyAlignment="1">
      <alignment vertical="center"/>
    </xf>
    <xf numFmtId="3" fontId="8" fillId="0" borderId="208" xfId="0" applyNumberFormat="1" applyFont="1" applyFill="1" applyBorder="1" applyAlignment="1">
      <alignment vertical="center"/>
    </xf>
    <xf numFmtId="179" fontId="9" fillId="33" borderId="223" xfId="0" applyNumberFormat="1" applyFont="1" applyFill="1" applyBorder="1" applyAlignment="1">
      <alignment horizontal="right" vertical="center"/>
    </xf>
    <xf numFmtId="179" fontId="9" fillId="0" borderId="224" xfId="0" applyNumberFormat="1" applyFont="1" applyFill="1" applyBorder="1" applyAlignment="1">
      <alignment horizontal="right" vertical="center"/>
    </xf>
    <xf numFmtId="179" fontId="9" fillId="33" borderId="225" xfId="0" applyNumberFormat="1" applyFont="1" applyFill="1" applyBorder="1" applyAlignment="1">
      <alignment horizontal="right" vertical="center"/>
    </xf>
    <xf numFmtId="179" fontId="9" fillId="0" borderId="226" xfId="0" applyNumberFormat="1" applyFont="1" applyFill="1" applyBorder="1" applyAlignment="1">
      <alignment horizontal="right" vertical="center"/>
    </xf>
    <xf numFmtId="179" fontId="9" fillId="0" borderId="227" xfId="0" applyNumberFormat="1" applyFont="1" applyFill="1" applyBorder="1" applyAlignment="1">
      <alignment horizontal="right" vertical="center"/>
    </xf>
    <xf numFmtId="3" fontId="8" fillId="34" borderId="146" xfId="0" applyNumberFormat="1" applyFont="1" applyFill="1" applyBorder="1" applyAlignment="1" quotePrefix="1">
      <alignment horizontal="center" vertical="center"/>
    </xf>
    <xf numFmtId="3" fontId="8" fillId="34" borderId="228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33" borderId="78" xfId="0" applyNumberFormat="1" applyFont="1" applyFill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42" xfId="0" applyNumberFormat="1" applyFont="1" applyBorder="1" applyAlignment="1">
      <alignment vertical="center"/>
    </xf>
    <xf numFmtId="179" fontId="9" fillId="33" borderId="229" xfId="0" applyNumberFormat="1" applyFont="1" applyFill="1" applyBorder="1" applyAlignment="1">
      <alignment horizontal="right" vertical="center"/>
    </xf>
    <xf numFmtId="3" fontId="8" fillId="34" borderId="203" xfId="0" applyNumberFormat="1" applyFont="1" applyFill="1" applyBorder="1" applyAlignment="1" quotePrefix="1">
      <alignment horizontal="center" vertical="center"/>
    </xf>
    <xf numFmtId="3" fontId="8" fillId="34" borderId="23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31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8" fillId="34" borderId="233" xfId="0" applyFont="1" applyFill="1" applyBorder="1" applyAlignment="1">
      <alignment horizontal="center" vertical="center"/>
    </xf>
    <xf numFmtId="0" fontId="9" fillId="34" borderId="234" xfId="0" applyFont="1" applyFill="1" applyBorder="1" applyAlignment="1">
      <alignment horizontal="center" vertical="center"/>
    </xf>
    <xf numFmtId="0" fontId="8" fillId="34" borderId="235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36" xfId="0" applyFont="1" applyFill="1" applyBorder="1" applyAlignment="1">
      <alignment horizontal="center" vertical="center"/>
    </xf>
    <xf numFmtId="0" fontId="8" fillId="34" borderId="237" xfId="0" applyFont="1" applyFill="1" applyBorder="1" applyAlignment="1">
      <alignment horizontal="center" vertical="center"/>
    </xf>
    <xf numFmtId="0" fontId="8" fillId="34" borderId="238" xfId="0" applyFont="1" applyFill="1" applyBorder="1" applyAlignment="1">
      <alignment horizontal="center" vertical="center"/>
    </xf>
    <xf numFmtId="0" fontId="8" fillId="34" borderId="239" xfId="0" applyFont="1" applyFill="1" applyBorder="1" applyAlignment="1">
      <alignment horizontal="center" vertical="center"/>
    </xf>
    <xf numFmtId="0" fontId="8" fillId="34" borderId="240" xfId="0" applyFont="1" applyFill="1" applyBorder="1" applyAlignment="1">
      <alignment horizontal="center" vertical="center"/>
    </xf>
    <xf numFmtId="0" fontId="8" fillId="34" borderId="241" xfId="0" applyFont="1" applyFill="1" applyBorder="1" applyAlignment="1">
      <alignment horizontal="center" vertical="center"/>
    </xf>
    <xf numFmtId="0" fontId="8" fillId="34" borderId="242" xfId="0" applyFont="1" applyFill="1" applyBorder="1" applyAlignment="1">
      <alignment horizontal="center" vertical="center"/>
    </xf>
    <xf numFmtId="0" fontId="9" fillId="34" borderId="243" xfId="0" applyFont="1" applyFill="1" applyBorder="1" applyAlignment="1">
      <alignment horizontal="center" vertical="center"/>
    </xf>
    <xf numFmtId="0" fontId="9" fillId="34" borderId="241" xfId="0" applyFont="1" applyFill="1" applyBorder="1" applyAlignment="1">
      <alignment horizontal="center" vertical="center"/>
    </xf>
    <xf numFmtId="0" fontId="9" fillId="34" borderId="244" xfId="0" applyFont="1" applyFill="1" applyBorder="1" applyAlignment="1">
      <alignment horizontal="center" vertical="center"/>
    </xf>
    <xf numFmtId="0" fontId="9" fillId="34" borderId="240" xfId="0" applyFont="1" applyFill="1" applyBorder="1" applyAlignment="1">
      <alignment horizontal="center" vertical="center"/>
    </xf>
    <xf numFmtId="0" fontId="8" fillId="34" borderId="245" xfId="0" applyFont="1" applyFill="1" applyBorder="1" applyAlignment="1">
      <alignment horizontal="center" vertical="center"/>
    </xf>
    <xf numFmtId="0" fontId="8" fillId="34" borderId="246" xfId="0" applyFont="1" applyFill="1" applyBorder="1" applyAlignment="1">
      <alignment horizontal="center" vertical="center"/>
    </xf>
    <xf numFmtId="0" fontId="8" fillId="34" borderId="247" xfId="0" applyFont="1" applyFill="1" applyBorder="1" applyAlignment="1">
      <alignment horizontal="center" vertical="center"/>
    </xf>
    <xf numFmtId="0" fontId="8" fillId="34" borderId="248" xfId="0" applyFont="1" applyFill="1" applyBorder="1" applyAlignment="1">
      <alignment horizontal="center" vertical="center"/>
    </xf>
    <xf numFmtId="0" fontId="9" fillId="34" borderId="24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50" xfId="0" applyFont="1" applyFill="1" applyBorder="1" applyAlignment="1">
      <alignment horizontal="center" vertical="center"/>
    </xf>
    <xf numFmtId="0" fontId="8" fillId="34" borderId="251" xfId="0" applyFont="1" applyFill="1" applyBorder="1" applyAlignment="1">
      <alignment horizontal="center" vertical="center"/>
    </xf>
    <xf numFmtId="0" fontId="8" fillId="34" borderId="25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117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53" xfId="0" applyFont="1" applyFill="1" applyBorder="1" applyAlignment="1">
      <alignment horizontal="center" vertical="center"/>
    </xf>
    <xf numFmtId="0" fontId="8" fillId="34" borderId="254" xfId="0" applyFont="1" applyFill="1" applyBorder="1" applyAlignment="1">
      <alignment horizontal="center" vertical="center"/>
    </xf>
    <xf numFmtId="0" fontId="8" fillId="34" borderId="255" xfId="0" applyFont="1" applyFill="1" applyBorder="1" applyAlignment="1">
      <alignment horizontal="center" vertical="center"/>
    </xf>
    <xf numFmtId="0" fontId="8" fillId="34" borderId="256" xfId="0" applyFont="1" applyFill="1" applyBorder="1" applyAlignment="1">
      <alignment horizontal="center" vertical="center"/>
    </xf>
    <xf numFmtId="0" fontId="8" fillId="34" borderId="257" xfId="0" applyFont="1" applyFill="1" applyBorder="1" applyAlignment="1">
      <alignment horizontal="center" vertical="center"/>
    </xf>
    <xf numFmtId="0" fontId="8" fillId="34" borderId="258" xfId="0" applyFont="1" applyFill="1" applyBorder="1" applyAlignment="1">
      <alignment horizontal="center" vertical="center"/>
    </xf>
    <xf numFmtId="0" fontId="8" fillId="34" borderId="259" xfId="0" applyFont="1" applyFill="1" applyBorder="1" applyAlignment="1">
      <alignment horizontal="center" vertical="center"/>
    </xf>
    <xf numFmtId="0" fontId="8" fillId="34" borderId="260" xfId="0" applyFont="1" applyFill="1" applyBorder="1" applyAlignment="1">
      <alignment horizontal="center" vertical="center"/>
    </xf>
    <xf numFmtId="0" fontId="8" fillId="34" borderId="261" xfId="0" applyFont="1" applyFill="1" applyBorder="1" applyAlignment="1">
      <alignment horizontal="center" vertical="center"/>
    </xf>
    <xf numFmtId="0" fontId="8" fillId="34" borderId="262" xfId="0" applyFont="1" applyFill="1" applyBorder="1" applyAlignment="1">
      <alignment horizontal="center" vertical="center"/>
    </xf>
    <xf numFmtId="0" fontId="8" fillId="34" borderId="263" xfId="0" applyFont="1" applyFill="1" applyBorder="1" applyAlignment="1">
      <alignment horizontal="center" vertical="center"/>
    </xf>
    <xf numFmtId="0" fontId="8" fillId="34" borderId="264" xfId="0" applyFont="1" applyFill="1" applyBorder="1" applyAlignment="1">
      <alignment horizontal="center" vertical="center"/>
    </xf>
    <xf numFmtId="0" fontId="8" fillId="34" borderId="265" xfId="0" applyFont="1" applyFill="1" applyBorder="1" applyAlignment="1">
      <alignment horizontal="center" vertical="center"/>
    </xf>
    <xf numFmtId="0" fontId="8" fillId="34" borderId="249" xfId="0" applyFont="1" applyFill="1" applyBorder="1" applyAlignment="1">
      <alignment horizontal="center" vertical="center"/>
    </xf>
    <xf numFmtId="0" fontId="8" fillId="34" borderId="234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66" xfId="0" applyFont="1" applyFill="1" applyBorder="1" applyAlignment="1">
      <alignment horizontal="center" vertical="center"/>
    </xf>
    <xf numFmtId="0" fontId="8" fillId="34" borderId="267" xfId="0" applyFont="1" applyFill="1" applyBorder="1" applyAlignment="1">
      <alignment horizontal="center" vertical="center"/>
    </xf>
    <xf numFmtId="0" fontId="8" fillId="34" borderId="26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116" xfId="0" applyFont="1" applyFill="1" applyBorder="1" applyAlignment="1">
      <alignment horizontal="center" vertical="center"/>
    </xf>
    <xf numFmtId="0" fontId="8" fillId="34" borderId="148" xfId="0" applyFont="1" applyFill="1" applyBorder="1" applyAlignment="1">
      <alignment horizontal="center" vertical="center"/>
    </xf>
    <xf numFmtId="0" fontId="8" fillId="34" borderId="149" xfId="0" applyFont="1" applyFill="1" applyBorder="1" applyAlignment="1">
      <alignment horizontal="center" vertical="center"/>
    </xf>
    <xf numFmtId="0" fontId="8" fillId="34" borderId="269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70" xfId="0" applyFont="1" applyFill="1" applyBorder="1" applyAlignment="1">
      <alignment horizontal="center" vertical="center"/>
    </xf>
    <xf numFmtId="0" fontId="9" fillId="34" borderId="93" xfId="0" applyFont="1" applyFill="1" applyBorder="1" applyAlignment="1">
      <alignment horizontal="center" vertical="center"/>
    </xf>
    <xf numFmtId="0" fontId="9" fillId="34" borderId="150" xfId="0" applyFont="1" applyFill="1" applyBorder="1" applyAlignment="1">
      <alignment horizontal="center" vertical="center"/>
    </xf>
    <xf numFmtId="0" fontId="8" fillId="34" borderId="271" xfId="0" applyFont="1" applyFill="1" applyBorder="1" applyAlignment="1">
      <alignment horizontal="center" vertical="center"/>
    </xf>
    <xf numFmtId="0" fontId="9" fillId="34" borderId="212" xfId="0" applyFont="1" applyFill="1" applyBorder="1" applyAlignment="1">
      <alignment horizontal="center" vertical="center"/>
    </xf>
    <xf numFmtId="0" fontId="8" fillId="34" borderId="115" xfId="0" applyFont="1" applyFill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4" borderId="100" xfId="0" applyFont="1" applyFill="1" applyBorder="1" applyAlignment="1">
      <alignment horizontal="center" vertical="center"/>
    </xf>
    <xf numFmtId="0" fontId="9" fillId="34" borderId="114" xfId="0" applyFont="1" applyFill="1" applyBorder="1" applyAlignment="1">
      <alignment horizontal="center" vertical="center"/>
    </xf>
    <xf numFmtId="0" fontId="8" fillId="34" borderId="113" xfId="0" applyFont="1" applyFill="1" applyBorder="1" applyAlignment="1">
      <alignment horizontal="center" vertical="center"/>
    </xf>
    <xf numFmtId="0" fontId="9" fillId="34" borderId="112" xfId="0" applyFont="1" applyFill="1" applyBorder="1" applyAlignment="1">
      <alignment horizontal="center" vertical="center"/>
    </xf>
    <xf numFmtId="3" fontId="9" fillId="34" borderId="204" xfId="0" applyNumberFormat="1" applyFont="1" applyFill="1" applyBorder="1" applyAlignment="1">
      <alignment horizontal="center" vertical="center"/>
    </xf>
    <xf numFmtId="3" fontId="9" fillId="34" borderId="146" xfId="0" applyNumberFormat="1" applyFont="1" applyFill="1" applyBorder="1" applyAlignment="1">
      <alignment horizontal="center" vertical="center"/>
    </xf>
    <xf numFmtId="3" fontId="9" fillId="34" borderId="272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89" xfId="0" applyNumberFormat="1" applyFont="1" applyFill="1" applyBorder="1" applyAlignment="1">
      <alignment horizontal="center" vertical="center"/>
    </xf>
    <xf numFmtId="3" fontId="9" fillId="34" borderId="273" xfId="0" applyNumberFormat="1" applyFont="1" applyFill="1" applyBorder="1" applyAlignment="1">
      <alignment horizontal="center" vertical="center"/>
    </xf>
    <xf numFmtId="3" fontId="9" fillId="34" borderId="148" xfId="0" applyNumberFormat="1" applyFont="1" applyFill="1" applyBorder="1" applyAlignment="1">
      <alignment horizontal="center" vertical="center"/>
    </xf>
    <xf numFmtId="3" fontId="9" fillId="34" borderId="269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34" borderId="270" xfId="0" applyNumberFormat="1" applyFont="1" applyFill="1" applyBorder="1" applyAlignment="1">
      <alignment horizontal="center" vertical="center"/>
    </xf>
    <xf numFmtId="3" fontId="9" fillId="34" borderId="93" xfId="0" applyNumberFormat="1" applyFont="1" applyFill="1" applyBorder="1" applyAlignment="1">
      <alignment horizontal="center" vertical="center"/>
    </xf>
    <xf numFmtId="3" fontId="9" fillId="34" borderId="212" xfId="0" applyNumberFormat="1" applyFont="1" applyFill="1" applyBorder="1" applyAlignment="1">
      <alignment horizontal="center" vertical="center"/>
    </xf>
    <xf numFmtId="3" fontId="9" fillId="34" borderId="274" xfId="0" applyNumberFormat="1" applyFont="1" applyFill="1" applyBorder="1" applyAlignment="1">
      <alignment horizontal="center" vertical="center"/>
    </xf>
    <xf numFmtId="3" fontId="9" fillId="34" borderId="275" xfId="0" applyNumberFormat="1" applyFont="1" applyFill="1" applyBorder="1" applyAlignment="1">
      <alignment horizontal="center" vertical="center"/>
    </xf>
    <xf numFmtId="3" fontId="9" fillId="34" borderId="276" xfId="0" applyNumberFormat="1" applyFont="1" applyFill="1" applyBorder="1" applyAlignment="1">
      <alignment horizontal="center" vertical="center"/>
    </xf>
    <xf numFmtId="3" fontId="9" fillId="34" borderId="277" xfId="0" applyNumberFormat="1" applyFont="1" applyFill="1" applyBorder="1" applyAlignment="1">
      <alignment horizontal="center" vertical="center"/>
    </xf>
    <xf numFmtId="3" fontId="9" fillId="34" borderId="278" xfId="0" applyNumberFormat="1" applyFont="1" applyFill="1" applyBorder="1" applyAlignment="1">
      <alignment horizontal="center" vertical="center"/>
    </xf>
    <xf numFmtId="3" fontId="9" fillId="34" borderId="279" xfId="0" applyNumberFormat="1" applyFont="1" applyFill="1" applyBorder="1" applyAlignment="1">
      <alignment horizontal="center" vertical="center"/>
    </xf>
    <xf numFmtId="3" fontId="9" fillId="34" borderId="77" xfId="0" applyNumberFormat="1" applyFont="1" applyFill="1" applyBorder="1" applyAlignment="1">
      <alignment horizontal="center" vertical="center"/>
    </xf>
    <xf numFmtId="3" fontId="9" fillId="34" borderId="39" xfId="0" applyNumberFormat="1" applyFont="1" applyFill="1" applyBorder="1" applyAlignment="1">
      <alignment horizontal="center" vertical="center"/>
    </xf>
    <xf numFmtId="3" fontId="9" fillId="34" borderId="40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/>
    </xf>
    <xf numFmtId="3" fontId="9" fillId="34" borderId="41" xfId="0" applyNumberFormat="1" applyFont="1" applyFill="1" applyBorder="1" applyAlignment="1">
      <alignment horizontal="center" vertical="center"/>
    </xf>
    <xf numFmtId="3" fontId="9" fillId="34" borderId="95" xfId="0" applyNumberFormat="1" applyFont="1" applyFill="1" applyBorder="1" applyAlignment="1">
      <alignment horizontal="center" vertical="center"/>
    </xf>
    <xf numFmtId="3" fontId="9" fillId="34" borderId="38" xfId="0" applyNumberFormat="1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/>
    </xf>
    <xf numFmtId="3" fontId="9" fillId="34" borderId="78" xfId="0" applyNumberFormat="1" applyFont="1" applyFill="1" applyBorder="1" applyAlignment="1">
      <alignment horizontal="center" vertical="center"/>
    </xf>
    <xf numFmtId="3" fontId="25" fillId="34" borderId="112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204" xfId="0" applyNumberFormat="1" applyFont="1" applyFill="1" applyBorder="1" applyAlignment="1">
      <alignment horizontal="center" vertical="center"/>
    </xf>
    <xf numFmtId="3" fontId="25" fillId="34" borderId="146" xfId="0" applyNumberFormat="1" applyFont="1" applyFill="1" applyBorder="1" applyAlignment="1">
      <alignment horizontal="center" vertical="center"/>
    </xf>
    <xf numFmtId="3" fontId="25" fillId="34" borderId="272" xfId="0" applyNumberFormat="1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34" borderId="89" xfId="0" applyNumberFormat="1" applyFont="1" applyFill="1" applyBorder="1" applyAlignment="1">
      <alignment horizontal="center" vertical="center"/>
    </xf>
    <xf numFmtId="3" fontId="25" fillId="34" borderId="273" xfId="0" applyNumberFormat="1" applyFont="1" applyFill="1" applyBorder="1" applyAlignment="1">
      <alignment horizontal="center" vertical="center"/>
    </xf>
    <xf numFmtId="3" fontId="25" fillId="34" borderId="148" xfId="0" applyNumberFormat="1" applyFont="1" applyFill="1" applyBorder="1" applyAlignment="1">
      <alignment horizontal="center" vertical="center"/>
    </xf>
    <xf numFmtId="3" fontId="25" fillId="34" borderId="147" xfId="0" applyNumberFormat="1" applyFont="1" applyFill="1" applyBorder="1" applyAlignment="1">
      <alignment horizontal="center" vertical="center"/>
    </xf>
    <xf numFmtId="3" fontId="25" fillId="34" borderId="35" xfId="0" applyNumberFormat="1" applyFont="1" applyFill="1" applyBorder="1" applyAlignment="1">
      <alignment horizontal="center" vertical="center"/>
    </xf>
    <xf numFmtId="3" fontId="25" fillId="34" borderId="25" xfId="0" applyNumberFormat="1" applyFont="1" applyFill="1" applyBorder="1" applyAlignment="1">
      <alignment horizontal="center" vertical="center"/>
    </xf>
    <xf numFmtId="3" fontId="25" fillId="34" borderId="271" xfId="0" applyNumberFormat="1" applyFont="1" applyFill="1" applyBorder="1" applyAlignment="1">
      <alignment horizontal="center" vertical="center"/>
    </xf>
    <xf numFmtId="3" fontId="25" fillId="34" borderId="93" xfId="0" applyNumberFormat="1" applyFont="1" applyFill="1" applyBorder="1" applyAlignment="1">
      <alignment horizontal="center" vertical="center"/>
    </xf>
    <xf numFmtId="3" fontId="25" fillId="34" borderId="212" xfId="0" applyNumberFormat="1" applyFont="1" applyFill="1" applyBorder="1" applyAlignment="1">
      <alignment horizontal="center" vertical="center"/>
    </xf>
    <xf numFmtId="3" fontId="25" fillId="34" borderId="270" xfId="0" applyNumberFormat="1" applyFont="1" applyFill="1" applyBorder="1" applyAlignment="1">
      <alignment horizontal="center" vertical="center"/>
    </xf>
    <xf numFmtId="3" fontId="25" fillId="34" borderId="115" xfId="0" applyNumberFormat="1" applyFont="1" applyFill="1" applyBorder="1" applyAlignment="1">
      <alignment horizontal="center" vertical="center"/>
    </xf>
    <xf numFmtId="3" fontId="25" fillId="34" borderId="23" xfId="0" applyNumberFormat="1" applyFont="1" applyFill="1" applyBorder="1" applyAlignment="1">
      <alignment horizontal="center" vertical="center"/>
    </xf>
    <xf numFmtId="3" fontId="25" fillId="34" borderId="100" xfId="0" applyNumberFormat="1" applyFont="1" applyFill="1" applyBorder="1" applyAlignment="1">
      <alignment horizontal="center" vertical="center"/>
    </xf>
    <xf numFmtId="3" fontId="25" fillId="34" borderId="114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 wrapText="1"/>
    </xf>
    <xf numFmtId="3" fontId="25" fillId="34" borderId="3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8" fillId="34" borderId="159" xfId="0" applyNumberFormat="1" applyFont="1" applyFill="1" applyBorder="1" applyAlignment="1" quotePrefix="1">
      <alignment horizontal="center" vertical="center"/>
    </xf>
    <xf numFmtId="3" fontId="8" fillId="34" borderId="280" xfId="0" applyNumberFormat="1" applyFont="1" applyFill="1" applyBorder="1" applyAlignment="1" quotePrefix="1">
      <alignment horizontal="center" vertical="center"/>
    </xf>
    <xf numFmtId="3" fontId="8" fillId="34" borderId="204" xfId="0" applyNumberFormat="1" applyFont="1" applyFill="1" applyBorder="1" applyAlignment="1">
      <alignment horizontal="center" vertical="center"/>
    </xf>
    <xf numFmtId="3" fontId="8" fillId="34" borderId="146" xfId="0" applyNumberFormat="1" applyFont="1" applyFill="1" applyBorder="1" applyAlignment="1">
      <alignment horizontal="center" vertical="center"/>
    </xf>
    <xf numFmtId="3" fontId="8" fillId="34" borderId="89" xfId="0" applyNumberFormat="1" applyFont="1" applyFill="1" applyBorder="1" applyAlignment="1">
      <alignment horizontal="center" vertical="center"/>
    </xf>
    <xf numFmtId="3" fontId="8" fillId="34" borderId="273" xfId="0" applyNumberFormat="1" applyFont="1" applyFill="1" applyBorder="1" applyAlignment="1">
      <alignment horizontal="center" vertical="center"/>
    </xf>
    <xf numFmtId="3" fontId="8" fillId="34" borderId="281" xfId="0" applyNumberFormat="1" applyFont="1" applyFill="1" applyBorder="1" applyAlignment="1">
      <alignment horizontal="center" vertical="center"/>
    </xf>
    <xf numFmtId="3" fontId="8" fillId="34" borderId="282" xfId="0" applyNumberFormat="1" applyFont="1" applyFill="1" applyBorder="1" applyAlignment="1">
      <alignment horizontal="center" vertical="center"/>
    </xf>
    <xf numFmtId="3" fontId="8" fillId="34" borderId="283" xfId="0" applyNumberFormat="1" applyFont="1" applyFill="1" applyBorder="1" applyAlignment="1">
      <alignment horizontal="center" vertical="center"/>
    </xf>
    <xf numFmtId="3" fontId="8" fillId="34" borderId="107" xfId="0" applyNumberFormat="1" applyFont="1" applyFill="1" applyBorder="1" applyAlignment="1">
      <alignment horizontal="center" vertical="center"/>
    </xf>
    <xf numFmtId="0" fontId="8" fillId="34" borderId="144" xfId="0" applyFont="1" applyFill="1" applyBorder="1" applyAlignment="1">
      <alignment horizontal="center" vertical="center"/>
    </xf>
    <xf numFmtId="3" fontId="8" fillId="34" borderId="284" xfId="0" applyNumberFormat="1" applyFont="1" applyFill="1" applyBorder="1" applyAlignment="1">
      <alignment horizontal="center" vertical="center"/>
    </xf>
    <xf numFmtId="3" fontId="8" fillId="34" borderId="285" xfId="0" applyNumberFormat="1" applyFont="1" applyFill="1" applyBorder="1" applyAlignment="1">
      <alignment horizontal="center" vertical="center"/>
    </xf>
    <xf numFmtId="3" fontId="8" fillId="34" borderId="27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135"/>
          <c:h val="0.886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'（第４表）'!$F$7:$F$41</c:f>
              <c:numCache>
                <c:ptCount val="35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</c:numCache>
            </c:numRef>
          </c:val>
          <c:smooth val="0"/>
        </c:ser>
        <c:marker val="1"/>
        <c:axId val="18869449"/>
        <c:axId val="60556702"/>
      </c:lineChart>
      <c:catAx>
        <c:axId val="188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56702"/>
        <c:crosses val="autoZero"/>
        <c:auto val="1"/>
        <c:lblOffset val="100"/>
        <c:tickLblSkip val="1"/>
        <c:noMultiLvlLbl val="0"/>
      </c:catAx>
      <c:valAx>
        <c:axId val="60556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8694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01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1"/>
          <c:w val="0.81"/>
          <c:h val="0.891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'（第４表）'!$K$7:$K$41</c:f>
              <c:numCache>
                <c:ptCount val="35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'（第４表）'!$M$7:$M$41</c:f>
              <c:numCache>
                <c:ptCount val="35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'（第４表）'!$O$7:$O$41</c:f>
              <c:numCache>
                <c:ptCount val="35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'（第４表）'!$Q$7:$Q$41</c:f>
              <c:numCache>
                <c:ptCount val="35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</c:numCache>
            </c:numRef>
          </c:val>
          <c:smooth val="0"/>
        </c:ser>
        <c:marker val="1"/>
        <c:axId val="55388599"/>
        <c:axId val="49914596"/>
      </c:lineChart>
      <c:catAx>
        <c:axId val="5538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4596"/>
        <c:crosses val="autoZero"/>
        <c:auto val="1"/>
        <c:lblOffset val="100"/>
        <c:tickLblSkip val="1"/>
        <c:noMultiLvlLbl val="0"/>
      </c:catAx>
      <c:valAx>
        <c:axId val="49914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3885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2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8"/>
          <c:w val="0.807"/>
          <c:h val="0.89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'（第４表）'!$S$7:$S$41</c:f>
              <c:numCache>
                <c:ptCount val="35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'（第４表）'!$U$7:$U$41</c:f>
              <c:numCache>
                <c:ptCount val="35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</c:numCache>
            </c:numRef>
          </c:val>
          <c:smooth val="0"/>
        </c:ser>
        <c:marker val="1"/>
        <c:axId val="28227893"/>
        <c:axId val="19683322"/>
      </c:lineChart>
      <c:catAx>
        <c:axId val="2822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83322"/>
        <c:crosses val="autoZero"/>
        <c:auto val="1"/>
        <c:lblOffset val="100"/>
        <c:tickLblSkip val="1"/>
        <c:noMultiLvlLbl val="0"/>
      </c:catAx>
      <c:valAx>
        <c:axId val="19683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278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8"/>
          <c:w val="0.184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75"/>
          <c:w val="0.815"/>
          <c:h val="0.893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'（第６表）'!$E$6:$E$40</c:f>
              <c:numCache>
                <c:ptCount val="35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  <c:pt idx="34">
                  <c:v>10108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'（第６表）'!$H$6:$H$40</c:f>
              <c:numCache>
                <c:ptCount val="35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'（第６表）'!$M$6:$M$40</c:f>
              <c:numCache>
                <c:ptCount val="35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'（第６表）'!$L$6:$L$40</c:f>
              <c:numCache>
                <c:ptCount val="35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  <c:pt idx="34">
                  <c:v>268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'（第６表）'!$K$6:$K$40</c:f>
              <c:numCache>
                <c:ptCount val="35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  <c:pt idx="34">
                  <c:v>2</c:v>
                </c:pt>
              </c:numCache>
            </c:numRef>
          </c:val>
          <c:smooth val="0"/>
        </c:ser>
        <c:marker val="1"/>
        <c:axId val="36583107"/>
        <c:axId val="59856480"/>
      </c:lineChart>
      <c:catAx>
        <c:axId val="36583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56480"/>
        <c:crosses val="autoZero"/>
        <c:auto val="1"/>
        <c:lblOffset val="100"/>
        <c:tickLblSkip val="1"/>
        <c:noMultiLvlLbl val="0"/>
      </c:catAx>
      <c:valAx>
        <c:axId val="59856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831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9475"/>
          <c:w val="0.129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365"/>
          <c:w val="0.81525"/>
          <c:h val="0.7697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'（第６表）'!$F$6:$F$40</c:f>
              <c:numCache>
                <c:ptCount val="35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  <c:pt idx="34">
                  <c:v>0.7860642351660315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'（第６表）'!$I$6:$I$40</c:f>
              <c:numCache>
                <c:ptCount val="35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  <c:pt idx="34">
                  <c:v>0.21393576483396842</c:v>
                </c:pt>
              </c:numCache>
            </c:numRef>
          </c:val>
        </c:ser>
        <c:axId val="18276833"/>
        <c:axId val="29148054"/>
      </c:areaChart>
      <c:catAx>
        <c:axId val="18276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48054"/>
        <c:crosses val="autoZero"/>
        <c:auto val="1"/>
        <c:lblOffset val="100"/>
        <c:tickLblSkip val="1"/>
        <c:noMultiLvlLbl val="0"/>
      </c:catAx>
      <c:valAx>
        <c:axId val="29148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768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6375"/>
          <c:w val="0.1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287710</c:v>
                </c:pt>
                <c:pt idx="1">
                  <c:v>390093</c:v>
                </c:pt>
                <c:pt idx="2">
                  <c:v>7958</c:v>
                </c:pt>
                <c:pt idx="3">
                  <c:v>267175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5"/>
          <c:w val="0.89325"/>
          <c:h val="0.3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49.3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30.7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0.5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19.5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6333</c:v>
                </c:pt>
                <c:pt idx="1">
                  <c:v>3946</c:v>
                </c:pt>
                <c:pt idx="2">
                  <c:v>69</c:v>
                </c:pt>
                <c:pt idx="3">
                  <c:v>2511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4"/>
          <c:w val="0.94275"/>
          <c:h val="0.72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'（第５表）'!$F$6:$F$40</c:f>
              <c:numCache>
                <c:ptCount val="35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'（第５表）'!$H$6:$H$40</c:f>
              <c:numCache>
                <c:ptCount val="35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  <c:pt idx="34">
                  <c:v>46.140768996111184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'（第５表）'!$J$6:$J$40</c:f>
              <c:numCache>
                <c:ptCount val="35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  <c:pt idx="34">
                  <c:v>60.603166624780094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'（第５表）'!$L$6:$L$40</c:f>
              <c:numCache>
                <c:ptCount val="35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  <c:pt idx="34">
                  <c:v>88.49175259661271</c:v>
                </c:pt>
              </c:numCache>
            </c:numRef>
          </c:val>
          <c:smooth val="0"/>
        </c:ser>
        <c:marker val="1"/>
        <c:axId val="1342991"/>
        <c:axId val="4069660"/>
      </c:lineChart>
      <c:catAx>
        <c:axId val="1342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69660"/>
        <c:crosses val="autoZero"/>
        <c:auto val="1"/>
        <c:lblOffset val="100"/>
        <c:tickLblSkip val="1"/>
        <c:noMultiLvlLbl val="0"/>
      </c:catAx>
      <c:valAx>
        <c:axId val="4069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79875"/>
          <c:w val="0.69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825"/>
          <c:w val="0.9555"/>
          <c:h val="0.714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'（第５表）'!$G$6:$G$40</c:f>
              <c:numCache>
                <c:ptCount val="35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'（第５表）'!$I$6:$I$40</c:f>
              <c:numCache>
                <c:ptCount val="35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  <c:pt idx="34">
                  <c:v>52.91054232133806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'（第５表）'!$K$6:$K$40</c:f>
              <c:numCache>
                <c:ptCount val="35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  <c:pt idx="34">
                  <c:v>75.34782608695652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'（第５表）'!$M$6:$M$40</c:f>
              <c:numCache>
                <c:ptCount val="35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</c:numCache>
            </c:numRef>
          </c:val>
          <c:smooth val="0"/>
        </c:ser>
        <c:marker val="1"/>
        <c:axId val="14365389"/>
        <c:axId val="23168114"/>
      </c:lineChart>
      <c:catAx>
        <c:axId val="1436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68114"/>
        <c:crosses val="autoZero"/>
        <c:auto val="1"/>
        <c:lblOffset val="100"/>
        <c:tickLblSkip val="1"/>
        <c:noMultiLvlLbl val="0"/>
      </c:catAx>
      <c:valAx>
        <c:axId val="23168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65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0175"/>
          <c:w val="0.695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290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2.75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99"/>
      <c r="D1" s="599"/>
    </row>
    <row r="2" spans="2:4" ht="37.5" customHeight="1">
      <c r="B2" s="600" t="s">
        <v>259</v>
      </c>
      <c r="C2" s="600"/>
      <c r="D2" s="600"/>
    </row>
    <row r="3" spans="2:4" ht="15" customHeight="1">
      <c r="B3" s="601" t="s">
        <v>260</v>
      </c>
      <c r="C3" s="601"/>
      <c r="D3" s="601"/>
    </row>
    <row r="4" spans="2:4" ht="14.25">
      <c r="B4" s="32"/>
      <c r="C4" s="32"/>
      <c r="D4" s="32"/>
    </row>
    <row r="5" spans="2:4" ht="37.5" customHeight="1">
      <c r="B5" s="601" t="s">
        <v>88</v>
      </c>
      <c r="C5" s="601"/>
      <c r="D5" s="601"/>
    </row>
    <row r="6" spans="2:4" ht="14.25">
      <c r="B6" s="32"/>
      <c r="C6" s="32"/>
      <c r="D6" s="32"/>
    </row>
    <row r="7" spans="2:4" ht="37.5" customHeight="1">
      <c r="B7" s="31" t="s">
        <v>89</v>
      </c>
      <c r="C7" s="33" t="s">
        <v>90</v>
      </c>
      <c r="D7" s="47" t="s">
        <v>100</v>
      </c>
    </row>
    <row r="8" spans="2:4" ht="37.5" customHeight="1">
      <c r="B8" s="31" t="s">
        <v>91</v>
      </c>
      <c r="C8" s="33" t="s">
        <v>267</v>
      </c>
      <c r="D8" s="47" t="s">
        <v>100</v>
      </c>
    </row>
    <row r="9" spans="2:4" ht="37.5" customHeight="1">
      <c r="B9" s="31" t="s">
        <v>92</v>
      </c>
      <c r="C9" s="33" t="s">
        <v>268</v>
      </c>
      <c r="D9" s="47" t="s">
        <v>99</v>
      </c>
    </row>
    <row r="10" spans="2:4" ht="37.5" customHeight="1">
      <c r="B10" s="31" t="s">
        <v>93</v>
      </c>
      <c r="C10" s="33" t="s">
        <v>269</v>
      </c>
      <c r="D10" s="47" t="s">
        <v>101</v>
      </c>
    </row>
    <row r="11" spans="2:4" ht="37.5" customHeight="1">
      <c r="B11" s="31" t="s">
        <v>94</v>
      </c>
      <c r="C11" s="33" t="s">
        <v>270</v>
      </c>
      <c r="D11" s="47" t="s">
        <v>99</v>
      </c>
    </row>
    <row r="12" spans="2:4" ht="37.5" customHeight="1">
      <c r="B12" s="31" t="s">
        <v>95</v>
      </c>
      <c r="C12" s="33" t="s">
        <v>271</v>
      </c>
      <c r="D12" s="47" t="s">
        <v>99</v>
      </c>
    </row>
    <row r="13" spans="2:4" ht="37.5" customHeight="1">
      <c r="B13" s="31" t="s">
        <v>96</v>
      </c>
      <c r="C13" s="33" t="s">
        <v>272</v>
      </c>
      <c r="D13" s="47" t="s">
        <v>273</v>
      </c>
    </row>
    <row r="14" spans="2:4" ht="37.5" customHeight="1">
      <c r="B14" s="31" t="s">
        <v>232</v>
      </c>
      <c r="C14" s="33" t="s">
        <v>274</v>
      </c>
      <c r="D14" s="47" t="s">
        <v>273</v>
      </c>
    </row>
    <row r="15" spans="2:4" ht="37.5" customHeight="1">
      <c r="B15" s="31"/>
      <c r="C15" s="33"/>
      <c r="D15" s="47"/>
    </row>
    <row r="16" spans="2:4" ht="37.5" customHeight="1">
      <c r="B16" s="31" t="s">
        <v>275</v>
      </c>
      <c r="C16" s="598" t="s">
        <v>276</v>
      </c>
      <c r="D16" s="47"/>
    </row>
    <row r="17" spans="2:4" ht="37.5" customHeight="1">
      <c r="B17" s="31"/>
      <c r="C17" s="598" t="s">
        <v>277</v>
      </c>
      <c r="D17" s="47"/>
    </row>
    <row r="18" spans="2:4" ht="37.5" customHeight="1">
      <c r="B18" s="31"/>
      <c r="C18" s="598" t="s">
        <v>278</v>
      </c>
      <c r="D18" s="47"/>
    </row>
    <row r="19" spans="2:4" ht="37.5" customHeight="1">
      <c r="B19" s="31"/>
      <c r="C19" s="598" t="s">
        <v>279</v>
      </c>
      <c r="D19" s="47"/>
    </row>
    <row r="20" spans="2:4" ht="37.5" customHeight="1">
      <c r="B20" s="31"/>
      <c r="C20" s="598" t="s">
        <v>280</v>
      </c>
      <c r="D20" s="47"/>
    </row>
    <row r="21" spans="2:4" ht="37.5" customHeight="1">
      <c r="B21" s="31"/>
      <c r="C21" s="598" t="s">
        <v>281</v>
      </c>
      <c r="D21" s="47"/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Q78"/>
  <sheetViews>
    <sheetView zoomScale="85" zoomScaleNormal="85" zoomScalePageLayoutView="0" workbookViewId="0" topLeftCell="A1">
      <pane xSplit="3" ySplit="4" topLeftCell="T2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9" width="7.50390625" style="4" customWidth="1"/>
    <col min="30" max="41" width="6.25390625" style="4" customWidth="1"/>
    <col min="42" max="42" width="7.50390625" style="4" customWidth="1"/>
    <col min="43" max="43" width="1.25" style="4" customWidth="1"/>
    <col min="44" max="16384" width="10.00390625" style="4" customWidth="1"/>
  </cols>
  <sheetData>
    <row r="1" ht="15.75" customHeight="1">
      <c r="B1" s="126" t="s">
        <v>261</v>
      </c>
    </row>
    <row r="2" spans="2:43" ht="30" customHeight="1" thickBot="1">
      <c r="B2" s="22" t="s">
        <v>254</v>
      </c>
      <c r="AP2" s="144" t="s">
        <v>150</v>
      </c>
      <c r="AQ2" s="226"/>
    </row>
    <row r="3" spans="2:42" ht="12.75" customHeight="1">
      <c r="B3" s="736" t="s">
        <v>191</v>
      </c>
      <c r="C3" s="737"/>
      <c r="D3" s="216" t="s">
        <v>192</v>
      </c>
      <c r="E3" s="205" t="s">
        <v>193</v>
      </c>
      <c r="F3" s="205" t="s">
        <v>194</v>
      </c>
      <c r="G3" s="205" t="s">
        <v>195</v>
      </c>
      <c r="H3" s="205" t="s">
        <v>196</v>
      </c>
      <c r="I3" s="205" t="s">
        <v>197</v>
      </c>
      <c r="J3" s="206" t="s">
        <v>198</v>
      </c>
      <c r="K3" s="206" t="s">
        <v>199</v>
      </c>
      <c r="L3" s="206" t="s">
        <v>200</v>
      </c>
      <c r="M3" s="206" t="s">
        <v>201</v>
      </c>
      <c r="N3" s="206" t="s">
        <v>202</v>
      </c>
      <c r="O3" s="206" t="s">
        <v>203</v>
      </c>
      <c r="P3" s="206" t="s">
        <v>204</v>
      </c>
      <c r="Q3" s="206" t="s">
        <v>205</v>
      </c>
      <c r="R3" s="206" t="s">
        <v>206</v>
      </c>
      <c r="S3" s="206" t="s">
        <v>207</v>
      </c>
      <c r="T3" s="206" t="s">
        <v>208</v>
      </c>
      <c r="U3" s="206" t="s">
        <v>209</v>
      </c>
      <c r="V3" s="206" t="s">
        <v>210</v>
      </c>
      <c r="W3" s="206" t="s">
        <v>211</v>
      </c>
      <c r="X3" s="206" t="s">
        <v>212</v>
      </c>
      <c r="Y3" s="206" t="s">
        <v>233</v>
      </c>
      <c r="Z3" s="206" t="s">
        <v>257</v>
      </c>
      <c r="AA3" s="588" t="s">
        <v>258</v>
      </c>
      <c r="AB3" s="570" t="s">
        <v>263</v>
      </c>
      <c r="AC3" s="734" t="s">
        <v>264</v>
      </c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5"/>
    </row>
    <row r="4" spans="2:42" ht="12.75" customHeight="1" thickBot="1">
      <c r="B4" s="738"/>
      <c r="C4" s="739"/>
      <c r="D4" s="217" t="s">
        <v>213</v>
      </c>
      <c r="E4" s="207" t="s">
        <v>213</v>
      </c>
      <c r="F4" s="207" t="s">
        <v>213</v>
      </c>
      <c r="G4" s="207" t="s">
        <v>213</v>
      </c>
      <c r="H4" s="207" t="s">
        <v>213</v>
      </c>
      <c r="I4" s="207" t="s">
        <v>213</v>
      </c>
      <c r="J4" s="207" t="s">
        <v>213</v>
      </c>
      <c r="K4" s="207" t="s">
        <v>183</v>
      </c>
      <c r="L4" s="207" t="s">
        <v>183</v>
      </c>
      <c r="M4" s="207" t="s">
        <v>183</v>
      </c>
      <c r="N4" s="207" t="s">
        <v>183</v>
      </c>
      <c r="O4" s="207" t="s">
        <v>183</v>
      </c>
      <c r="P4" s="207" t="s">
        <v>183</v>
      </c>
      <c r="Q4" s="207" t="s">
        <v>183</v>
      </c>
      <c r="R4" s="207" t="s">
        <v>183</v>
      </c>
      <c r="S4" s="207" t="s">
        <v>183</v>
      </c>
      <c r="T4" s="207" t="s">
        <v>183</v>
      </c>
      <c r="U4" s="207" t="s">
        <v>183</v>
      </c>
      <c r="V4" s="207" t="s">
        <v>183</v>
      </c>
      <c r="W4" s="207" t="s">
        <v>183</v>
      </c>
      <c r="X4" s="207" t="s">
        <v>183</v>
      </c>
      <c r="Y4" s="207" t="s">
        <v>183</v>
      </c>
      <c r="Z4" s="207" t="s">
        <v>183</v>
      </c>
      <c r="AA4" s="207" t="s">
        <v>183</v>
      </c>
      <c r="AB4" s="589" t="s">
        <v>183</v>
      </c>
      <c r="AC4" s="330" t="s">
        <v>147</v>
      </c>
      <c r="AD4" s="130" t="s">
        <v>0</v>
      </c>
      <c r="AE4" s="130" t="s">
        <v>1</v>
      </c>
      <c r="AF4" s="130" t="s">
        <v>2</v>
      </c>
      <c r="AG4" s="130" t="s">
        <v>3</v>
      </c>
      <c r="AH4" s="130" t="s">
        <v>4</v>
      </c>
      <c r="AI4" s="130" t="s">
        <v>5</v>
      </c>
      <c r="AJ4" s="130" t="s">
        <v>6</v>
      </c>
      <c r="AK4" s="130" t="s">
        <v>214</v>
      </c>
      <c r="AL4" s="130" t="s">
        <v>8</v>
      </c>
      <c r="AM4" s="208" t="s">
        <v>215</v>
      </c>
      <c r="AN4" s="130" t="s">
        <v>10</v>
      </c>
      <c r="AO4" s="130" t="s">
        <v>11</v>
      </c>
      <c r="AP4" s="209" t="s">
        <v>216</v>
      </c>
    </row>
    <row r="5" spans="2:42" ht="18.75" customHeight="1">
      <c r="B5" s="741" t="s">
        <v>14</v>
      </c>
      <c r="C5" s="210" t="s">
        <v>13</v>
      </c>
      <c r="D5" s="220">
        <v>23111</v>
      </c>
      <c r="E5" s="204">
        <v>22680</v>
      </c>
      <c r="F5" s="204">
        <v>22489</v>
      </c>
      <c r="G5" s="204">
        <v>26367</v>
      </c>
      <c r="H5" s="204">
        <v>22193</v>
      </c>
      <c r="I5" s="204">
        <v>19210</v>
      </c>
      <c r="J5" s="204">
        <v>19339</v>
      </c>
      <c r="K5" s="204">
        <v>17882</v>
      </c>
      <c r="L5" s="204">
        <v>16661</v>
      </c>
      <c r="M5" s="204">
        <v>16775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04">
        <v>14205</v>
      </c>
      <c r="Y5" s="204">
        <v>11562</v>
      </c>
      <c r="Z5" s="204">
        <v>13518</v>
      </c>
      <c r="AA5" s="204">
        <v>13786</v>
      </c>
      <c r="AB5" s="245">
        <v>14143</v>
      </c>
      <c r="AC5" s="379">
        <v>12859</v>
      </c>
      <c r="AD5" s="387">
        <v>1114</v>
      </c>
      <c r="AE5" s="388">
        <v>1043</v>
      </c>
      <c r="AF5" s="388">
        <v>1166</v>
      </c>
      <c r="AG5" s="388">
        <v>1042</v>
      </c>
      <c r="AH5" s="388">
        <v>1086</v>
      </c>
      <c r="AI5" s="388">
        <v>1062</v>
      </c>
      <c r="AJ5" s="388">
        <v>1176</v>
      </c>
      <c r="AK5" s="388">
        <v>1198</v>
      </c>
      <c r="AL5" s="388">
        <v>1060</v>
      </c>
      <c r="AM5" s="388">
        <v>1004</v>
      </c>
      <c r="AN5" s="388">
        <v>1064</v>
      </c>
      <c r="AO5" s="389">
        <v>844</v>
      </c>
      <c r="AP5" s="583">
        <v>-0.09078696174786113</v>
      </c>
    </row>
    <row r="6" spans="2:42" ht="18.75" customHeight="1">
      <c r="B6" s="740"/>
      <c r="C6" s="211" t="s">
        <v>15</v>
      </c>
      <c r="D6" s="140">
        <v>14940</v>
      </c>
      <c r="E6" s="200">
        <v>15428</v>
      </c>
      <c r="F6" s="200">
        <v>14366</v>
      </c>
      <c r="G6" s="200">
        <v>17461</v>
      </c>
      <c r="H6" s="200">
        <v>13523</v>
      </c>
      <c r="I6" s="200">
        <v>12747</v>
      </c>
      <c r="J6" s="200">
        <v>13874</v>
      </c>
      <c r="K6" s="200">
        <v>13008</v>
      </c>
      <c r="L6" s="200">
        <v>10937</v>
      </c>
      <c r="M6" s="200">
        <v>10880</v>
      </c>
      <c r="N6" s="200">
        <v>12622</v>
      </c>
      <c r="O6" s="200">
        <v>12326</v>
      </c>
      <c r="P6" s="200">
        <v>12142</v>
      </c>
      <c r="Q6" s="200">
        <v>12933</v>
      </c>
      <c r="R6" s="200">
        <v>10959</v>
      </c>
      <c r="S6" s="200">
        <v>11653</v>
      </c>
      <c r="T6" s="200">
        <v>9958</v>
      </c>
      <c r="U6" s="200">
        <v>11152</v>
      </c>
      <c r="V6" s="200">
        <v>10453</v>
      </c>
      <c r="W6" s="200">
        <v>10793</v>
      </c>
      <c r="X6" s="200">
        <v>12557</v>
      </c>
      <c r="Y6" s="200">
        <v>10505</v>
      </c>
      <c r="Z6" s="200">
        <v>11758</v>
      </c>
      <c r="AA6" s="200">
        <v>11996</v>
      </c>
      <c r="AB6" s="590">
        <v>12034</v>
      </c>
      <c r="AC6" s="380">
        <v>11326</v>
      </c>
      <c r="AD6" s="390">
        <v>1026</v>
      </c>
      <c r="AE6" s="200">
        <v>908</v>
      </c>
      <c r="AF6" s="200">
        <v>1003</v>
      </c>
      <c r="AG6" s="200">
        <v>970</v>
      </c>
      <c r="AH6" s="200">
        <v>954</v>
      </c>
      <c r="AI6" s="200">
        <v>947</v>
      </c>
      <c r="AJ6" s="200">
        <v>964</v>
      </c>
      <c r="AK6" s="200">
        <v>996</v>
      </c>
      <c r="AL6" s="200">
        <v>974</v>
      </c>
      <c r="AM6" s="200">
        <v>906</v>
      </c>
      <c r="AN6" s="200">
        <v>886</v>
      </c>
      <c r="AO6" s="391">
        <v>792</v>
      </c>
      <c r="AP6" s="583">
        <v>-0.058833305634036895</v>
      </c>
    </row>
    <row r="7" spans="2:42" ht="18.75" customHeight="1">
      <c r="B7" s="742"/>
      <c r="C7" s="212" t="s">
        <v>16</v>
      </c>
      <c r="D7" s="141">
        <v>8171</v>
      </c>
      <c r="E7" s="202">
        <v>7252</v>
      </c>
      <c r="F7" s="202">
        <v>8123</v>
      </c>
      <c r="G7" s="202">
        <v>8906</v>
      </c>
      <c r="H7" s="202">
        <v>8670</v>
      </c>
      <c r="I7" s="202">
        <v>6463</v>
      </c>
      <c r="J7" s="202">
        <v>5465</v>
      </c>
      <c r="K7" s="202">
        <v>4874</v>
      </c>
      <c r="L7" s="202">
        <v>5724</v>
      </c>
      <c r="M7" s="202">
        <v>5895</v>
      </c>
      <c r="N7" s="202">
        <v>4734</v>
      </c>
      <c r="O7" s="202">
        <v>5003</v>
      </c>
      <c r="P7" s="202">
        <v>5150</v>
      </c>
      <c r="Q7" s="202">
        <v>5997</v>
      </c>
      <c r="R7" s="202">
        <v>4704</v>
      </c>
      <c r="S7" s="202">
        <v>4006</v>
      </c>
      <c r="T7" s="202">
        <v>2322</v>
      </c>
      <c r="U7" s="202">
        <v>1758</v>
      </c>
      <c r="V7" s="202">
        <v>1472</v>
      </c>
      <c r="W7" s="202">
        <v>1441</v>
      </c>
      <c r="X7" s="202">
        <v>1648</v>
      </c>
      <c r="Y7" s="202">
        <v>1057</v>
      </c>
      <c r="Z7" s="202">
        <v>1760</v>
      </c>
      <c r="AA7" s="202">
        <v>1790</v>
      </c>
      <c r="AB7" s="591">
        <v>2109</v>
      </c>
      <c r="AC7" s="381">
        <v>1533</v>
      </c>
      <c r="AD7" s="392">
        <v>88</v>
      </c>
      <c r="AE7" s="202">
        <v>135</v>
      </c>
      <c r="AF7" s="202">
        <v>163</v>
      </c>
      <c r="AG7" s="202">
        <v>72</v>
      </c>
      <c r="AH7" s="202">
        <v>132</v>
      </c>
      <c r="AI7" s="202">
        <v>115</v>
      </c>
      <c r="AJ7" s="202">
        <v>212</v>
      </c>
      <c r="AK7" s="202">
        <v>202</v>
      </c>
      <c r="AL7" s="202">
        <v>86</v>
      </c>
      <c r="AM7" s="202">
        <v>98</v>
      </c>
      <c r="AN7" s="202">
        <v>178</v>
      </c>
      <c r="AO7" s="393">
        <v>52</v>
      </c>
      <c r="AP7" s="583">
        <v>-0.27311522048364156</v>
      </c>
    </row>
    <row r="8" spans="2:42" ht="18.75" customHeight="1">
      <c r="B8" s="740" t="s">
        <v>17</v>
      </c>
      <c r="C8" s="213" t="s">
        <v>13</v>
      </c>
      <c r="D8" s="332">
        <v>14435</v>
      </c>
      <c r="E8" s="333">
        <v>13632</v>
      </c>
      <c r="F8" s="333">
        <v>14513</v>
      </c>
      <c r="G8" s="333">
        <v>16886</v>
      </c>
      <c r="H8" s="333">
        <v>14412</v>
      </c>
      <c r="I8" s="333">
        <v>12201</v>
      </c>
      <c r="J8" s="333">
        <v>12378</v>
      </c>
      <c r="K8" s="333">
        <v>11874</v>
      </c>
      <c r="L8" s="333">
        <v>11064</v>
      </c>
      <c r="M8" s="333">
        <v>11544</v>
      </c>
      <c r="N8" s="333">
        <v>11663</v>
      </c>
      <c r="O8" s="333">
        <v>11840</v>
      </c>
      <c r="P8" s="333">
        <v>13457</v>
      </c>
      <c r="Q8" s="333">
        <v>15744</v>
      </c>
      <c r="R8" s="333">
        <v>13407</v>
      </c>
      <c r="S8" s="333">
        <v>13652</v>
      </c>
      <c r="T8" s="333">
        <v>10936</v>
      </c>
      <c r="U8" s="333">
        <v>11299</v>
      </c>
      <c r="V8" s="333">
        <v>10622</v>
      </c>
      <c r="W8" s="333">
        <v>10785</v>
      </c>
      <c r="X8" s="333">
        <v>12667</v>
      </c>
      <c r="Y8" s="333">
        <v>10298</v>
      </c>
      <c r="Z8" s="333">
        <v>11858</v>
      </c>
      <c r="AA8" s="333">
        <v>12253</v>
      </c>
      <c r="AB8" s="592">
        <v>12517</v>
      </c>
      <c r="AC8" s="382">
        <v>11532</v>
      </c>
      <c r="AD8" s="394">
        <v>1020</v>
      </c>
      <c r="AE8" s="333">
        <v>953</v>
      </c>
      <c r="AF8" s="333">
        <v>1051</v>
      </c>
      <c r="AG8" s="333">
        <v>938</v>
      </c>
      <c r="AH8" s="333">
        <v>961</v>
      </c>
      <c r="AI8" s="333">
        <v>943</v>
      </c>
      <c r="AJ8" s="333">
        <v>1044</v>
      </c>
      <c r="AK8" s="333">
        <v>1039</v>
      </c>
      <c r="AL8" s="333">
        <v>957</v>
      </c>
      <c r="AM8" s="333">
        <v>888</v>
      </c>
      <c r="AN8" s="333">
        <v>959</v>
      </c>
      <c r="AO8" s="395">
        <v>779</v>
      </c>
      <c r="AP8" s="583">
        <v>-0.07869297755053127</v>
      </c>
    </row>
    <row r="9" spans="2:42" ht="18.75" customHeight="1">
      <c r="B9" s="740"/>
      <c r="C9" s="211" t="s">
        <v>15</v>
      </c>
      <c r="D9" s="140">
        <v>8240</v>
      </c>
      <c r="E9" s="200">
        <v>8326</v>
      </c>
      <c r="F9" s="200">
        <v>8196</v>
      </c>
      <c r="G9" s="200">
        <v>10155</v>
      </c>
      <c r="H9" s="200">
        <v>7775</v>
      </c>
      <c r="I9" s="200">
        <v>7433</v>
      </c>
      <c r="J9" s="200">
        <v>8128</v>
      </c>
      <c r="K9" s="200">
        <v>8014</v>
      </c>
      <c r="L9" s="200">
        <v>6693</v>
      </c>
      <c r="M9" s="200">
        <v>6829</v>
      </c>
      <c r="N9" s="200">
        <v>8096</v>
      </c>
      <c r="O9" s="200">
        <v>8051</v>
      </c>
      <c r="P9" s="200">
        <v>9195</v>
      </c>
      <c r="Q9" s="200">
        <v>10798</v>
      </c>
      <c r="R9" s="200">
        <v>9290</v>
      </c>
      <c r="S9" s="200">
        <v>9947</v>
      </c>
      <c r="T9" s="200">
        <v>8774</v>
      </c>
      <c r="U9" s="200">
        <v>9688</v>
      </c>
      <c r="V9" s="200">
        <v>9305</v>
      </c>
      <c r="W9" s="200">
        <v>9463</v>
      </c>
      <c r="X9" s="200">
        <v>11078</v>
      </c>
      <c r="Y9" s="200">
        <v>9323</v>
      </c>
      <c r="Z9" s="200">
        <v>10287</v>
      </c>
      <c r="AA9" s="200">
        <v>10562</v>
      </c>
      <c r="AB9" s="590">
        <v>10495</v>
      </c>
      <c r="AC9" s="380">
        <v>10026</v>
      </c>
      <c r="AD9" s="390">
        <v>932</v>
      </c>
      <c r="AE9" s="200">
        <v>818</v>
      </c>
      <c r="AF9" s="200">
        <v>888</v>
      </c>
      <c r="AG9" s="200">
        <v>866</v>
      </c>
      <c r="AH9" s="200">
        <v>829</v>
      </c>
      <c r="AI9" s="200">
        <v>828</v>
      </c>
      <c r="AJ9" s="200">
        <v>832</v>
      </c>
      <c r="AK9" s="200">
        <v>864</v>
      </c>
      <c r="AL9" s="200">
        <v>871</v>
      </c>
      <c r="AM9" s="200">
        <v>790</v>
      </c>
      <c r="AN9" s="200">
        <v>781</v>
      </c>
      <c r="AO9" s="391">
        <v>727</v>
      </c>
      <c r="AP9" s="583">
        <v>-0.04468794664125774</v>
      </c>
    </row>
    <row r="10" spans="2:42" ht="18.75" customHeight="1">
      <c r="B10" s="740"/>
      <c r="C10" s="214" t="s">
        <v>16</v>
      </c>
      <c r="D10" s="218">
        <v>6195</v>
      </c>
      <c r="E10" s="203">
        <v>5306</v>
      </c>
      <c r="F10" s="203">
        <v>6317</v>
      </c>
      <c r="G10" s="203">
        <v>6731</v>
      </c>
      <c r="H10" s="203">
        <v>6637</v>
      </c>
      <c r="I10" s="203">
        <v>4768</v>
      </c>
      <c r="J10" s="203">
        <v>4250</v>
      </c>
      <c r="K10" s="203">
        <v>3860</v>
      </c>
      <c r="L10" s="203">
        <v>4371</v>
      </c>
      <c r="M10" s="203">
        <v>4715</v>
      </c>
      <c r="N10" s="203">
        <v>3567</v>
      </c>
      <c r="O10" s="203">
        <v>3789</v>
      </c>
      <c r="P10" s="203">
        <v>4262</v>
      </c>
      <c r="Q10" s="203">
        <v>5494</v>
      </c>
      <c r="R10" s="203">
        <v>4117</v>
      </c>
      <c r="S10" s="203">
        <v>3705</v>
      </c>
      <c r="T10" s="203">
        <v>2162</v>
      </c>
      <c r="U10" s="203">
        <v>1611</v>
      </c>
      <c r="V10" s="203">
        <v>1317</v>
      </c>
      <c r="W10" s="203">
        <v>1322</v>
      </c>
      <c r="X10" s="203">
        <v>1589</v>
      </c>
      <c r="Y10" s="203">
        <v>975</v>
      </c>
      <c r="Z10" s="203">
        <v>1571</v>
      </c>
      <c r="AA10" s="203">
        <v>1691</v>
      </c>
      <c r="AB10" s="593">
        <v>2022</v>
      </c>
      <c r="AC10" s="383">
        <v>1506</v>
      </c>
      <c r="AD10" s="396">
        <v>88</v>
      </c>
      <c r="AE10" s="203">
        <v>135</v>
      </c>
      <c r="AF10" s="203">
        <v>163</v>
      </c>
      <c r="AG10" s="203">
        <v>72</v>
      </c>
      <c r="AH10" s="203">
        <v>132</v>
      </c>
      <c r="AI10" s="203">
        <v>115</v>
      </c>
      <c r="AJ10" s="203">
        <v>212</v>
      </c>
      <c r="AK10" s="203">
        <v>175</v>
      </c>
      <c r="AL10" s="203">
        <v>86</v>
      </c>
      <c r="AM10" s="203">
        <v>98</v>
      </c>
      <c r="AN10" s="203">
        <v>178</v>
      </c>
      <c r="AO10" s="397">
        <v>52</v>
      </c>
      <c r="AP10" s="583">
        <v>-0.2551928783382789</v>
      </c>
    </row>
    <row r="11" spans="2:42" ht="18.75" customHeight="1">
      <c r="B11" s="741" t="s">
        <v>18</v>
      </c>
      <c r="C11" s="210" t="s">
        <v>13</v>
      </c>
      <c r="D11" s="220">
        <v>8676</v>
      </c>
      <c r="E11" s="204">
        <v>9048</v>
      </c>
      <c r="F11" s="204">
        <v>7976</v>
      </c>
      <c r="G11" s="204">
        <v>9481</v>
      </c>
      <c r="H11" s="204">
        <v>7781</v>
      </c>
      <c r="I11" s="204">
        <v>7009</v>
      </c>
      <c r="J11" s="204">
        <v>6961</v>
      </c>
      <c r="K11" s="204">
        <v>6008</v>
      </c>
      <c r="L11" s="204">
        <v>5597</v>
      </c>
      <c r="M11" s="204">
        <v>5231</v>
      </c>
      <c r="N11" s="204">
        <v>5693</v>
      </c>
      <c r="O11" s="204">
        <v>5489</v>
      </c>
      <c r="P11" s="204">
        <v>3835</v>
      </c>
      <c r="Q11" s="204">
        <v>2638</v>
      </c>
      <c r="R11" s="204">
        <v>2256</v>
      </c>
      <c r="S11" s="204">
        <v>2007</v>
      </c>
      <c r="T11" s="204">
        <v>1344</v>
      </c>
      <c r="U11" s="204">
        <v>1611</v>
      </c>
      <c r="V11" s="204">
        <v>1303</v>
      </c>
      <c r="W11" s="204">
        <v>1449</v>
      </c>
      <c r="X11" s="204">
        <v>1538</v>
      </c>
      <c r="Y11" s="204">
        <v>1264</v>
      </c>
      <c r="Z11" s="204">
        <v>1660</v>
      </c>
      <c r="AA11" s="204">
        <v>1533</v>
      </c>
      <c r="AB11" s="245">
        <v>1626</v>
      </c>
      <c r="AC11" s="379">
        <v>1327</v>
      </c>
      <c r="AD11" s="398">
        <v>94</v>
      </c>
      <c r="AE11" s="204">
        <v>90</v>
      </c>
      <c r="AF11" s="204">
        <v>115</v>
      </c>
      <c r="AG11" s="204">
        <v>104</v>
      </c>
      <c r="AH11" s="204">
        <v>125</v>
      </c>
      <c r="AI11" s="204">
        <v>119</v>
      </c>
      <c r="AJ11" s="204">
        <v>132</v>
      </c>
      <c r="AK11" s="204">
        <v>159</v>
      </c>
      <c r="AL11" s="204">
        <v>103</v>
      </c>
      <c r="AM11" s="204">
        <v>116</v>
      </c>
      <c r="AN11" s="204">
        <v>105</v>
      </c>
      <c r="AO11" s="399">
        <v>65</v>
      </c>
      <c r="AP11" s="583">
        <v>-0.1838868388683887</v>
      </c>
    </row>
    <row r="12" spans="2:42" ht="18.75" customHeight="1">
      <c r="B12" s="740"/>
      <c r="C12" s="211" t="s">
        <v>15</v>
      </c>
      <c r="D12" s="140">
        <v>6700</v>
      </c>
      <c r="E12" s="200">
        <v>7102</v>
      </c>
      <c r="F12" s="200">
        <v>6170</v>
      </c>
      <c r="G12" s="200">
        <v>7306</v>
      </c>
      <c r="H12" s="200">
        <v>5748</v>
      </c>
      <c r="I12" s="200">
        <v>5314</v>
      </c>
      <c r="J12" s="200">
        <v>5746</v>
      </c>
      <c r="K12" s="200">
        <v>4994</v>
      </c>
      <c r="L12" s="200">
        <v>4244</v>
      </c>
      <c r="M12" s="200">
        <v>4051</v>
      </c>
      <c r="N12" s="200">
        <v>4526</v>
      </c>
      <c r="O12" s="200">
        <v>4275</v>
      </c>
      <c r="P12" s="200">
        <v>2947</v>
      </c>
      <c r="Q12" s="200">
        <v>2135</v>
      </c>
      <c r="R12" s="200">
        <v>1669</v>
      </c>
      <c r="S12" s="200">
        <v>1706</v>
      </c>
      <c r="T12" s="200">
        <v>1184</v>
      </c>
      <c r="U12" s="200">
        <v>1464</v>
      </c>
      <c r="V12" s="200">
        <v>1148</v>
      </c>
      <c r="W12" s="200">
        <v>1330</v>
      </c>
      <c r="X12" s="200">
        <v>1479</v>
      </c>
      <c r="Y12" s="200">
        <v>1182</v>
      </c>
      <c r="Z12" s="200">
        <v>1471</v>
      </c>
      <c r="AA12" s="200">
        <v>1434</v>
      </c>
      <c r="AB12" s="590">
        <v>1539</v>
      </c>
      <c r="AC12" s="380">
        <v>1300</v>
      </c>
      <c r="AD12" s="390">
        <v>94</v>
      </c>
      <c r="AE12" s="200">
        <v>90</v>
      </c>
      <c r="AF12" s="200">
        <v>115</v>
      </c>
      <c r="AG12" s="200">
        <v>104</v>
      </c>
      <c r="AH12" s="200">
        <v>125</v>
      </c>
      <c r="AI12" s="200">
        <v>119</v>
      </c>
      <c r="AJ12" s="200">
        <v>132</v>
      </c>
      <c r="AK12" s="200">
        <v>132</v>
      </c>
      <c r="AL12" s="200">
        <v>103</v>
      </c>
      <c r="AM12" s="200">
        <v>116</v>
      </c>
      <c r="AN12" s="200">
        <v>105</v>
      </c>
      <c r="AO12" s="391">
        <v>65</v>
      </c>
      <c r="AP12" s="583">
        <v>-0.1552956465237167</v>
      </c>
    </row>
    <row r="13" spans="2:42" ht="18.75" customHeight="1" thickBot="1">
      <c r="B13" s="743"/>
      <c r="C13" s="215" t="s">
        <v>16</v>
      </c>
      <c r="D13" s="219">
        <v>1976</v>
      </c>
      <c r="E13" s="201">
        <v>1946</v>
      </c>
      <c r="F13" s="201">
        <v>1806</v>
      </c>
      <c r="G13" s="201">
        <v>2175</v>
      </c>
      <c r="H13" s="201">
        <v>2033</v>
      </c>
      <c r="I13" s="201">
        <v>1695</v>
      </c>
      <c r="J13" s="201">
        <v>1215</v>
      </c>
      <c r="K13" s="201">
        <v>1014</v>
      </c>
      <c r="L13" s="201">
        <v>1353</v>
      </c>
      <c r="M13" s="201">
        <v>1180</v>
      </c>
      <c r="N13" s="201">
        <v>1167</v>
      </c>
      <c r="O13" s="201">
        <v>1214</v>
      </c>
      <c r="P13" s="201">
        <v>888</v>
      </c>
      <c r="Q13" s="201">
        <v>503</v>
      </c>
      <c r="R13" s="201">
        <v>587</v>
      </c>
      <c r="S13" s="201">
        <v>301</v>
      </c>
      <c r="T13" s="201">
        <v>160</v>
      </c>
      <c r="U13" s="201">
        <v>147</v>
      </c>
      <c r="V13" s="201">
        <v>155</v>
      </c>
      <c r="W13" s="201">
        <v>119</v>
      </c>
      <c r="X13" s="201">
        <v>59</v>
      </c>
      <c r="Y13" s="201">
        <v>82</v>
      </c>
      <c r="Z13" s="201">
        <v>189</v>
      </c>
      <c r="AA13" s="201">
        <v>99</v>
      </c>
      <c r="AB13" s="594">
        <v>87</v>
      </c>
      <c r="AC13" s="386">
        <v>27</v>
      </c>
      <c r="AD13" s="407">
        <v>0</v>
      </c>
      <c r="AE13" s="201">
        <v>0</v>
      </c>
      <c r="AF13" s="201">
        <v>0</v>
      </c>
      <c r="AG13" s="201">
        <v>0</v>
      </c>
      <c r="AH13" s="201">
        <v>0</v>
      </c>
      <c r="AI13" s="201">
        <v>0</v>
      </c>
      <c r="AJ13" s="201">
        <v>0</v>
      </c>
      <c r="AK13" s="201">
        <v>27</v>
      </c>
      <c r="AL13" s="201">
        <v>0</v>
      </c>
      <c r="AM13" s="201">
        <v>0</v>
      </c>
      <c r="AN13" s="201">
        <v>0</v>
      </c>
      <c r="AO13" s="408">
        <v>0</v>
      </c>
      <c r="AP13" s="583">
        <v>-0.6896551724137931</v>
      </c>
    </row>
    <row r="14" spans="2:42" ht="18.75" customHeight="1">
      <c r="B14" s="740" t="s">
        <v>19</v>
      </c>
      <c r="C14" s="213" t="s">
        <v>13</v>
      </c>
      <c r="D14" s="332">
        <v>2995</v>
      </c>
      <c r="E14" s="333">
        <v>3093</v>
      </c>
      <c r="F14" s="333">
        <v>3021</v>
      </c>
      <c r="G14" s="333">
        <v>3936</v>
      </c>
      <c r="H14" s="333">
        <v>3152</v>
      </c>
      <c r="I14" s="333">
        <v>3092</v>
      </c>
      <c r="J14" s="333">
        <v>3072</v>
      </c>
      <c r="K14" s="333">
        <v>3014</v>
      </c>
      <c r="L14" s="333">
        <v>2641</v>
      </c>
      <c r="M14" s="333">
        <v>2491</v>
      </c>
      <c r="N14" s="333">
        <v>2641</v>
      </c>
      <c r="O14" s="333">
        <v>2824</v>
      </c>
      <c r="P14" s="333">
        <v>2898</v>
      </c>
      <c r="Q14" s="333">
        <v>2885</v>
      </c>
      <c r="R14" s="333">
        <v>2762</v>
      </c>
      <c r="S14" s="333">
        <v>2490</v>
      </c>
      <c r="T14" s="333">
        <v>2162</v>
      </c>
      <c r="U14" s="333">
        <v>2209</v>
      </c>
      <c r="V14" s="333">
        <v>2118</v>
      </c>
      <c r="W14" s="333">
        <v>2517</v>
      </c>
      <c r="X14" s="333">
        <v>2812</v>
      </c>
      <c r="Y14" s="333">
        <v>2386</v>
      </c>
      <c r="Z14" s="333">
        <v>2654</v>
      </c>
      <c r="AA14" s="333">
        <v>2724</v>
      </c>
      <c r="AB14" s="592">
        <v>2861</v>
      </c>
      <c r="AC14" s="382">
        <v>2424</v>
      </c>
      <c r="AD14" s="394">
        <v>177</v>
      </c>
      <c r="AE14" s="333">
        <v>243</v>
      </c>
      <c r="AF14" s="333">
        <v>217</v>
      </c>
      <c r="AG14" s="333">
        <v>238</v>
      </c>
      <c r="AH14" s="333">
        <v>226</v>
      </c>
      <c r="AI14" s="333">
        <v>229</v>
      </c>
      <c r="AJ14" s="333">
        <v>210</v>
      </c>
      <c r="AK14" s="333">
        <v>237</v>
      </c>
      <c r="AL14" s="333">
        <v>189</v>
      </c>
      <c r="AM14" s="333">
        <v>147</v>
      </c>
      <c r="AN14" s="333">
        <v>167</v>
      </c>
      <c r="AO14" s="395">
        <v>144</v>
      </c>
      <c r="AP14" s="583">
        <v>-0.152743795875568</v>
      </c>
    </row>
    <row r="15" spans="2:42" ht="18.75" customHeight="1">
      <c r="B15" s="740"/>
      <c r="C15" s="211" t="s">
        <v>15</v>
      </c>
      <c r="D15" s="140">
        <v>1854</v>
      </c>
      <c r="E15" s="200">
        <v>1775</v>
      </c>
      <c r="F15" s="200">
        <v>1608</v>
      </c>
      <c r="G15" s="200">
        <v>2165</v>
      </c>
      <c r="H15" s="200">
        <v>1589</v>
      </c>
      <c r="I15" s="200">
        <v>1702</v>
      </c>
      <c r="J15" s="200">
        <v>1918</v>
      </c>
      <c r="K15" s="200">
        <v>1887</v>
      </c>
      <c r="L15" s="200">
        <v>1496</v>
      </c>
      <c r="M15" s="200">
        <v>1312</v>
      </c>
      <c r="N15" s="200">
        <v>1687</v>
      </c>
      <c r="O15" s="200">
        <v>1661</v>
      </c>
      <c r="P15" s="200">
        <v>2080</v>
      </c>
      <c r="Q15" s="200">
        <v>1876</v>
      </c>
      <c r="R15" s="200">
        <v>1699</v>
      </c>
      <c r="S15" s="200">
        <v>1681</v>
      </c>
      <c r="T15" s="200">
        <v>1694</v>
      </c>
      <c r="U15" s="200">
        <v>1868</v>
      </c>
      <c r="V15" s="200">
        <v>1784</v>
      </c>
      <c r="W15" s="200">
        <v>2065</v>
      </c>
      <c r="X15" s="200">
        <v>2421</v>
      </c>
      <c r="Y15" s="200">
        <v>2118</v>
      </c>
      <c r="Z15" s="200">
        <v>2334</v>
      </c>
      <c r="AA15" s="200">
        <v>2106</v>
      </c>
      <c r="AB15" s="590">
        <v>2245</v>
      </c>
      <c r="AC15" s="380">
        <v>2053</v>
      </c>
      <c r="AD15" s="390">
        <v>167</v>
      </c>
      <c r="AE15" s="200">
        <v>224</v>
      </c>
      <c r="AF15" s="200">
        <v>168</v>
      </c>
      <c r="AG15" s="200">
        <v>224</v>
      </c>
      <c r="AH15" s="200">
        <v>176</v>
      </c>
      <c r="AI15" s="200">
        <v>184</v>
      </c>
      <c r="AJ15" s="200">
        <v>167</v>
      </c>
      <c r="AK15" s="200">
        <v>177</v>
      </c>
      <c r="AL15" s="200">
        <v>165</v>
      </c>
      <c r="AM15" s="200">
        <v>143</v>
      </c>
      <c r="AN15" s="200">
        <v>122</v>
      </c>
      <c r="AO15" s="391">
        <v>136</v>
      </c>
      <c r="AP15" s="583">
        <v>-0.08552338530066815</v>
      </c>
    </row>
    <row r="16" spans="2:42" ht="18.75" customHeight="1">
      <c r="B16" s="740"/>
      <c r="C16" s="214" t="s">
        <v>16</v>
      </c>
      <c r="D16" s="218">
        <v>1141</v>
      </c>
      <c r="E16" s="203">
        <v>1318</v>
      </c>
      <c r="F16" s="203">
        <v>1413</v>
      </c>
      <c r="G16" s="203">
        <v>1771</v>
      </c>
      <c r="H16" s="203">
        <v>1563</v>
      </c>
      <c r="I16" s="203">
        <v>1390</v>
      </c>
      <c r="J16" s="203">
        <v>1154</v>
      </c>
      <c r="K16" s="203">
        <v>1127</v>
      </c>
      <c r="L16" s="203">
        <v>1145</v>
      </c>
      <c r="M16" s="203">
        <v>1179</v>
      </c>
      <c r="N16" s="203">
        <v>954</v>
      </c>
      <c r="O16" s="203">
        <v>1163</v>
      </c>
      <c r="P16" s="203">
        <v>818</v>
      </c>
      <c r="Q16" s="203">
        <v>1009</v>
      </c>
      <c r="R16" s="203">
        <v>1063</v>
      </c>
      <c r="S16" s="203">
        <v>809</v>
      </c>
      <c r="T16" s="203">
        <v>468</v>
      </c>
      <c r="U16" s="203">
        <v>341</v>
      </c>
      <c r="V16" s="203">
        <v>334</v>
      </c>
      <c r="W16" s="203">
        <v>452</v>
      </c>
      <c r="X16" s="203">
        <v>391</v>
      </c>
      <c r="Y16" s="203">
        <v>268</v>
      </c>
      <c r="Z16" s="203">
        <v>320</v>
      </c>
      <c r="AA16" s="203">
        <v>618</v>
      </c>
      <c r="AB16" s="593">
        <v>616</v>
      </c>
      <c r="AC16" s="383">
        <v>371</v>
      </c>
      <c r="AD16" s="396">
        <v>10</v>
      </c>
      <c r="AE16" s="203">
        <v>19</v>
      </c>
      <c r="AF16" s="203">
        <v>49</v>
      </c>
      <c r="AG16" s="203">
        <v>14</v>
      </c>
      <c r="AH16" s="203">
        <v>50</v>
      </c>
      <c r="AI16" s="203">
        <v>45</v>
      </c>
      <c r="AJ16" s="203">
        <v>43</v>
      </c>
      <c r="AK16" s="203">
        <v>60</v>
      </c>
      <c r="AL16" s="203">
        <v>24</v>
      </c>
      <c r="AM16" s="203">
        <v>4</v>
      </c>
      <c r="AN16" s="203">
        <v>45</v>
      </c>
      <c r="AO16" s="397">
        <v>8</v>
      </c>
      <c r="AP16" s="583">
        <v>-0.3977272727272727</v>
      </c>
    </row>
    <row r="17" spans="2:42" ht="18.75" customHeight="1">
      <c r="B17" s="741" t="s">
        <v>20</v>
      </c>
      <c r="C17" s="210" t="s">
        <v>13</v>
      </c>
      <c r="D17" s="220">
        <v>3109</v>
      </c>
      <c r="E17" s="204">
        <v>3095</v>
      </c>
      <c r="F17" s="204">
        <v>3722</v>
      </c>
      <c r="G17" s="204">
        <v>3688</v>
      </c>
      <c r="H17" s="204">
        <v>3496</v>
      </c>
      <c r="I17" s="204">
        <v>2449</v>
      </c>
      <c r="J17" s="204">
        <v>2538</v>
      </c>
      <c r="K17" s="204">
        <v>2424</v>
      </c>
      <c r="L17" s="204">
        <v>2465</v>
      </c>
      <c r="M17" s="204">
        <v>2753</v>
      </c>
      <c r="N17" s="204">
        <v>2758</v>
      </c>
      <c r="O17" s="204">
        <v>2521</v>
      </c>
      <c r="P17" s="204">
        <v>3223</v>
      </c>
      <c r="Q17" s="204">
        <v>4609</v>
      </c>
      <c r="R17" s="204">
        <v>3234</v>
      </c>
      <c r="S17" s="204">
        <v>3438</v>
      </c>
      <c r="T17" s="204">
        <v>2926</v>
      </c>
      <c r="U17" s="204">
        <v>2923</v>
      </c>
      <c r="V17" s="204">
        <v>3002</v>
      </c>
      <c r="W17" s="204">
        <v>2656</v>
      </c>
      <c r="X17" s="204">
        <v>3186</v>
      </c>
      <c r="Y17" s="204">
        <v>2541</v>
      </c>
      <c r="Z17" s="204">
        <v>3016</v>
      </c>
      <c r="AA17" s="204">
        <v>3013</v>
      </c>
      <c r="AB17" s="245">
        <v>3243</v>
      </c>
      <c r="AC17" s="379">
        <v>3051</v>
      </c>
      <c r="AD17" s="398">
        <v>300</v>
      </c>
      <c r="AE17" s="204">
        <v>233</v>
      </c>
      <c r="AF17" s="204">
        <v>247</v>
      </c>
      <c r="AG17" s="204">
        <v>202</v>
      </c>
      <c r="AH17" s="204">
        <v>236</v>
      </c>
      <c r="AI17" s="204">
        <v>239</v>
      </c>
      <c r="AJ17" s="204">
        <v>372</v>
      </c>
      <c r="AK17" s="204">
        <v>242</v>
      </c>
      <c r="AL17" s="204">
        <v>272</v>
      </c>
      <c r="AM17" s="204">
        <v>210</v>
      </c>
      <c r="AN17" s="204">
        <v>276</v>
      </c>
      <c r="AO17" s="399">
        <v>222</v>
      </c>
      <c r="AP17" s="583">
        <v>-0.05920444033302498</v>
      </c>
    </row>
    <row r="18" spans="2:42" ht="18.75" customHeight="1">
      <c r="B18" s="740"/>
      <c r="C18" s="211" t="s">
        <v>15</v>
      </c>
      <c r="D18" s="140">
        <v>1459</v>
      </c>
      <c r="E18" s="200">
        <v>1473</v>
      </c>
      <c r="F18" s="200">
        <v>1568</v>
      </c>
      <c r="G18" s="200">
        <v>1956</v>
      </c>
      <c r="H18" s="200">
        <v>1558</v>
      </c>
      <c r="I18" s="200">
        <v>1530</v>
      </c>
      <c r="J18" s="200">
        <v>1514</v>
      </c>
      <c r="K18" s="200">
        <v>1539</v>
      </c>
      <c r="L18" s="200">
        <v>1283</v>
      </c>
      <c r="M18" s="200">
        <v>1361</v>
      </c>
      <c r="N18" s="200">
        <v>1684</v>
      </c>
      <c r="O18" s="200">
        <v>1611</v>
      </c>
      <c r="P18" s="200">
        <v>1818</v>
      </c>
      <c r="Q18" s="200">
        <v>2451</v>
      </c>
      <c r="R18" s="200">
        <v>2072</v>
      </c>
      <c r="S18" s="200">
        <v>2338</v>
      </c>
      <c r="T18" s="200">
        <v>2158</v>
      </c>
      <c r="U18" s="200">
        <v>2368</v>
      </c>
      <c r="V18" s="200">
        <v>2422</v>
      </c>
      <c r="W18" s="200">
        <v>2233</v>
      </c>
      <c r="X18" s="200">
        <v>2530</v>
      </c>
      <c r="Y18" s="200">
        <v>2155</v>
      </c>
      <c r="Z18" s="200">
        <v>2506</v>
      </c>
      <c r="AA18" s="200">
        <v>2446</v>
      </c>
      <c r="AB18" s="590">
        <v>2464</v>
      </c>
      <c r="AC18" s="380">
        <v>2497</v>
      </c>
      <c r="AD18" s="390">
        <v>240</v>
      </c>
      <c r="AE18" s="200">
        <v>174</v>
      </c>
      <c r="AF18" s="200">
        <v>217</v>
      </c>
      <c r="AG18" s="200">
        <v>186</v>
      </c>
      <c r="AH18" s="200">
        <v>208</v>
      </c>
      <c r="AI18" s="200">
        <v>219</v>
      </c>
      <c r="AJ18" s="200">
        <v>247</v>
      </c>
      <c r="AK18" s="200">
        <v>167</v>
      </c>
      <c r="AL18" s="200">
        <v>220</v>
      </c>
      <c r="AM18" s="200">
        <v>188</v>
      </c>
      <c r="AN18" s="200">
        <v>219</v>
      </c>
      <c r="AO18" s="391">
        <v>212</v>
      </c>
      <c r="AP18" s="583">
        <v>0.013392857142857142</v>
      </c>
    </row>
    <row r="19" spans="2:42" ht="18.75" customHeight="1">
      <c r="B19" s="742"/>
      <c r="C19" s="212" t="s">
        <v>16</v>
      </c>
      <c r="D19" s="141">
        <v>1650</v>
      </c>
      <c r="E19" s="202">
        <v>1622</v>
      </c>
      <c r="F19" s="202">
        <v>2154</v>
      </c>
      <c r="G19" s="202">
        <v>1732</v>
      </c>
      <c r="H19" s="202">
        <v>1938</v>
      </c>
      <c r="I19" s="202">
        <v>919</v>
      </c>
      <c r="J19" s="202">
        <v>1024</v>
      </c>
      <c r="K19" s="202">
        <v>885</v>
      </c>
      <c r="L19" s="202">
        <v>1182</v>
      </c>
      <c r="M19" s="202">
        <v>1392</v>
      </c>
      <c r="N19" s="202">
        <v>1074</v>
      </c>
      <c r="O19" s="202">
        <v>910</v>
      </c>
      <c r="P19" s="202">
        <v>1405</v>
      </c>
      <c r="Q19" s="202">
        <v>2158</v>
      </c>
      <c r="R19" s="202">
        <v>1162</v>
      </c>
      <c r="S19" s="202">
        <v>1100</v>
      </c>
      <c r="T19" s="202">
        <v>768</v>
      </c>
      <c r="U19" s="202">
        <v>555</v>
      </c>
      <c r="V19" s="202">
        <v>580</v>
      </c>
      <c r="W19" s="202">
        <v>423</v>
      </c>
      <c r="X19" s="202">
        <v>656</v>
      </c>
      <c r="Y19" s="202">
        <v>386</v>
      </c>
      <c r="Z19" s="202">
        <v>510</v>
      </c>
      <c r="AA19" s="202">
        <v>567</v>
      </c>
      <c r="AB19" s="591">
        <v>779</v>
      </c>
      <c r="AC19" s="381">
        <v>554</v>
      </c>
      <c r="AD19" s="392">
        <v>60</v>
      </c>
      <c r="AE19" s="202">
        <v>59</v>
      </c>
      <c r="AF19" s="202">
        <v>30</v>
      </c>
      <c r="AG19" s="202">
        <v>16</v>
      </c>
      <c r="AH19" s="202">
        <v>28</v>
      </c>
      <c r="AI19" s="202">
        <v>20</v>
      </c>
      <c r="AJ19" s="202">
        <v>125</v>
      </c>
      <c r="AK19" s="202">
        <v>75</v>
      </c>
      <c r="AL19" s="202">
        <v>52</v>
      </c>
      <c r="AM19" s="202">
        <v>22</v>
      </c>
      <c r="AN19" s="202">
        <v>57</v>
      </c>
      <c r="AO19" s="393">
        <v>10</v>
      </c>
      <c r="AP19" s="583">
        <v>-0.2888318356867779</v>
      </c>
    </row>
    <row r="20" spans="2:42" ht="18.75" customHeight="1">
      <c r="B20" s="740" t="s">
        <v>21</v>
      </c>
      <c r="C20" s="213" t="s">
        <v>13</v>
      </c>
      <c r="D20" s="332">
        <v>1344</v>
      </c>
      <c r="E20" s="333">
        <v>996</v>
      </c>
      <c r="F20" s="333">
        <v>942</v>
      </c>
      <c r="G20" s="333">
        <v>1059</v>
      </c>
      <c r="H20" s="333">
        <v>771</v>
      </c>
      <c r="I20" s="333">
        <v>721</v>
      </c>
      <c r="J20" s="333">
        <v>702</v>
      </c>
      <c r="K20" s="333">
        <v>641</v>
      </c>
      <c r="L20" s="333">
        <v>561</v>
      </c>
      <c r="M20" s="333">
        <v>628</v>
      </c>
      <c r="N20" s="333">
        <v>599</v>
      </c>
      <c r="O20" s="333">
        <v>737</v>
      </c>
      <c r="P20" s="333">
        <v>885</v>
      </c>
      <c r="Q20" s="333">
        <v>875</v>
      </c>
      <c r="R20" s="333">
        <v>837</v>
      </c>
      <c r="S20" s="333">
        <v>881</v>
      </c>
      <c r="T20" s="333">
        <v>621</v>
      </c>
      <c r="U20" s="333">
        <v>571</v>
      </c>
      <c r="V20" s="333">
        <v>417</v>
      </c>
      <c r="W20" s="333">
        <v>362</v>
      </c>
      <c r="X20" s="333">
        <v>589</v>
      </c>
      <c r="Y20" s="333">
        <v>370</v>
      </c>
      <c r="Z20" s="333">
        <v>476</v>
      </c>
      <c r="AA20" s="333">
        <v>491</v>
      </c>
      <c r="AB20" s="592">
        <v>417</v>
      </c>
      <c r="AC20" s="382">
        <v>433</v>
      </c>
      <c r="AD20" s="394">
        <v>22</v>
      </c>
      <c r="AE20" s="333">
        <v>47</v>
      </c>
      <c r="AF20" s="333">
        <v>33</v>
      </c>
      <c r="AG20" s="333">
        <v>48</v>
      </c>
      <c r="AH20" s="333">
        <v>24</v>
      </c>
      <c r="AI20" s="333">
        <v>36</v>
      </c>
      <c r="AJ20" s="333">
        <v>55</v>
      </c>
      <c r="AK20" s="333">
        <v>60</v>
      </c>
      <c r="AL20" s="333">
        <v>37</v>
      </c>
      <c r="AM20" s="333">
        <v>19</v>
      </c>
      <c r="AN20" s="333">
        <v>25</v>
      </c>
      <c r="AO20" s="395">
        <v>27</v>
      </c>
      <c r="AP20" s="583">
        <v>0.03836930455635491</v>
      </c>
    </row>
    <row r="21" spans="2:42" ht="18.75" customHeight="1">
      <c r="B21" s="740"/>
      <c r="C21" s="211" t="s">
        <v>15</v>
      </c>
      <c r="D21" s="140">
        <v>688</v>
      </c>
      <c r="E21" s="200">
        <v>683</v>
      </c>
      <c r="F21" s="200">
        <v>630</v>
      </c>
      <c r="G21" s="200">
        <v>757</v>
      </c>
      <c r="H21" s="200">
        <v>578</v>
      </c>
      <c r="I21" s="200">
        <v>489</v>
      </c>
      <c r="J21" s="200">
        <v>551</v>
      </c>
      <c r="K21" s="200">
        <v>539</v>
      </c>
      <c r="L21" s="200">
        <v>467</v>
      </c>
      <c r="M21" s="200">
        <v>460</v>
      </c>
      <c r="N21" s="200">
        <v>456</v>
      </c>
      <c r="O21" s="200">
        <v>521</v>
      </c>
      <c r="P21" s="200">
        <v>539</v>
      </c>
      <c r="Q21" s="200">
        <v>663</v>
      </c>
      <c r="R21" s="200">
        <v>560</v>
      </c>
      <c r="S21" s="200">
        <v>585</v>
      </c>
      <c r="T21" s="200">
        <v>517</v>
      </c>
      <c r="U21" s="200">
        <v>475</v>
      </c>
      <c r="V21" s="200">
        <v>399</v>
      </c>
      <c r="W21" s="200">
        <v>358</v>
      </c>
      <c r="X21" s="200">
        <v>513</v>
      </c>
      <c r="Y21" s="200">
        <v>352</v>
      </c>
      <c r="Z21" s="200">
        <v>419</v>
      </c>
      <c r="AA21" s="200">
        <v>453</v>
      </c>
      <c r="AB21" s="590">
        <v>360</v>
      </c>
      <c r="AC21" s="380">
        <v>395</v>
      </c>
      <c r="AD21" s="390">
        <v>22</v>
      </c>
      <c r="AE21" s="200">
        <v>39</v>
      </c>
      <c r="AF21" s="200">
        <v>33</v>
      </c>
      <c r="AG21" s="200">
        <v>48</v>
      </c>
      <c r="AH21" s="200">
        <v>18</v>
      </c>
      <c r="AI21" s="200">
        <v>36</v>
      </c>
      <c r="AJ21" s="200">
        <v>43</v>
      </c>
      <c r="AK21" s="200">
        <v>48</v>
      </c>
      <c r="AL21" s="200">
        <v>37</v>
      </c>
      <c r="AM21" s="223">
        <v>19</v>
      </c>
      <c r="AN21" s="223">
        <v>25</v>
      </c>
      <c r="AO21" s="409">
        <v>27</v>
      </c>
      <c r="AP21" s="583">
        <v>0.09722222222222222</v>
      </c>
    </row>
    <row r="22" spans="2:42" ht="18.75" customHeight="1">
      <c r="B22" s="740"/>
      <c r="C22" s="214" t="s">
        <v>16</v>
      </c>
      <c r="D22" s="218">
        <v>656</v>
      </c>
      <c r="E22" s="203">
        <v>313</v>
      </c>
      <c r="F22" s="203">
        <v>312</v>
      </c>
      <c r="G22" s="203">
        <v>302</v>
      </c>
      <c r="H22" s="203">
        <v>193</v>
      </c>
      <c r="I22" s="203">
        <v>232</v>
      </c>
      <c r="J22" s="203">
        <v>151</v>
      </c>
      <c r="K22" s="203">
        <v>102</v>
      </c>
      <c r="L22" s="203">
        <v>94</v>
      </c>
      <c r="M22" s="203">
        <v>168</v>
      </c>
      <c r="N22" s="203">
        <v>143</v>
      </c>
      <c r="O22" s="203">
        <v>216</v>
      </c>
      <c r="P22" s="203">
        <v>346</v>
      </c>
      <c r="Q22" s="203">
        <v>212</v>
      </c>
      <c r="R22" s="203">
        <v>277</v>
      </c>
      <c r="S22" s="203">
        <v>296</v>
      </c>
      <c r="T22" s="203">
        <v>104</v>
      </c>
      <c r="U22" s="203">
        <v>96</v>
      </c>
      <c r="V22" s="203">
        <v>18</v>
      </c>
      <c r="W22" s="203">
        <v>4</v>
      </c>
      <c r="X22" s="203">
        <v>76</v>
      </c>
      <c r="Y22" s="203">
        <v>18</v>
      </c>
      <c r="Z22" s="203">
        <v>57</v>
      </c>
      <c r="AA22" s="203">
        <v>38</v>
      </c>
      <c r="AB22" s="593">
        <v>57</v>
      </c>
      <c r="AC22" s="383">
        <v>38</v>
      </c>
      <c r="AD22" s="396">
        <v>0</v>
      </c>
      <c r="AE22" s="203">
        <v>8</v>
      </c>
      <c r="AF22" s="203">
        <v>0</v>
      </c>
      <c r="AG22" s="203">
        <v>0</v>
      </c>
      <c r="AH22" s="203">
        <v>6</v>
      </c>
      <c r="AI22" s="203">
        <v>0</v>
      </c>
      <c r="AJ22" s="203">
        <v>12</v>
      </c>
      <c r="AK22" s="203">
        <v>12</v>
      </c>
      <c r="AL22" s="203">
        <v>0</v>
      </c>
      <c r="AM22" s="224">
        <v>0</v>
      </c>
      <c r="AN22" s="224">
        <v>0</v>
      </c>
      <c r="AO22" s="410">
        <v>0</v>
      </c>
      <c r="AP22" s="583">
        <v>-0.3333333333333333</v>
      </c>
    </row>
    <row r="23" spans="2:42" ht="18.75" customHeight="1">
      <c r="B23" s="741" t="s">
        <v>22</v>
      </c>
      <c r="C23" s="210" t="s">
        <v>13</v>
      </c>
      <c r="D23" s="220">
        <v>1412</v>
      </c>
      <c r="E23" s="204">
        <v>1494</v>
      </c>
      <c r="F23" s="204">
        <v>1861</v>
      </c>
      <c r="G23" s="204">
        <v>2095</v>
      </c>
      <c r="H23" s="204">
        <v>1957</v>
      </c>
      <c r="I23" s="204">
        <v>1744</v>
      </c>
      <c r="J23" s="204">
        <v>1774</v>
      </c>
      <c r="K23" s="204">
        <v>1565</v>
      </c>
      <c r="L23" s="204">
        <v>1696</v>
      </c>
      <c r="M23" s="204">
        <v>1413</v>
      </c>
      <c r="N23" s="204">
        <v>1598</v>
      </c>
      <c r="O23" s="204">
        <v>1649</v>
      </c>
      <c r="P23" s="204">
        <v>2106</v>
      </c>
      <c r="Q23" s="204">
        <v>2569</v>
      </c>
      <c r="R23" s="204">
        <v>2022</v>
      </c>
      <c r="S23" s="204">
        <v>1895</v>
      </c>
      <c r="T23" s="204">
        <v>1418</v>
      </c>
      <c r="U23" s="204">
        <v>1536</v>
      </c>
      <c r="V23" s="204">
        <v>1504</v>
      </c>
      <c r="W23" s="204">
        <v>1335</v>
      </c>
      <c r="X23" s="204">
        <v>1530</v>
      </c>
      <c r="Y23" s="204">
        <v>1433</v>
      </c>
      <c r="Z23" s="204">
        <v>1571</v>
      </c>
      <c r="AA23" s="204">
        <v>1909</v>
      </c>
      <c r="AB23" s="245">
        <v>1841</v>
      </c>
      <c r="AC23" s="379">
        <v>1653</v>
      </c>
      <c r="AD23" s="398">
        <v>268</v>
      </c>
      <c r="AE23" s="204">
        <v>101</v>
      </c>
      <c r="AF23" s="204">
        <v>142</v>
      </c>
      <c r="AG23" s="204">
        <v>98</v>
      </c>
      <c r="AH23" s="204">
        <v>146</v>
      </c>
      <c r="AI23" s="204">
        <v>112</v>
      </c>
      <c r="AJ23" s="204">
        <v>106</v>
      </c>
      <c r="AK23" s="204">
        <v>172</v>
      </c>
      <c r="AL23" s="204">
        <v>84</v>
      </c>
      <c r="AM23" s="204">
        <v>193</v>
      </c>
      <c r="AN23" s="204">
        <v>169</v>
      </c>
      <c r="AO23" s="399">
        <v>62</v>
      </c>
      <c r="AP23" s="583">
        <v>-0.10211841390548615</v>
      </c>
    </row>
    <row r="24" spans="2:42" ht="18.75" customHeight="1">
      <c r="B24" s="740"/>
      <c r="C24" s="211" t="s">
        <v>15</v>
      </c>
      <c r="D24" s="140">
        <v>864</v>
      </c>
      <c r="E24" s="200">
        <v>885</v>
      </c>
      <c r="F24" s="200">
        <v>1029</v>
      </c>
      <c r="G24" s="200">
        <v>1182</v>
      </c>
      <c r="H24" s="200">
        <v>865</v>
      </c>
      <c r="I24" s="200">
        <v>801</v>
      </c>
      <c r="J24" s="200">
        <v>1012</v>
      </c>
      <c r="K24" s="200">
        <v>942</v>
      </c>
      <c r="L24" s="200">
        <v>840</v>
      </c>
      <c r="M24" s="200">
        <v>858</v>
      </c>
      <c r="N24" s="200">
        <v>1090</v>
      </c>
      <c r="O24" s="200">
        <v>1066</v>
      </c>
      <c r="P24" s="200">
        <v>1509</v>
      </c>
      <c r="Q24" s="200">
        <v>1809</v>
      </c>
      <c r="R24" s="200">
        <v>1449</v>
      </c>
      <c r="S24" s="200">
        <v>1446</v>
      </c>
      <c r="T24" s="200">
        <v>1178</v>
      </c>
      <c r="U24" s="200">
        <v>1312</v>
      </c>
      <c r="V24" s="200">
        <v>1346</v>
      </c>
      <c r="W24" s="200">
        <v>1228</v>
      </c>
      <c r="X24" s="200">
        <v>1354</v>
      </c>
      <c r="Y24" s="200">
        <v>1349</v>
      </c>
      <c r="Z24" s="200">
        <v>1417</v>
      </c>
      <c r="AA24" s="200">
        <v>1733</v>
      </c>
      <c r="AB24" s="590">
        <v>1659</v>
      </c>
      <c r="AC24" s="380">
        <v>1556</v>
      </c>
      <c r="AD24" s="390">
        <v>268</v>
      </c>
      <c r="AE24" s="200">
        <v>101</v>
      </c>
      <c r="AF24" s="200">
        <v>130</v>
      </c>
      <c r="AG24" s="200">
        <v>90</v>
      </c>
      <c r="AH24" s="200">
        <v>136</v>
      </c>
      <c r="AI24" s="200">
        <v>100</v>
      </c>
      <c r="AJ24" s="200">
        <v>106</v>
      </c>
      <c r="AK24" s="200">
        <v>168</v>
      </c>
      <c r="AL24" s="200">
        <v>84</v>
      </c>
      <c r="AM24" s="223">
        <v>172</v>
      </c>
      <c r="AN24" s="223">
        <v>149</v>
      </c>
      <c r="AO24" s="409">
        <v>52</v>
      </c>
      <c r="AP24" s="583">
        <v>-0.062085593731163354</v>
      </c>
    </row>
    <row r="25" spans="2:42" ht="18.75" customHeight="1">
      <c r="B25" s="742"/>
      <c r="C25" s="212" t="s">
        <v>16</v>
      </c>
      <c r="D25" s="141">
        <v>548</v>
      </c>
      <c r="E25" s="202">
        <v>609</v>
      </c>
      <c r="F25" s="202">
        <v>832</v>
      </c>
      <c r="G25" s="202">
        <v>913</v>
      </c>
      <c r="H25" s="202">
        <v>1092</v>
      </c>
      <c r="I25" s="202">
        <v>943</v>
      </c>
      <c r="J25" s="202">
        <v>762</v>
      </c>
      <c r="K25" s="202">
        <v>623</v>
      </c>
      <c r="L25" s="202">
        <v>856</v>
      </c>
      <c r="M25" s="202">
        <v>555</v>
      </c>
      <c r="N25" s="202">
        <v>508</v>
      </c>
      <c r="O25" s="202">
        <v>583</v>
      </c>
      <c r="P25" s="202">
        <v>597</v>
      </c>
      <c r="Q25" s="202">
        <v>760</v>
      </c>
      <c r="R25" s="202">
        <v>573</v>
      </c>
      <c r="S25" s="202">
        <v>449</v>
      </c>
      <c r="T25" s="202">
        <v>240</v>
      </c>
      <c r="U25" s="202">
        <v>224</v>
      </c>
      <c r="V25" s="202">
        <v>158</v>
      </c>
      <c r="W25" s="202">
        <v>107</v>
      </c>
      <c r="X25" s="202">
        <v>176</v>
      </c>
      <c r="Y25" s="202">
        <v>84</v>
      </c>
      <c r="Z25" s="202">
        <v>154</v>
      </c>
      <c r="AA25" s="202">
        <v>176</v>
      </c>
      <c r="AB25" s="591">
        <v>182</v>
      </c>
      <c r="AC25" s="381">
        <v>97</v>
      </c>
      <c r="AD25" s="392">
        <v>0</v>
      </c>
      <c r="AE25" s="202">
        <v>0</v>
      </c>
      <c r="AF25" s="202">
        <v>12</v>
      </c>
      <c r="AG25" s="202">
        <v>8</v>
      </c>
      <c r="AH25" s="202">
        <v>10</v>
      </c>
      <c r="AI25" s="202">
        <v>12</v>
      </c>
      <c r="AJ25" s="202">
        <v>0</v>
      </c>
      <c r="AK25" s="202">
        <v>4</v>
      </c>
      <c r="AL25" s="202">
        <v>0</v>
      </c>
      <c r="AM25" s="225">
        <v>21</v>
      </c>
      <c r="AN25" s="225">
        <v>20</v>
      </c>
      <c r="AO25" s="403">
        <v>10</v>
      </c>
      <c r="AP25" s="583">
        <v>-0.46703296703296704</v>
      </c>
    </row>
    <row r="26" spans="2:42" ht="18.75" customHeight="1">
      <c r="B26" s="740" t="s">
        <v>23</v>
      </c>
      <c r="C26" s="213" t="s">
        <v>13</v>
      </c>
      <c r="D26" s="332">
        <v>1888</v>
      </c>
      <c r="E26" s="333">
        <v>1388</v>
      </c>
      <c r="F26" s="333">
        <v>1371</v>
      </c>
      <c r="G26" s="333">
        <v>1906</v>
      </c>
      <c r="H26" s="333">
        <v>1675</v>
      </c>
      <c r="I26" s="333">
        <v>1315</v>
      </c>
      <c r="J26" s="333">
        <v>1669</v>
      </c>
      <c r="K26" s="333">
        <v>1427</v>
      </c>
      <c r="L26" s="333">
        <v>1361</v>
      </c>
      <c r="M26" s="333">
        <v>1476</v>
      </c>
      <c r="N26" s="333">
        <v>1861</v>
      </c>
      <c r="O26" s="333">
        <v>1989</v>
      </c>
      <c r="P26" s="333">
        <v>2025</v>
      </c>
      <c r="Q26" s="333">
        <v>2214</v>
      </c>
      <c r="R26" s="333">
        <v>2196</v>
      </c>
      <c r="S26" s="333">
        <v>2343</v>
      </c>
      <c r="T26" s="333">
        <v>1587</v>
      </c>
      <c r="U26" s="333">
        <v>1612</v>
      </c>
      <c r="V26" s="333">
        <v>1443</v>
      </c>
      <c r="W26" s="333">
        <v>1621</v>
      </c>
      <c r="X26" s="333">
        <v>1941</v>
      </c>
      <c r="Y26" s="333">
        <v>1452</v>
      </c>
      <c r="Z26" s="333">
        <v>1920</v>
      </c>
      <c r="AA26" s="333">
        <v>1899</v>
      </c>
      <c r="AB26" s="592">
        <v>1854</v>
      </c>
      <c r="AC26" s="382">
        <v>1677</v>
      </c>
      <c r="AD26" s="394">
        <v>86</v>
      </c>
      <c r="AE26" s="333">
        <v>164</v>
      </c>
      <c r="AF26" s="333">
        <v>218</v>
      </c>
      <c r="AG26" s="333">
        <v>157</v>
      </c>
      <c r="AH26" s="333">
        <v>116</v>
      </c>
      <c r="AI26" s="333">
        <v>133</v>
      </c>
      <c r="AJ26" s="333">
        <v>137</v>
      </c>
      <c r="AK26" s="333">
        <v>125</v>
      </c>
      <c r="AL26" s="333">
        <v>165</v>
      </c>
      <c r="AM26" s="333">
        <v>126</v>
      </c>
      <c r="AN26" s="333">
        <v>117</v>
      </c>
      <c r="AO26" s="395">
        <v>133</v>
      </c>
      <c r="AP26" s="583">
        <v>-0.09546925566343042</v>
      </c>
    </row>
    <row r="27" spans="2:42" ht="18.75" customHeight="1">
      <c r="B27" s="740"/>
      <c r="C27" s="211" t="s">
        <v>15</v>
      </c>
      <c r="D27" s="140">
        <v>821</v>
      </c>
      <c r="E27" s="200">
        <v>815</v>
      </c>
      <c r="F27" s="200">
        <v>785</v>
      </c>
      <c r="G27" s="200">
        <v>1065</v>
      </c>
      <c r="H27" s="200">
        <v>899</v>
      </c>
      <c r="I27" s="200">
        <v>813</v>
      </c>
      <c r="J27" s="200">
        <v>1081</v>
      </c>
      <c r="K27" s="200">
        <v>1033</v>
      </c>
      <c r="L27" s="200">
        <v>984</v>
      </c>
      <c r="M27" s="200">
        <v>1015</v>
      </c>
      <c r="N27" s="200">
        <v>1311</v>
      </c>
      <c r="O27" s="200">
        <v>1358</v>
      </c>
      <c r="P27" s="200">
        <v>1526</v>
      </c>
      <c r="Q27" s="200">
        <v>1610</v>
      </c>
      <c r="R27" s="200">
        <v>1453</v>
      </c>
      <c r="S27" s="200">
        <v>1622</v>
      </c>
      <c r="T27" s="200">
        <v>1235</v>
      </c>
      <c r="U27" s="200">
        <v>1405</v>
      </c>
      <c r="V27" s="200">
        <v>1327</v>
      </c>
      <c r="W27" s="200">
        <v>1380</v>
      </c>
      <c r="X27" s="200">
        <v>1789</v>
      </c>
      <c r="Y27" s="200">
        <v>1367</v>
      </c>
      <c r="Z27" s="200">
        <v>1507</v>
      </c>
      <c r="AA27" s="200">
        <v>1764</v>
      </c>
      <c r="AB27" s="590">
        <v>1660</v>
      </c>
      <c r="AC27" s="380">
        <v>1426</v>
      </c>
      <c r="AD27" s="390">
        <v>68</v>
      </c>
      <c r="AE27" s="200">
        <v>140</v>
      </c>
      <c r="AF27" s="200">
        <v>154</v>
      </c>
      <c r="AG27" s="200">
        <v>151</v>
      </c>
      <c r="AH27" s="200">
        <v>92</v>
      </c>
      <c r="AI27" s="200">
        <v>119</v>
      </c>
      <c r="AJ27" s="200">
        <v>105</v>
      </c>
      <c r="AK27" s="200">
        <v>101</v>
      </c>
      <c r="AL27" s="200">
        <v>159</v>
      </c>
      <c r="AM27" s="223">
        <v>99</v>
      </c>
      <c r="AN27" s="223">
        <v>117</v>
      </c>
      <c r="AO27" s="409">
        <v>121</v>
      </c>
      <c r="AP27" s="583">
        <v>-0.14096385542168674</v>
      </c>
    </row>
    <row r="28" spans="2:42" ht="18.75" customHeight="1">
      <c r="B28" s="740"/>
      <c r="C28" s="214" t="s">
        <v>16</v>
      </c>
      <c r="D28" s="218">
        <v>1067</v>
      </c>
      <c r="E28" s="203">
        <v>573</v>
      </c>
      <c r="F28" s="203">
        <v>586</v>
      </c>
      <c r="G28" s="203">
        <v>841</v>
      </c>
      <c r="H28" s="203">
        <v>776</v>
      </c>
      <c r="I28" s="203">
        <v>502</v>
      </c>
      <c r="J28" s="203">
        <v>588</v>
      </c>
      <c r="K28" s="203">
        <v>394</v>
      </c>
      <c r="L28" s="203">
        <v>377</v>
      </c>
      <c r="M28" s="203">
        <v>461</v>
      </c>
      <c r="N28" s="203">
        <v>550</v>
      </c>
      <c r="O28" s="203">
        <v>631</v>
      </c>
      <c r="P28" s="203">
        <v>499</v>
      </c>
      <c r="Q28" s="203">
        <v>604</v>
      </c>
      <c r="R28" s="203">
        <v>743</v>
      </c>
      <c r="S28" s="203">
        <v>721</v>
      </c>
      <c r="T28" s="203">
        <v>352</v>
      </c>
      <c r="U28" s="203">
        <v>207</v>
      </c>
      <c r="V28" s="203">
        <v>116</v>
      </c>
      <c r="W28" s="203">
        <v>241</v>
      </c>
      <c r="X28" s="203">
        <v>152</v>
      </c>
      <c r="Y28" s="203">
        <v>85</v>
      </c>
      <c r="Z28" s="203">
        <v>413</v>
      </c>
      <c r="AA28" s="203">
        <v>135</v>
      </c>
      <c r="AB28" s="593">
        <v>194</v>
      </c>
      <c r="AC28" s="383">
        <v>251</v>
      </c>
      <c r="AD28" s="396">
        <v>18</v>
      </c>
      <c r="AE28" s="203">
        <v>24</v>
      </c>
      <c r="AF28" s="203">
        <v>64</v>
      </c>
      <c r="AG28" s="203">
        <v>6</v>
      </c>
      <c r="AH28" s="203">
        <v>24</v>
      </c>
      <c r="AI28" s="203">
        <v>14</v>
      </c>
      <c r="AJ28" s="203">
        <v>32</v>
      </c>
      <c r="AK28" s="203">
        <v>24</v>
      </c>
      <c r="AL28" s="203">
        <v>6</v>
      </c>
      <c r="AM28" s="224">
        <v>27</v>
      </c>
      <c r="AN28" s="224">
        <v>0</v>
      </c>
      <c r="AO28" s="410">
        <v>12</v>
      </c>
      <c r="AP28" s="583">
        <v>0.29381443298969073</v>
      </c>
    </row>
    <row r="29" spans="2:43" ht="18.75" customHeight="1">
      <c r="B29" s="741" t="s">
        <v>24</v>
      </c>
      <c r="C29" s="210" t="s">
        <v>13</v>
      </c>
      <c r="D29" s="220">
        <v>504</v>
      </c>
      <c r="E29" s="204">
        <v>477</v>
      </c>
      <c r="F29" s="204">
        <v>403</v>
      </c>
      <c r="G29" s="204">
        <v>502</v>
      </c>
      <c r="H29" s="204">
        <v>449</v>
      </c>
      <c r="I29" s="204">
        <v>351</v>
      </c>
      <c r="J29" s="204">
        <v>436</v>
      </c>
      <c r="K29" s="204">
        <v>334</v>
      </c>
      <c r="L29" s="204">
        <v>271</v>
      </c>
      <c r="M29" s="204">
        <v>426</v>
      </c>
      <c r="N29" s="204">
        <v>343</v>
      </c>
      <c r="O29" s="204">
        <v>266</v>
      </c>
      <c r="P29" s="204">
        <v>191</v>
      </c>
      <c r="Q29" s="204">
        <v>206</v>
      </c>
      <c r="R29" s="204">
        <v>219</v>
      </c>
      <c r="S29" s="204">
        <v>214</v>
      </c>
      <c r="T29" s="204">
        <v>188</v>
      </c>
      <c r="U29" s="204">
        <v>252</v>
      </c>
      <c r="V29" s="204">
        <v>242</v>
      </c>
      <c r="W29" s="204">
        <v>311</v>
      </c>
      <c r="X29" s="204">
        <v>192</v>
      </c>
      <c r="Y29" s="204">
        <v>189</v>
      </c>
      <c r="Z29" s="204">
        <v>221</v>
      </c>
      <c r="AA29" s="204">
        <v>186</v>
      </c>
      <c r="AB29" s="245">
        <v>256</v>
      </c>
      <c r="AC29" s="379">
        <v>222</v>
      </c>
      <c r="AD29" s="398">
        <v>12</v>
      </c>
      <c r="AE29" s="204">
        <v>11</v>
      </c>
      <c r="AF29" s="204">
        <v>36</v>
      </c>
      <c r="AG29" s="204">
        <v>40</v>
      </c>
      <c r="AH29" s="204">
        <v>21</v>
      </c>
      <c r="AI29" s="204">
        <v>19</v>
      </c>
      <c r="AJ29" s="204">
        <v>11</v>
      </c>
      <c r="AK29" s="204">
        <v>13</v>
      </c>
      <c r="AL29" s="204">
        <v>17</v>
      </c>
      <c r="AM29" s="204">
        <v>6</v>
      </c>
      <c r="AN29" s="204">
        <v>5</v>
      </c>
      <c r="AO29" s="399">
        <v>31</v>
      </c>
      <c r="AP29" s="583">
        <v>-0.1328125</v>
      </c>
      <c r="AQ29" s="198"/>
    </row>
    <row r="30" spans="2:43" ht="18.75" customHeight="1">
      <c r="B30" s="740"/>
      <c r="C30" s="211" t="s">
        <v>15</v>
      </c>
      <c r="D30" s="140">
        <v>358</v>
      </c>
      <c r="E30" s="200">
        <v>371</v>
      </c>
      <c r="F30" s="200">
        <v>354</v>
      </c>
      <c r="G30" s="200">
        <v>388</v>
      </c>
      <c r="H30" s="200">
        <v>332</v>
      </c>
      <c r="I30" s="200">
        <v>255</v>
      </c>
      <c r="J30" s="200">
        <v>298</v>
      </c>
      <c r="K30" s="200">
        <v>292</v>
      </c>
      <c r="L30" s="200">
        <v>195</v>
      </c>
      <c r="M30" s="200">
        <v>295</v>
      </c>
      <c r="N30" s="200">
        <v>267</v>
      </c>
      <c r="O30" s="200">
        <v>202</v>
      </c>
      <c r="P30" s="200">
        <v>179</v>
      </c>
      <c r="Q30" s="200">
        <v>22</v>
      </c>
      <c r="R30" s="200">
        <v>193</v>
      </c>
      <c r="S30" s="200">
        <v>194</v>
      </c>
      <c r="T30" s="200">
        <v>170</v>
      </c>
      <c r="U30" s="200">
        <v>229</v>
      </c>
      <c r="V30" s="200">
        <v>187</v>
      </c>
      <c r="W30" s="200">
        <v>293</v>
      </c>
      <c r="X30" s="200">
        <v>184</v>
      </c>
      <c r="Y30" s="200">
        <v>183</v>
      </c>
      <c r="Z30" s="200">
        <v>221</v>
      </c>
      <c r="AA30" s="200">
        <v>186</v>
      </c>
      <c r="AB30" s="590">
        <v>244</v>
      </c>
      <c r="AC30" s="380">
        <v>202</v>
      </c>
      <c r="AD30" s="390">
        <v>12</v>
      </c>
      <c r="AE30" s="200">
        <v>11</v>
      </c>
      <c r="AF30" s="200">
        <v>32</v>
      </c>
      <c r="AG30" s="200">
        <v>24</v>
      </c>
      <c r="AH30" s="200">
        <v>21</v>
      </c>
      <c r="AI30" s="200">
        <v>19</v>
      </c>
      <c r="AJ30" s="200">
        <v>11</v>
      </c>
      <c r="AK30" s="200">
        <v>13</v>
      </c>
      <c r="AL30" s="200">
        <v>17</v>
      </c>
      <c r="AM30" s="223">
        <v>6</v>
      </c>
      <c r="AN30" s="223">
        <v>5</v>
      </c>
      <c r="AO30" s="409">
        <v>31</v>
      </c>
      <c r="AP30" s="583">
        <v>-0.1721311475409836</v>
      </c>
      <c r="AQ30" s="198"/>
    </row>
    <row r="31" spans="2:43" ht="18.75" customHeight="1">
      <c r="B31" s="742"/>
      <c r="C31" s="212" t="s">
        <v>16</v>
      </c>
      <c r="D31" s="141">
        <v>146</v>
      </c>
      <c r="E31" s="202">
        <v>106</v>
      </c>
      <c r="F31" s="202">
        <v>49</v>
      </c>
      <c r="G31" s="202">
        <v>114</v>
      </c>
      <c r="H31" s="202">
        <v>117</v>
      </c>
      <c r="I31" s="202">
        <v>96</v>
      </c>
      <c r="J31" s="202">
        <v>138</v>
      </c>
      <c r="K31" s="202">
        <v>42</v>
      </c>
      <c r="L31" s="202">
        <v>76</v>
      </c>
      <c r="M31" s="202">
        <v>131</v>
      </c>
      <c r="N31" s="202">
        <v>76</v>
      </c>
      <c r="O31" s="202">
        <v>64</v>
      </c>
      <c r="P31" s="202">
        <v>12</v>
      </c>
      <c r="Q31" s="202">
        <v>4</v>
      </c>
      <c r="R31" s="202">
        <v>26</v>
      </c>
      <c r="S31" s="202">
        <v>20</v>
      </c>
      <c r="T31" s="202">
        <v>18</v>
      </c>
      <c r="U31" s="202">
        <v>23</v>
      </c>
      <c r="V31" s="202">
        <v>55</v>
      </c>
      <c r="W31" s="202">
        <v>18</v>
      </c>
      <c r="X31" s="202">
        <v>8</v>
      </c>
      <c r="Y31" s="202">
        <v>6</v>
      </c>
      <c r="Z31" s="202">
        <v>0</v>
      </c>
      <c r="AA31" s="202">
        <v>0</v>
      </c>
      <c r="AB31" s="591">
        <v>12</v>
      </c>
      <c r="AC31" s="381">
        <v>20</v>
      </c>
      <c r="AD31" s="392">
        <v>0</v>
      </c>
      <c r="AE31" s="202">
        <v>0</v>
      </c>
      <c r="AF31" s="202">
        <v>4</v>
      </c>
      <c r="AG31" s="202">
        <v>16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25">
        <v>0</v>
      </c>
      <c r="AN31" s="225">
        <v>0</v>
      </c>
      <c r="AO31" s="403">
        <v>0</v>
      </c>
      <c r="AP31" s="583">
        <v>0.6666666666666666</v>
      </c>
      <c r="AQ31" s="198"/>
    </row>
    <row r="32" spans="2:42" ht="18.75" customHeight="1">
      <c r="B32" s="740" t="s">
        <v>25</v>
      </c>
      <c r="C32" s="213" t="s">
        <v>13</v>
      </c>
      <c r="D32" s="332">
        <v>809</v>
      </c>
      <c r="E32" s="333">
        <v>858</v>
      </c>
      <c r="F32" s="333">
        <v>834</v>
      </c>
      <c r="G32" s="333">
        <v>1067</v>
      </c>
      <c r="H32" s="333">
        <v>874</v>
      </c>
      <c r="I32" s="333">
        <v>830</v>
      </c>
      <c r="J32" s="333">
        <v>789</v>
      </c>
      <c r="K32" s="333">
        <v>890</v>
      </c>
      <c r="L32" s="333">
        <v>754</v>
      </c>
      <c r="M32" s="333">
        <v>847</v>
      </c>
      <c r="N32" s="333">
        <v>615</v>
      </c>
      <c r="O32" s="333">
        <v>646</v>
      </c>
      <c r="P32" s="333">
        <v>747</v>
      </c>
      <c r="Q32" s="333">
        <v>866</v>
      </c>
      <c r="R32" s="333">
        <v>568</v>
      </c>
      <c r="S32" s="333">
        <v>575</v>
      </c>
      <c r="T32" s="333">
        <v>449</v>
      </c>
      <c r="U32" s="333">
        <v>465</v>
      </c>
      <c r="V32" s="333">
        <v>394</v>
      </c>
      <c r="W32" s="333">
        <v>403</v>
      </c>
      <c r="X32" s="333">
        <v>508</v>
      </c>
      <c r="Y32" s="333">
        <v>425</v>
      </c>
      <c r="Z32" s="333">
        <v>466</v>
      </c>
      <c r="AA32" s="333">
        <v>501</v>
      </c>
      <c r="AB32" s="245">
        <v>559</v>
      </c>
      <c r="AC32" s="382">
        <v>643</v>
      </c>
      <c r="AD32" s="394">
        <v>41</v>
      </c>
      <c r="AE32" s="333">
        <v>54</v>
      </c>
      <c r="AF32" s="333">
        <v>54</v>
      </c>
      <c r="AG32" s="333">
        <v>40</v>
      </c>
      <c r="AH32" s="333">
        <v>72</v>
      </c>
      <c r="AI32" s="333">
        <v>49</v>
      </c>
      <c r="AJ32" s="333">
        <v>30</v>
      </c>
      <c r="AK32" s="333">
        <v>34</v>
      </c>
      <c r="AL32" s="333">
        <v>42</v>
      </c>
      <c r="AM32" s="333">
        <v>80</v>
      </c>
      <c r="AN32" s="333">
        <v>87</v>
      </c>
      <c r="AO32" s="395">
        <v>60</v>
      </c>
      <c r="AP32" s="583">
        <v>0.15026833631484796</v>
      </c>
    </row>
    <row r="33" spans="2:42" ht="18.75" customHeight="1">
      <c r="B33" s="740"/>
      <c r="C33" s="211" t="s">
        <v>15</v>
      </c>
      <c r="D33" s="140">
        <v>448</v>
      </c>
      <c r="E33" s="200">
        <v>518</v>
      </c>
      <c r="F33" s="200">
        <v>615</v>
      </c>
      <c r="G33" s="200">
        <v>722</v>
      </c>
      <c r="H33" s="200">
        <v>591</v>
      </c>
      <c r="I33" s="200">
        <v>529</v>
      </c>
      <c r="J33" s="200">
        <v>517</v>
      </c>
      <c r="K33" s="200">
        <v>558</v>
      </c>
      <c r="L33" s="200">
        <v>440</v>
      </c>
      <c r="M33" s="200">
        <v>407</v>
      </c>
      <c r="N33" s="200">
        <v>491</v>
      </c>
      <c r="O33" s="200">
        <v>506</v>
      </c>
      <c r="P33" s="200">
        <v>473</v>
      </c>
      <c r="Q33" s="200">
        <v>457</v>
      </c>
      <c r="R33" s="200">
        <v>476</v>
      </c>
      <c r="S33" s="200">
        <v>469</v>
      </c>
      <c r="T33" s="200">
        <v>361</v>
      </c>
      <c r="U33" s="200">
        <v>405</v>
      </c>
      <c r="V33" s="200">
        <v>362</v>
      </c>
      <c r="W33" s="200">
        <v>373</v>
      </c>
      <c r="X33" s="200">
        <v>470</v>
      </c>
      <c r="Y33" s="200">
        <v>377</v>
      </c>
      <c r="Z33" s="200">
        <v>430</v>
      </c>
      <c r="AA33" s="200">
        <v>440</v>
      </c>
      <c r="AB33" s="590">
        <v>452</v>
      </c>
      <c r="AC33" s="380">
        <v>500</v>
      </c>
      <c r="AD33" s="390">
        <v>41</v>
      </c>
      <c r="AE33" s="200">
        <v>29</v>
      </c>
      <c r="AF33" s="200">
        <v>54</v>
      </c>
      <c r="AG33" s="200">
        <v>28</v>
      </c>
      <c r="AH33" s="200">
        <v>58</v>
      </c>
      <c r="AI33" s="200">
        <v>49</v>
      </c>
      <c r="AJ33" s="200">
        <v>30</v>
      </c>
      <c r="AK33" s="200">
        <v>34</v>
      </c>
      <c r="AL33" s="200">
        <v>42</v>
      </c>
      <c r="AM33" s="223">
        <v>56</v>
      </c>
      <c r="AN33" s="223">
        <v>31</v>
      </c>
      <c r="AO33" s="409">
        <v>48</v>
      </c>
      <c r="AP33" s="583">
        <v>0.10619469026548672</v>
      </c>
    </row>
    <row r="34" spans="2:42" ht="18.75" customHeight="1">
      <c r="B34" s="740"/>
      <c r="C34" s="214" t="s">
        <v>16</v>
      </c>
      <c r="D34" s="218">
        <v>361</v>
      </c>
      <c r="E34" s="203">
        <v>340</v>
      </c>
      <c r="F34" s="203">
        <v>219</v>
      </c>
      <c r="G34" s="203">
        <v>345</v>
      </c>
      <c r="H34" s="203">
        <v>283</v>
      </c>
      <c r="I34" s="203">
        <v>301</v>
      </c>
      <c r="J34" s="203">
        <v>272</v>
      </c>
      <c r="K34" s="203">
        <v>332</v>
      </c>
      <c r="L34" s="203">
        <v>314</v>
      </c>
      <c r="M34" s="203">
        <v>440</v>
      </c>
      <c r="N34" s="203">
        <v>124</v>
      </c>
      <c r="O34" s="203">
        <v>140</v>
      </c>
      <c r="P34" s="203">
        <v>274</v>
      </c>
      <c r="Q34" s="203">
        <v>409</v>
      </c>
      <c r="R34" s="203">
        <v>92</v>
      </c>
      <c r="S34" s="203">
        <v>106</v>
      </c>
      <c r="T34" s="203">
        <v>88</v>
      </c>
      <c r="U34" s="203">
        <v>60</v>
      </c>
      <c r="V34" s="203">
        <v>32</v>
      </c>
      <c r="W34" s="203">
        <v>30</v>
      </c>
      <c r="X34" s="203">
        <v>38</v>
      </c>
      <c r="Y34" s="203">
        <v>48</v>
      </c>
      <c r="Z34" s="203">
        <v>36</v>
      </c>
      <c r="AA34" s="203">
        <v>61</v>
      </c>
      <c r="AB34" s="593">
        <v>107</v>
      </c>
      <c r="AC34" s="383">
        <v>143</v>
      </c>
      <c r="AD34" s="396">
        <v>0</v>
      </c>
      <c r="AE34" s="203">
        <v>25</v>
      </c>
      <c r="AF34" s="203">
        <v>0</v>
      </c>
      <c r="AG34" s="203">
        <v>12</v>
      </c>
      <c r="AH34" s="203">
        <v>14</v>
      </c>
      <c r="AI34" s="203">
        <v>0</v>
      </c>
      <c r="AJ34" s="203">
        <v>0</v>
      </c>
      <c r="AK34" s="203">
        <v>0</v>
      </c>
      <c r="AL34" s="203">
        <v>0</v>
      </c>
      <c r="AM34" s="224">
        <v>24</v>
      </c>
      <c r="AN34" s="224">
        <v>56</v>
      </c>
      <c r="AO34" s="410">
        <v>12</v>
      </c>
      <c r="AP34" s="583">
        <v>0.3364485981308411</v>
      </c>
    </row>
    <row r="35" spans="2:42" ht="18.75" customHeight="1">
      <c r="B35" s="741" t="s">
        <v>26</v>
      </c>
      <c r="C35" s="210" t="s">
        <v>13</v>
      </c>
      <c r="D35" s="220">
        <v>556</v>
      </c>
      <c r="E35" s="204">
        <v>457</v>
      </c>
      <c r="F35" s="204">
        <v>566</v>
      </c>
      <c r="G35" s="204">
        <v>638</v>
      </c>
      <c r="H35" s="204">
        <v>458</v>
      </c>
      <c r="I35" s="204">
        <v>408</v>
      </c>
      <c r="J35" s="204">
        <v>289</v>
      </c>
      <c r="K35" s="204">
        <v>461</v>
      </c>
      <c r="L35" s="204">
        <v>337</v>
      </c>
      <c r="M35" s="204">
        <v>456</v>
      </c>
      <c r="N35" s="204">
        <v>386</v>
      </c>
      <c r="O35" s="204">
        <v>225</v>
      </c>
      <c r="P35" s="204">
        <v>312</v>
      </c>
      <c r="Q35" s="204">
        <v>356</v>
      </c>
      <c r="R35" s="204">
        <v>440</v>
      </c>
      <c r="S35" s="204">
        <v>456</v>
      </c>
      <c r="T35" s="204">
        <v>393</v>
      </c>
      <c r="U35" s="204">
        <v>394</v>
      </c>
      <c r="V35" s="204">
        <v>351</v>
      </c>
      <c r="W35" s="204">
        <v>319</v>
      </c>
      <c r="X35" s="204">
        <v>461</v>
      </c>
      <c r="Y35" s="204">
        <v>401</v>
      </c>
      <c r="Z35" s="204">
        <v>455</v>
      </c>
      <c r="AA35" s="204">
        <v>296</v>
      </c>
      <c r="AB35" s="245">
        <v>315</v>
      </c>
      <c r="AC35" s="379">
        <v>394</v>
      </c>
      <c r="AD35" s="398">
        <v>27</v>
      </c>
      <c r="AE35" s="204">
        <v>51</v>
      </c>
      <c r="AF35" s="204">
        <v>39</v>
      </c>
      <c r="AG35" s="204">
        <v>37</v>
      </c>
      <c r="AH35" s="204">
        <v>37</v>
      </c>
      <c r="AI35" s="204">
        <v>30</v>
      </c>
      <c r="AJ35" s="204">
        <v>26</v>
      </c>
      <c r="AK35" s="204">
        <v>19</v>
      </c>
      <c r="AL35" s="204">
        <v>52</v>
      </c>
      <c r="AM35" s="204">
        <v>30</v>
      </c>
      <c r="AN35" s="204">
        <v>28</v>
      </c>
      <c r="AO35" s="399">
        <v>18</v>
      </c>
      <c r="AP35" s="583">
        <v>0.2507936507936508</v>
      </c>
    </row>
    <row r="36" spans="2:42" ht="18.75" customHeight="1">
      <c r="B36" s="740"/>
      <c r="C36" s="211" t="s">
        <v>15</v>
      </c>
      <c r="D36" s="140">
        <v>340</v>
      </c>
      <c r="E36" s="200">
        <v>358</v>
      </c>
      <c r="F36" s="200">
        <v>319</v>
      </c>
      <c r="G36" s="200">
        <v>388</v>
      </c>
      <c r="H36" s="200">
        <v>304</v>
      </c>
      <c r="I36" s="200">
        <v>310</v>
      </c>
      <c r="J36" s="200">
        <v>289</v>
      </c>
      <c r="K36" s="200">
        <v>293</v>
      </c>
      <c r="L36" s="200">
        <v>257</v>
      </c>
      <c r="M36" s="200">
        <v>310</v>
      </c>
      <c r="N36" s="200">
        <v>291</v>
      </c>
      <c r="O36" s="200">
        <v>213</v>
      </c>
      <c r="P36" s="200">
        <v>192</v>
      </c>
      <c r="Q36" s="200">
        <v>314</v>
      </c>
      <c r="R36" s="200">
        <v>403</v>
      </c>
      <c r="S36" s="200">
        <v>392</v>
      </c>
      <c r="T36" s="200">
        <v>389</v>
      </c>
      <c r="U36" s="200">
        <v>368</v>
      </c>
      <c r="V36" s="200">
        <v>345</v>
      </c>
      <c r="W36" s="200">
        <v>319</v>
      </c>
      <c r="X36" s="200">
        <v>449</v>
      </c>
      <c r="Y36" s="200">
        <v>365</v>
      </c>
      <c r="Z36" s="200">
        <v>415</v>
      </c>
      <c r="AA36" s="200">
        <v>296</v>
      </c>
      <c r="AB36" s="590">
        <v>299</v>
      </c>
      <c r="AC36" s="380">
        <v>376</v>
      </c>
      <c r="AD36" s="390">
        <v>27</v>
      </c>
      <c r="AE36" s="200">
        <v>51</v>
      </c>
      <c r="AF36" s="200">
        <v>35</v>
      </c>
      <c r="AG36" s="200">
        <v>37</v>
      </c>
      <c r="AH36" s="200">
        <v>37</v>
      </c>
      <c r="AI36" s="200">
        <v>20</v>
      </c>
      <c r="AJ36" s="200">
        <v>26</v>
      </c>
      <c r="AK36" s="200">
        <v>19</v>
      </c>
      <c r="AL36" s="200">
        <v>48</v>
      </c>
      <c r="AM36" s="223">
        <v>30</v>
      </c>
      <c r="AN36" s="223">
        <v>28</v>
      </c>
      <c r="AO36" s="409">
        <v>18</v>
      </c>
      <c r="AP36" s="583">
        <v>0.25752508361204013</v>
      </c>
    </row>
    <row r="37" spans="2:42" ht="18.75" customHeight="1">
      <c r="B37" s="742"/>
      <c r="C37" s="212" t="s">
        <v>16</v>
      </c>
      <c r="D37" s="141">
        <v>216</v>
      </c>
      <c r="E37" s="202">
        <v>99</v>
      </c>
      <c r="F37" s="202">
        <v>247</v>
      </c>
      <c r="G37" s="202">
        <v>250</v>
      </c>
      <c r="H37" s="202">
        <v>154</v>
      </c>
      <c r="I37" s="202">
        <v>98</v>
      </c>
      <c r="J37" s="202">
        <v>0</v>
      </c>
      <c r="K37" s="202">
        <v>168</v>
      </c>
      <c r="L37" s="202">
        <v>80</v>
      </c>
      <c r="M37" s="202">
        <v>146</v>
      </c>
      <c r="N37" s="202">
        <v>95</v>
      </c>
      <c r="O37" s="202">
        <v>12</v>
      </c>
      <c r="P37" s="202">
        <v>120</v>
      </c>
      <c r="Q37" s="202">
        <v>42</v>
      </c>
      <c r="R37" s="202">
        <v>37</v>
      </c>
      <c r="S37" s="202">
        <v>64</v>
      </c>
      <c r="T37" s="202">
        <v>4</v>
      </c>
      <c r="U37" s="202">
        <v>26</v>
      </c>
      <c r="V37" s="202">
        <v>6</v>
      </c>
      <c r="W37" s="202">
        <v>0</v>
      </c>
      <c r="X37" s="202">
        <v>12</v>
      </c>
      <c r="Y37" s="202">
        <v>36</v>
      </c>
      <c r="Z37" s="202">
        <v>40</v>
      </c>
      <c r="AA37" s="202">
        <v>0</v>
      </c>
      <c r="AB37" s="591">
        <v>16</v>
      </c>
      <c r="AC37" s="381">
        <v>18</v>
      </c>
      <c r="AD37" s="392">
        <v>0</v>
      </c>
      <c r="AE37" s="202">
        <v>0</v>
      </c>
      <c r="AF37" s="202">
        <v>4</v>
      </c>
      <c r="AG37" s="202">
        <v>0</v>
      </c>
      <c r="AH37" s="202">
        <v>0</v>
      </c>
      <c r="AI37" s="202">
        <v>10</v>
      </c>
      <c r="AJ37" s="202">
        <v>0</v>
      </c>
      <c r="AK37" s="202">
        <v>0</v>
      </c>
      <c r="AL37" s="202">
        <v>4</v>
      </c>
      <c r="AM37" s="225">
        <v>0</v>
      </c>
      <c r="AN37" s="225">
        <v>0</v>
      </c>
      <c r="AO37" s="403">
        <v>0</v>
      </c>
      <c r="AP37" s="583">
        <v>0.125</v>
      </c>
    </row>
    <row r="38" spans="2:43" ht="18.75" customHeight="1">
      <c r="B38" s="740" t="s">
        <v>27</v>
      </c>
      <c r="C38" s="213" t="s">
        <v>13</v>
      </c>
      <c r="D38" s="332">
        <v>738</v>
      </c>
      <c r="E38" s="333">
        <v>654</v>
      </c>
      <c r="F38" s="333">
        <v>627</v>
      </c>
      <c r="G38" s="333">
        <v>731</v>
      </c>
      <c r="H38" s="333">
        <v>598</v>
      </c>
      <c r="I38" s="333">
        <v>486</v>
      </c>
      <c r="J38" s="333">
        <v>378</v>
      </c>
      <c r="K38" s="333">
        <v>410</v>
      </c>
      <c r="L38" s="333">
        <v>358</v>
      </c>
      <c r="M38" s="333">
        <v>362</v>
      </c>
      <c r="N38" s="333">
        <v>369</v>
      </c>
      <c r="O38" s="333">
        <v>456</v>
      </c>
      <c r="P38" s="333">
        <v>403</v>
      </c>
      <c r="Q38" s="333">
        <v>503</v>
      </c>
      <c r="R38" s="333">
        <v>302</v>
      </c>
      <c r="S38" s="333">
        <v>277</v>
      </c>
      <c r="T38" s="333">
        <v>429</v>
      </c>
      <c r="U38" s="333">
        <v>443</v>
      </c>
      <c r="V38" s="333">
        <v>331</v>
      </c>
      <c r="W38" s="333">
        <v>427</v>
      </c>
      <c r="X38" s="333">
        <v>463</v>
      </c>
      <c r="Y38" s="333">
        <v>335</v>
      </c>
      <c r="Z38" s="333">
        <v>355</v>
      </c>
      <c r="AA38" s="333">
        <v>463</v>
      </c>
      <c r="AB38" s="592">
        <v>405</v>
      </c>
      <c r="AC38" s="382">
        <v>292</v>
      </c>
      <c r="AD38" s="394">
        <v>14</v>
      </c>
      <c r="AE38" s="333">
        <v>15</v>
      </c>
      <c r="AF38" s="333">
        <v>13</v>
      </c>
      <c r="AG38" s="333">
        <v>21</v>
      </c>
      <c r="AH38" s="333">
        <v>27</v>
      </c>
      <c r="AI38" s="333">
        <v>25</v>
      </c>
      <c r="AJ38" s="333">
        <v>32</v>
      </c>
      <c r="AK38" s="333">
        <v>29</v>
      </c>
      <c r="AL38" s="333">
        <v>26</v>
      </c>
      <c r="AM38" s="333">
        <v>36</v>
      </c>
      <c r="AN38" s="333">
        <v>20</v>
      </c>
      <c r="AO38" s="395">
        <v>34</v>
      </c>
      <c r="AP38" s="583">
        <v>-0.27901234567901234</v>
      </c>
      <c r="AQ38" s="198"/>
    </row>
    <row r="39" spans="2:43" ht="18.75" customHeight="1">
      <c r="B39" s="740"/>
      <c r="C39" s="211" t="s">
        <v>15</v>
      </c>
      <c r="D39" s="140">
        <v>523</v>
      </c>
      <c r="E39" s="200">
        <v>526</v>
      </c>
      <c r="F39" s="200">
        <v>476</v>
      </c>
      <c r="G39" s="200">
        <v>553</v>
      </c>
      <c r="H39" s="200">
        <v>361</v>
      </c>
      <c r="I39" s="200">
        <v>354</v>
      </c>
      <c r="J39" s="200">
        <v>345</v>
      </c>
      <c r="K39" s="200">
        <v>348</v>
      </c>
      <c r="L39" s="200">
        <v>297</v>
      </c>
      <c r="M39" s="200">
        <v>312</v>
      </c>
      <c r="N39" s="200">
        <v>348</v>
      </c>
      <c r="O39" s="200">
        <v>418</v>
      </c>
      <c r="P39" s="200">
        <v>339</v>
      </c>
      <c r="Q39" s="200">
        <v>399</v>
      </c>
      <c r="R39" s="200">
        <v>259</v>
      </c>
      <c r="S39" s="200">
        <v>256</v>
      </c>
      <c r="T39" s="200">
        <v>343</v>
      </c>
      <c r="U39" s="200">
        <v>427</v>
      </c>
      <c r="V39" s="200">
        <v>325</v>
      </c>
      <c r="W39" s="200">
        <v>400</v>
      </c>
      <c r="X39" s="200">
        <v>451</v>
      </c>
      <c r="Y39" s="200">
        <v>327</v>
      </c>
      <c r="Z39" s="200">
        <v>329</v>
      </c>
      <c r="AA39" s="200">
        <v>401</v>
      </c>
      <c r="AB39" s="590">
        <v>378</v>
      </c>
      <c r="AC39" s="380">
        <v>286</v>
      </c>
      <c r="AD39" s="390">
        <v>14</v>
      </c>
      <c r="AE39" s="200">
        <v>15</v>
      </c>
      <c r="AF39" s="200">
        <v>13</v>
      </c>
      <c r="AG39" s="200">
        <v>21</v>
      </c>
      <c r="AH39" s="200">
        <v>27</v>
      </c>
      <c r="AI39" s="200">
        <v>19</v>
      </c>
      <c r="AJ39" s="200">
        <v>32</v>
      </c>
      <c r="AK39" s="200">
        <v>29</v>
      </c>
      <c r="AL39" s="200">
        <v>26</v>
      </c>
      <c r="AM39" s="223">
        <v>36</v>
      </c>
      <c r="AN39" s="223">
        <v>20</v>
      </c>
      <c r="AO39" s="409">
        <v>34</v>
      </c>
      <c r="AP39" s="583">
        <v>-0.24338624338624337</v>
      </c>
      <c r="AQ39" s="198"/>
    </row>
    <row r="40" spans="2:43" ht="18.75" customHeight="1">
      <c r="B40" s="740"/>
      <c r="C40" s="214" t="s">
        <v>16</v>
      </c>
      <c r="D40" s="218">
        <v>215</v>
      </c>
      <c r="E40" s="203">
        <v>128</v>
      </c>
      <c r="F40" s="203">
        <v>151</v>
      </c>
      <c r="G40" s="203">
        <v>178</v>
      </c>
      <c r="H40" s="203">
        <v>237</v>
      </c>
      <c r="I40" s="203">
        <v>132</v>
      </c>
      <c r="J40" s="203">
        <v>33</v>
      </c>
      <c r="K40" s="203">
        <v>62</v>
      </c>
      <c r="L40" s="203">
        <v>61</v>
      </c>
      <c r="M40" s="203">
        <v>50</v>
      </c>
      <c r="N40" s="203">
        <v>21</v>
      </c>
      <c r="O40" s="203">
        <v>38</v>
      </c>
      <c r="P40" s="203">
        <v>64</v>
      </c>
      <c r="Q40" s="203">
        <v>104</v>
      </c>
      <c r="R40" s="203">
        <v>43</v>
      </c>
      <c r="S40" s="203">
        <v>21</v>
      </c>
      <c r="T40" s="203">
        <v>86</v>
      </c>
      <c r="U40" s="203">
        <v>16</v>
      </c>
      <c r="V40" s="203">
        <v>6</v>
      </c>
      <c r="W40" s="203">
        <v>27</v>
      </c>
      <c r="X40" s="203">
        <v>12</v>
      </c>
      <c r="Y40" s="203">
        <v>8</v>
      </c>
      <c r="Z40" s="203">
        <v>26</v>
      </c>
      <c r="AA40" s="203">
        <v>62</v>
      </c>
      <c r="AB40" s="593">
        <v>27</v>
      </c>
      <c r="AC40" s="383">
        <v>6</v>
      </c>
      <c r="AD40" s="396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6</v>
      </c>
      <c r="AJ40" s="203">
        <v>0</v>
      </c>
      <c r="AK40" s="203">
        <v>0</v>
      </c>
      <c r="AL40" s="203">
        <v>0</v>
      </c>
      <c r="AM40" s="224">
        <v>0</v>
      </c>
      <c r="AN40" s="224">
        <v>0</v>
      </c>
      <c r="AO40" s="410">
        <v>0</v>
      </c>
      <c r="AP40" s="583">
        <v>-0.7777777777777778</v>
      </c>
      <c r="AQ40" s="198"/>
    </row>
    <row r="41" spans="2:42" ht="18.75" customHeight="1">
      <c r="B41" s="741" t="s">
        <v>28</v>
      </c>
      <c r="C41" s="210" t="s">
        <v>13</v>
      </c>
      <c r="D41" s="220">
        <v>519</v>
      </c>
      <c r="E41" s="204">
        <v>541</v>
      </c>
      <c r="F41" s="204">
        <v>507</v>
      </c>
      <c r="G41" s="204">
        <v>608</v>
      </c>
      <c r="H41" s="204">
        <v>516</v>
      </c>
      <c r="I41" s="204">
        <v>338</v>
      </c>
      <c r="J41" s="204">
        <v>324</v>
      </c>
      <c r="K41" s="204">
        <v>358</v>
      </c>
      <c r="L41" s="204">
        <v>306</v>
      </c>
      <c r="M41" s="204">
        <v>324</v>
      </c>
      <c r="N41" s="204">
        <v>217</v>
      </c>
      <c r="O41" s="204">
        <v>242</v>
      </c>
      <c r="P41" s="204">
        <v>319</v>
      </c>
      <c r="Q41" s="204">
        <v>344</v>
      </c>
      <c r="R41" s="204">
        <v>256</v>
      </c>
      <c r="S41" s="204">
        <v>297</v>
      </c>
      <c r="T41" s="204">
        <v>205</v>
      </c>
      <c r="U41" s="204">
        <v>208</v>
      </c>
      <c r="V41" s="204">
        <v>223</v>
      </c>
      <c r="W41" s="204">
        <v>228</v>
      </c>
      <c r="X41" s="204">
        <v>239</v>
      </c>
      <c r="Y41" s="204">
        <v>237</v>
      </c>
      <c r="Z41" s="204">
        <v>230</v>
      </c>
      <c r="AA41" s="204">
        <v>222</v>
      </c>
      <c r="AB41" s="245">
        <v>252</v>
      </c>
      <c r="AC41" s="379">
        <v>197</v>
      </c>
      <c r="AD41" s="398">
        <v>16</v>
      </c>
      <c r="AE41" s="204">
        <v>11</v>
      </c>
      <c r="AF41" s="204">
        <v>11</v>
      </c>
      <c r="AG41" s="204">
        <v>14</v>
      </c>
      <c r="AH41" s="204">
        <v>22</v>
      </c>
      <c r="AI41" s="204">
        <v>22</v>
      </c>
      <c r="AJ41" s="204">
        <v>17</v>
      </c>
      <c r="AK41" s="204">
        <v>18</v>
      </c>
      <c r="AL41" s="204">
        <v>27</v>
      </c>
      <c r="AM41" s="204">
        <v>12</v>
      </c>
      <c r="AN41" s="204">
        <v>17</v>
      </c>
      <c r="AO41" s="399">
        <v>10</v>
      </c>
      <c r="AP41" s="583">
        <v>-0.21825396825396826</v>
      </c>
    </row>
    <row r="42" spans="2:42" ht="18.75" customHeight="1">
      <c r="B42" s="740"/>
      <c r="C42" s="211" t="s">
        <v>15</v>
      </c>
      <c r="D42" s="140">
        <v>401</v>
      </c>
      <c r="E42" s="200">
        <v>463</v>
      </c>
      <c r="F42" s="200">
        <v>356</v>
      </c>
      <c r="G42" s="200">
        <v>439</v>
      </c>
      <c r="H42" s="200">
        <v>324</v>
      </c>
      <c r="I42" s="200">
        <v>302</v>
      </c>
      <c r="J42" s="200">
        <v>260</v>
      </c>
      <c r="K42" s="200">
        <v>266</v>
      </c>
      <c r="L42" s="200">
        <v>206</v>
      </c>
      <c r="M42" s="200">
        <v>242</v>
      </c>
      <c r="N42" s="200">
        <v>203</v>
      </c>
      <c r="O42" s="200">
        <v>222</v>
      </c>
      <c r="P42" s="200">
        <v>260</v>
      </c>
      <c r="Q42" s="200">
        <v>304</v>
      </c>
      <c r="R42" s="200">
        <v>195</v>
      </c>
      <c r="S42" s="200">
        <v>253</v>
      </c>
      <c r="T42" s="200">
        <v>203</v>
      </c>
      <c r="U42" s="200">
        <v>208</v>
      </c>
      <c r="V42" s="200">
        <v>223</v>
      </c>
      <c r="W42" s="200">
        <v>228</v>
      </c>
      <c r="X42" s="200">
        <v>239</v>
      </c>
      <c r="Y42" s="200">
        <v>207</v>
      </c>
      <c r="Z42" s="200">
        <v>221</v>
      </c>
      <c r="AA42" s="200">
        <v>218</v>
      </c>
      <c r="AB42" s="590">
        <v>228</v>
      </c>
      <c r="AC42" s="380">
        <v>189</v>
      </c>
      <c r="AD42" s="390">
        <v>16</v>
      </c>
      <c r="AE42" s="200">
        <v>11</v>
      </c>
      <c r="AF42" s="200">
        <v>11</v>
      </c>
      <c r="AG42" s="200">
        <v>14</v>
      </c>
      <c r="AH42" s="200">
        <v>22</v>
      </c>
      <c r="AI42" s="200">
        <v>14</v>
      </c>
      <c r="AJ42" s="200">
        <v>17</v>
      </c>
      <c r="AK42" s="200">
        <v>18</v>
      </c>
      <c r="AL42" s="200">
        <v>27</v>
      </c>
      <c r="AM42" s="223">
        <v>12</v>
      </c>
      <c r="AN42" s="223">
        <v>17</v>
      </c>
      <c r="AO42" s="409">
        <v>10</v>
      </c>
      <c r="AP42" s="583">
        <v>-0.17105263157894737</v>
      </c>
    </row>
    <row r="43" spans="2:42" ht="18.75" customHeight="1">
      <c r="B43" s="742"/>
      <c r="C43" s="212" t="s">
        <v>16</v>
      </c>
      <c r="D43" s="141">
        <v>118</v>
      </c>
      <c r="E43" s="202">
        <v>78</v>
      </c>
      <c r="F43" s="202">
        <v>151</v>
      </c>
      <c r="G43" s="202">
        <v>169</v>
      </c>
      <c r="H43" s="202">
        <v>192</v>
      </c>
      <c r="I43" s="202">
        <v>36</v>
      </c>
      <c r="J43" s="202">
        <v>64</v>
      </c>
      <c r="K43" s="202">
        <v>92</v>
      </c>
      <c r="L43" s="202">
        <v>100</v>
      </c>
      <c r="M43" s="202">
        <v>82</v>
      </c>
      <c r="N43" s="202">
        <v>14</v>
      </c>
      <c r="O43" s="202">
        <v>20</v>
      </c>
      <c r="P43" s="202">
        <v>59</v>
      </c>
      <c r="Q43" s="202">
        <v>40</v>
      </c>
      <c r="R43" s="202">
        <v>61</v>
      </c>
      <c r="S43" s="202">
        <v>44</v>
      </c>
      <c r="T43" s="202">
        <v>2</v>
      </c>
      <c r="U43" s="202">
        <v>0</v>
      </c>
      <c r="V43" s="202">
        <v>0</v>
      </c>
      <c r="W43" s="202">
        <v>0</v>
      </c>
      <c r="X43" s="202">
        <v>0</v>
      </c>
      <c r="Y43" s="202">
        <v>30</v>
      </c>
      <c r="Z43" s="202">
        <v>9</v>
      </c>
      <c r="AA43" s="202">
        <v>4</v>
      </c>
      <c r="AB43" s="591">
        <v>24</v>
      </c>
      <c r="AC43" s="381">
        <v>8</v>
      </c>
      <c r="AD43" s="39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8</v>
      </c>
      <c r="AJ43" s="202">
        <v>0</v>
      </c>
      <c r="AK43" s="202">
        <v>0</v>
      </c>
      <c r="AL43" s="202">
        <v>0</v>
      </c>
      <c r="AM43" s="225">
        <v>0</v>
      </c>
      <c r="AN43" s="225">
        <v>0</v>
      </c>
      <c r="AO43" s="403">
        <v>0</v>
      </c>
      <c r="AP43" s="583">
        <v>-0.6666666666666666</v>
      </c>
    </row>
    <row r="44" spans="2:42" ht="18.75" customHeight="1">
      <c r="B44" s="740" t="s">
        <v>29</v>
      </c>
      <c r="C44" s="213" t="s">
        <v>13</v>
      </c>
      <c r="D44" s="332">
        <v>561</v>
      </c>
      <c r="E44" s="333">
        <v>579</v>
      </c>
      <c r="F44" s="333">
        <v>659</v>
      </c>
      <c r="G44" s="333">
        <v>656</v>
      </c>
      <c r="H44" s="333">
        <v>466</v>
      </c>
      <c r="I44" s="333">
        <v>467</v>
      </c>
      <c r="J44" s="333">
        <v>407</v>
      </c>
      <c r="K44" s="333">
        <v>350</v>
      </c>
      <c r="L44" s="333">
        <v>314</v>
      </c>
      <c r="M44" s="333">
        <v>368</v>
      </c>
      <c r="N44" s="333">
        <v>276</v>
      </c>
      <c r="O44" s="333">
        <v>285</v>
      </c>
      <c r="P44" s="333">
        <v>348</v>
      </c>
      <c r="Q44" s="333">
        <v>317</v>
      </c>
      <c r="R44" s="333">
        <v>286</v>
      </c>
      <c r="S44" s="333">
        <v>346</v>
      </c>
      <c r="T44" s="333">
        <v>267</v>
      </c>
      <c r="U44" s="333">
        <v>362</v>
      </c>
      <c r="V44" s="333">
        <v>307</v>
      </c>
      <c r="W44" s="333">
        <v>302</v>
      </c>
      <c r="X44" s="333">
        <v>325</v>
      </c>
      <c r="Y44" s="333">
        <v>222</v>
      </c>
      <c r="Z44" s="333">
        <v>252</v>
      </c>
      <c r="AA44" s="333">
        <v>269</v>
      </c>
      <c r="AB44" s="592">
        <v>263</v>
      </c>
      <c r="AC44" s="382">
        <v>278</v>
      </c>
      <c r="AD44" s="394">
        <v>26</v>
      </c>
      <c r="AE44" s="333">
        <v>13</v>
      </c>
      <c r="AF44" s="333">
        <v>24</v>
      </c>
      <c r="AG44" s="333">
        <v>24</v>
      </c>
      <c r="AH44" s="333">
        <v>13</v>
      </c>
      <c r="AI44" s="333">
        <v>25</v>
      </c>
      <c r="AJ44" s="333">
        <v>28</v>
      </c>
      <c r="AK44" s="333">
        <v>40</v>
      </c>
      <c r="AL44" s="333">
        <v>24</v>
      </c>
      <c r="AM44" s="333">
        <v>15</v>
      </c>
      <c r="AN44" s="333">
        <v>25</v>
      </c>
      <c r="AO44" s="395">
        <v>21</v>
      </c>
      <c r="AP44" s="583">
        <v>0.057034220532319393</v>
      </c>
    </row>
    <row r="45" spans="2:42" ht="18.75" customHeight="1">
      <c r="B45" s="740"/>
      <c r="C45" s="211" t="s">
        <v>15</v>
      </c>
      <c r="D45" s="140">
        <v>484</v>
      </c>
      <c r="E45" s="200">
        <v>459</v>
      </c>
      <c r="F45" s="200">
        <v>456</v>
      </c>
      <c r="G45" s="200">
        <v>540</v>
      </c>
      <c r="H45" s="200">
        <v>374</v>
      </c>
      <c r="I45" s="200">
        <v>348</v>
      </c>
      <c r="J45" s="200">
        <v>343</v>
      </c>
      <c r="K45" s="200">
        <v>317</v>
      </c>
      <c r="L45" s="200">
        <v>228</v>
      </c>
      <c r="M45" s="200">
        <v>257</v>
      </c>
      <c r="N45" s="200">
        <v>268</v>
      </c>
      <c r="O45" s="200">
        <v>273</v>
      </c>
      <c r="P45" s="200">
        <v>280</v>
      </c>
      <c r="Q45" s="200">
        <v>295</v>
      </c>
      <c r="R45" s="200">
        <v>281</v>
      </c>
      <c r="S45" s="200">
        <v>336</v>
      </c>
      <c r="T45" s="200">
        <v>249</v>
      </c>
      <c r="U45" s="200">
        <v>358</v>
      </c>
      <c r="V45" s="200">
        <v>307</v>
      </c>
      <c r="W45" s="200">
        <v>302</v>
      </c>
      <c r="X45" s="200">
        <v>325</v>
      </c>
      <c r="Y45" s="200">
        <v>222</v>
      </c>
      <c r="Z45" s="200">
        <v>252</v>
      </c>
      <c r="AA45" s="200">
        <v>269</v>
      </c>
      <c r="AB45" s="590">
        <v>263</v>
      </c>
      <c r="AC45" s="380">
        <v>278</v>
      </c>
      <c r="AD45" s="390">
        <v>26</v>
      </c>
      <c r="AE45" s="200">
        <v>13</v>
      </c>
      <c r="AF45" s="200">
        <v>24</v>
      </c>
      <c r="AG45" s="200">
        <v>24</v>
      </c>
      <c r="AH45" s="200">
        <v>13</v>
      </c>
      <c r="AI45" s="200">
        <v>25</v>
      </c>
      <c r="AJ45" s="200">
        <v>28</v>
      </c>
      <c r="AK45" s="200">
        <v>40</v>
      </c>
      <c r="AL45" s="200">
        <v>24</v>
      </c>
      <c r="AM45" s="223">
        <v>15</v>
      </c>
      <c r="AN45" s="223">
        <v>25</v>
      </c>
      <c r="AO45" s="409">
        <v>21</v>
      </c>
      <c r="AP45" s="583">
        <v>0.057034220532319393</v>
      </c>
    </row>
    <row r="46" spans="2:42" ht="18.75" customHeight="1">
      <c r="B46" s="740"/>
      <c r="C46" s="214" t="s">
        <v>16</v>
      </c>
      <c r="D46" s="218">
        <v>77</v>
      </c>
      <c r="E46" s="203">
        <v>120</v>
      </c>
      <c r="F46" s="203">
        <v>203</v>
      </c>
      <c r="G46" s="203">
        <v>116</v>
      </c>
      <c r="H46" s="203">
        <v>92</v>
      </c>
      <c r="I46" s="203">
        <v>119</v>
      </c>
      <c r="J46" s="203">
        <v>64</v>
      </c>
      <c r="K46" s="203">
        <v>33</v>
      </c>
      <c r="L46" s="203">
        <v>86</v>
      </c>
      <c r="M46" s="203">
        <v>111</v>
      </c>
      <c r="N46" s="203">
        <v>8</v>
      </c>
      <c r="O46" s="203">
        <v>12</v>
      </c>
      <c r="P46" s="203">
        <v>68</v>
      </c>
      <c r="Q46" s="203">
        <v>22</v>
      </c>
      <c r="R46" s="203">
        <v>5</v>
      </c>
      <c r="S46" s="203">
        <v>10</v>
      </c>
      <c r="T46" s="203">
        <v>18</v>
      </c>
      <c r="U46" s="203">
        <v>4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593">
        <v>0</v>
      </c>
      <c r="AC46" s="383">
        <v>0</v>
      </c>
      <c r="AD46" s="396">
        <v>0</v>
      </c>
      <c r="AE46" s="203">
        <v>0</v>
      </c>
      <c r="AF46" s="203">
        <v>0</v>
      </c>
      <c r="AG46" s="203">
        <v>0</v>
      </c>
      <c r="AH46" s="203">
        <v>0</v>
      </c>
      <c r="AI46" s="203">
        <v>0</v>
      </c>
      <c r="AJ46" s="203">
        <v>0</v>
      </c>
      <c r="AK46" s="203">
        <v>0</v>
      </c>
      <c r="AL46" s="203">
        <v>0</v>
      </c>
      <c r="AM46" s="224">
        <v>0</v>
      </c>
      <c r="AN46" s="224">
        <v>0</v>
      </c>
      <c r="AO46" s="410">
        <v>0</v>
      </c>
      <c r="AP46" s="583" t="s">
        <v>256</v>
      </c>
    </row>
    <row r="47" spans="2:42" ht="18.75" customHeight="1">
      <c r="B47" s="674" t="s">
        <v>86</v>
      </c>
      <c r="C47" s="41" t="s">
        <v>13</v>
      </c>
      <c r="D47" s="334" t="s">
        <v>235</v>
      </c>
      <c r="E47" s="337" t="s">
        <v>235</v>
      </c>
      <c r="F47" s="337" t="s">
        <v>235</v>
      </c>
      <c r="G47" s="337" t="s">
        <v>235</v>
      </c>
      <c r="H47" s="337" t="s">
        <v>235</v>
      </c>
      <c r="I47" s="337" t="s">
        <v>235</v>
      </c>
      <c r="J47" s="337" t="s">
        <v>235</v>
      </c>
      <c r="K47" s="337" t="s">
        <v>235</v>
      </c>
      <c r="L47" s="337" t="s">
        <v>235</v>
      </c>
      <c r="M47" s="337" t="s">
        <v>235</v>
      </c>
      <c r="N47" s="337" t="s">
        <v>235</v>
      </c>
      <c r="O47" s="337" t="s">
        <v>235</v>
      </c>
      <c r="P47" s="337" t="s">
        <v>235</v>
      </c>
      <c r="Q47" s="204">
        <v>476</v>
      </c>
      <c r="R47" s="204">
        <v>285</v>
      </c>
      <c r="S47" s="204">
        <v>440</v>
      </c>
      <c r="T47" s="204">
        <v>291</v>
      </c>
      <c r="U47" s="204">
        <v>324</v>
      </c>
      <c r="V47" s="204">
        <v>290</v>
      </c>
      <c r="W47" s="204">
        <v>304</v>
      </c>
      <c r="X47" s="204">
        <v>421</v>
      </c>
      <c r="Y47" s="204">
        <v>307</v>
      </c>
      <c r="Z47" s="204">
        <v>242</v>
      </c>
      <c r="AA47" s="204">
        <v>280</v>
      </c>
      <c r="AB47" s="245">
        <v>251</v>
      </c>
      <c r="AC47" s="379">
        <v>268</v>
      </c>
      <c r="AD47" s="398">
        <v>31</v>
      </c>
      <c r="AE47" s="204">
        <v>10</v>
      </c>
      <c r="AF47" s="204">
        <v>17</v>
      </c>
      <c r="AG47" s="204">
        <v>19</v>
      </c>
      <c r="AH47" s="204">
        <v>21</v>
      </c>
      <c r="AI47" s="204">
        <v>24</v>
      </c>
      <c r="AJ47" s="204">
        <v>20</v>
      </c>
      <c r="AK47" s="204">
        <v>50</v>
      </c>
      <c r="AL47" s="204">
        <v>22</v>
      </c>
      <c r="AM47" s="204">
        <v>14</v>
      </c>
      <c r="AN47" s="204">
        <v>23</v>
      </c>
      <c r="AO47" s="399">
        <v>17</v>
      </c>
      <c r="AP47" s="583">
        <v>0.06772908366533864</v>
      </c>
    </row>
    <row r="48" spans="2:42" ht="18.75" customHeight="1">
      <c r="B48" s="664"/>
      <c r="C48" s="43" t="s">
        <v>15</v>
      </c>
      <c r="D48" s="335" t="s">
        <v>235</v>
      </c>
      <c r="E48" s="338" t="s">
        <v>235</v>
      </c>
      <c r="F48" s="338" t="s">
        <v>235</v>
      </c>
      <c r="G48" s="338" t="s">
        <v>235</v>
      </c>
      <c r="H48" s="338" t="s">
        <v>235</v>
      </c>
      <c r="I48" s="338" t="s">
        <v>235</v>
      </c>
      <c r="J48" s="338" t="s">
        <v>235</v>
      </c>
      <c r="K48" s="338" t="s">
        <v>235</v>
      </c>
      <c r="L48" s="338" t="s">
        <v>235</v>
      </c>
      <c r="M48" s="338" t="s">
        <v>235</v>
      </c>
      <c r="N48" s="338" t="s">
        <v>235</v>
      </c>
      <c r="O48" s="338" t="s">
        <v>235</v>
      </c>
      <c r="P48" s="338" t="s">
        <v>235</v>
      </c>
      <c r="Q48" s="200">
        <v>418</v>
      </c>
      <c r="R48" s="200">
        <v>250</v>
      </c>
      <c r="S48" s="200">
        <v>375</v>
      </c>
      <c r="T48" s="200">
        <v>277</v>
      </c>
      <c r="U48" s="200">
        <v>265</v>
      </c>
      <c r="V48" s="200">
        <v>278</v>
      </c>
      <c r="W48" s="200">
        <v>284</v>
      </c>
      <c r="X48" s="200">
        <v>353</v>
      </c>
      <c r="Y48" s="200">
        <v>301</v>
      </c>
      <c r="Z48" s="200">
        <v>236</v>
      </c>
      <c r="AA48" s="200">
        <v>250</v>
      </c>
      <c r="AB48" s="590">
        <v>243</v>
      </c>
      <c r="AC48" s="380">
        <v>268</v>
      </c>
      <c r="AD48" s="390">
        <v>31</v>
      </c>
      <c r="AE48" s="200">
        <v>10</v>
      </c>
      <c r="AF48" s="200">
        <v>17</v>
      </c>
      <c r="AG48" s="200">
        <v>19</v>
      </c>
      <c r="AH48" s="200">
        <v>21</v>
      </c>
      <c r="AI48" s="200">
        <v>24</v>
      </c>
      <c r="AJ48" s="200">
        <v>20</v>
      </c>
      <c r="AK48" s="200">
        <v>50</v>
      </c>
      <c r="AL48" s="200">
        <v>22</v>
      </c>
      <c r="AM48" s="223">
        <v>14</v>
      </c>
      <c r="AN48" s="223">
        <v>23</v>
      </c>
      <c r="AO48" s="409">
        <v>17</v>
      </c>
      <c r="AP48" s="583">
        <v>0.102880658436214</v>
      </c>
    </row>
    <row r="49" spans="2:42" ht="18.75" customHeight="1" thickBot="1">
      <c r="B49" s="744"/>
      <c r="C49" s="329" t="s">
        <v>16</v>
      </c>
      <c r="D49" s="336" t="s">
        <v>235</v>
      </c>
      <c r="E49" s="339" t="s">
        <v>235</v>
      </c>
      <c r="F49" s="339" t="s">
        <v>235</v>
      </c>
      <c r="G49" s="339" t="s">
        <v>235</v>
      </c>
      <c r="H49" s="339" t="s">
        <v>235</v>
      </c>
      <c r="I49" s="339" t="s">
        <v>235</v>
      </c>
      <c r="J49" s="339" t="s">
        <v>235</v>
      </c>
      <c r="K49" s="339" t="s">
        <v>235</v>
      </c>
      <c r="L49" s="339" t="s">
        <v>235</v>
      </c>
      <c r="M49" s="339" t="s">
        <v>235</v>
      </c>
      <c r="N49" s="339" t="s">
        <v>235</v>
      </c>
      <c r="O49" s="339" t="s">
        <v>235</v>
      </c>
      <c r="P49" s="339" t="s">
        <v>235</v>
      </c>
      <c r="Q49" s="201">
        <v>130</v>
      </c>
      <c r="R49" s="201">
        <v>35</v>
      </c>
      <c r="S49" s="201">
        <v>65</v>
      </c>
      <c r="T49" s="201">
        <v>14</v>
      </c>
      <c r="U49" s="201">
        <v>59</v>
      </c>
      <c r="V49" s="201">
        <v>12</v>
      </c>
      <c r="W49" s="201">
        <v>20</v>
      </c>
      <c r="X49" s="201">
        <v>68</v>
      </c>
      <c r="Y49" s="201">
        <v>6</v>
      </c>
      <c r="Z49" s="201">
        <v>6</v>
      </c>
      <c r="AA49" s="201">
        <v>30</v>
      </c>
      <c r="AB49" s="594">
        <v>8</v>
      </c>
      <c r="AC49" s="386">
        <v>0</v>
      </c>
      <c r="AD49" s="404">
        <v>0</v>
      </c>
      <c r="AE49" s="405">
        <v>0</v>
      </c>
      <c r="AF49" s="405">
        <v>0</v>
      </c>
      <c r="AG49" s="405">
        <v>0</v>
      </c>
      <c r="AH49" s="405">
        <v>0</v>
      </c>
      <c r="AI49" s="405">
        <v>0</v>
      </c>
      <c r="AJ49" s="405">
        <v>0</v>
      </c>
      <c r="AK49" s="405">
        <v>0</v>
      </c>
      <c r="AL49" s="405">
        <v>0</v>
      </c>
      <c r="AM49" s="411">
        <v>0</v>
      </c>
      <c r="AN49" s="411">
        <v>0</v>
      </c>
      <c r="AO49" s="412">
        <v>0</v>
      </c>
      <c r="AP49" s="595">
        <v>-1</v>
      </c>
    </row>
    <row r="50" spans="2:42" ht="15" customHeight="1">
      <c r="B50" s="733" t="s">
        <v>234</v>
      </c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3"/>
      <c r="X50" s="733"/>
      <c r="Y50" s="733"/>
      <c r="Z50" s="733"/>
      <c r="AA50" s="733"/>
      <c r="AB50" s="733"/>
      <c r="AC50" s="733"/>
      <c r="AD50" s="733"/>
      <c r="AE50" s="733"/>
      <c r="AF50" s="733"/>
      <c r="AG50" s="733"/>
      <c r="AH50" s="733"/>
      <c r="AI50" s="733"/>
      <c r="AJ50" s="733"/>
      <c r="AK50" s="733"/>
      <c r="AL50" s="733"/>
      <c r="AM50" s="733"/>
      <c r="AN50" s="733"/>
      <c r="AO50" s="733"/>
      <c r="AP50" s="733"/>
    </row>
    <row r="51" ht="12.75" customHeight="1"/>
    <row r="59" ht="12">
      <c r="B59" s="199"/>
    </row>
    <row r="60" ht="12">
      <c r="B60" s="199"/>
    </row>
    <row r="61" ht="12">
      <c r="B61" s="199"/>
    </row>
    <row r="62" ht="12">
      <c r="B62" s="199"/>
    </row>
    <row r="63" ht="12">
      <c r="B63" s="199"/>
    </row>
    <row r="64" ht="12">
      <c r="B64" s="199"/>
    </row>
    <row r="65" ht="12">
      <c r="B65" s="199"/>
    </row>
    <row r="66" ht="12">
      <c r="B66" s="199"/>
    </row>
    <row r="67" ht="12">
      <c r="B67" s="199"/>
    </row>
    <row r="68" ht="12">
      <c r="B68" s="199"/>
    </row>
    <row r="69" ht="12">
      <c r="B69" s="199"/>
    </row>
    <row r="70" ht="12">
      <c r="B70" s="199"/>
    </row>
    <row r="71" ht="12">
      <c r="B71" s="199"/>
    </row>
    <row r="72" ht="12">
      <c r="B72" s="199"/>
    </row>
    <row r="73" ht="12">
      <c r="B73" s="199"/>
    </row>
    <row r="74" ht="12">
      <c r="B74" s="199"/>
    </row>
    <row r="75" ht="12">
      <c r="B75" s="199"/>
    </row>
    <row r="76" ht="12">
      <c r="B76" s="199"/>
    </row>
    <row r="77" ht="12">
      <c r="B77" s="199"/>
    </row>
    <row r="78" ht="12">
      <c r="B78" s="199"/>
    </row>
  </sheetData>
  <sheetProtection/>
  <mergeCells count="18">
    <mergeCell ref="B17:B19"/>
    <mergeCell ref="B14:B16"/>
    <mergeCell ref="B47:B49"/>
    <mergeCell ref="B44:B46"/>
    <mergeCell ref="B41:B43"/>
    <mergeCell ref="B38:B40"/>
    <mergeCell ref="B35:B37"/>
    <mergeCell ref="B26:B28"/>
    <mergeCell ref="B50:AP50"/>
    <mergeCell ref="AC3:AP3"/>
    <mergeCell ref="B3:C4"/>
    <mergeCell ref="B32:B34"/>
    <mergeCell ref="B29:B31"/>
    <mergeCell ref="B23:B25"/>
    <mergeCell ref="B20:B22"/>
    <mergeCell ref="B5:B7"/>
    <mergeCell ref="B8:B10"/>
    <mergeCell ref="B11:B13"/>
  </mergeCells>
  <printOptions/>
  <pageMargins left="0.7" right="0.7" top="0.75" bottom="0.75" header="0.3" footer="0.3"/>
  <pageSetup fitToHeight="1" fitToWidth="1" horizontalDpi="600" verticalDpi="600" orientation="landscape" paperSize="8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P80"/>
  <sheetViews>
    <sheetView view="pageBreakPreview" zoomScale="90" zoomScaleNormal="40" zoomScaleSheetLayoutView="90" zoomScalePageLayoutView="0" workbookViewId="0" topLeftCell="A1">
      <pane xSplit="3" ySplit="4" topLeftCell="D2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H85" sqref="H85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29" width="7.50390625" style="2" customWidth="1"/>
    <col min="30" max="41" width="6.25390625" style="2" customWidth="1"/>
    <col min="42" max="42" width="7.50390625" style="2" customWidth="1"/>
    <col min="43" max="43" width="1.25" style="2" customWidth="1"/>
    <col min="44" max="16384" width="10.00390625" style="2" customWidth="1"/>
  </cols>
  <sheetData>
    <row r="1" ht="15" customHeight="1">
      <c r="B1" s="126" t="s">
        <v>261</v>
      </c>
    </row>
    <row r="2" spans="1:42" ht="30" customHeight="1" thickBot="1">
      <c r="A2" s="8"/>
      <c r="B2" s="22" t="s">
        <v>255</v>
      </c>
      <c r="AN2" s="152"/>
      <c r="AO2" s="152"/>
      <c r="AP2" s="144" t="s">
        <v>150</v>
      </c>
    </row>
    <row r="3" spans="1:42" ht="13.5">
      <c r="A3" s="8"/>
      <c r="B3" s="736" t="s">
        <v>217</v>
      </c>
      <c r="C3" s="745"/>
      <c r="D3" s="216" t="s">
        <v>192</v>
      </c>
      <c r="E3" s="205" t="s">
        <v>193</v>
      </c>
      <c r="F3" s="205" t="s">
        <v>194</v>
      </c>
      <c r="G3" s="205" t="s">
        <v>195</v>
      </c>
      <c r="H3" s="205" t="s">
        <v>196</v>
      </c>
      <c r="I3" s="205" t="s">
        <v>197</v>
      </c>
      <c r="J3" s="206" t="s">
        <v>218</v>
      </c>
      <c r="K3" s="206" t="s">
        <v>219</v>
      </c>
      <c r="L3" s="206" t="s">
        <v>220</v>
      </c>
      <c r="M3" s="206" t="s">
        <v>221</v>
      </c>
      <c r="N3" s="206" t="s">
        <v>222</v>
      </c>
      <c r="O3" s="206" t="s">
        <v>223</v>
      </c>
      <c r="P3" s="206" t="s">
        <v>224</v>
      </c>
      <c r="Q3" s="206" t="s">
        <v>205</v>
      </c>
      <c r="R3" s="206" t="s">
        <v>225</v>
      </c>
      <c r="S3" s="206" t="s">
        <v>226</v>
      </c>
      <c r="T3" s="206" t="s">
        <v>227</v>
      </c>
      <c r="U3" s="206" t="s">
        <v>228</v>
      </c>
      <c r="V3" s="206" t="s">
        <v>229</v>
      </c>
      <c r="W3" s="206" t="s">
        <v>211</v>
      </c>
      <c r="X3" s="345" t="s">
        <v>212</v>
      </c>
      <c r="Y3" s="345" t="s">
        <v>233</v>
      </c>
      <c r="Z3" s="571" t="s">
        <v>257</v>
      </c>
      <c r="AA3" s="571" t="s">
        <v>258</v>
      </c>
      <c r="AB3" s="596" t="s">
        <v>263</v>
      </c>
      <c r="AC3" s="734" t="s">
        <v>265</v>
      </c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5"/>
    </row>
    <row r="4" spans="1:42" ht="14.25" thickBot="1">
      <c r="A4" s="8"/>
      <c r="B4" s="738"/>
      <c r="C4" s="746"/>
      <c r="D4" s="217" t="s">
        <v>213</v>
      </c>
      <c r="E4" s="207" t="s">
        <v>213</v>
      </c>
      <c r="F4" s="207" t="s">
        <v>213</v>
      </c>
      <c r="G4" s="207" t="s">
        <v>213</v>
      </c>
      <c r="H4" s="207" t="s">
        <v>213</v>
      </c>
      <c r="I4" s="207" t="s">
        <v>213</v>
      </c>
      <c r="J4" s="207" t="s">
        <v>213</v>
      </c>
      <c r="K4" s="207" t="s">
        <v>184</v>
      </c>
      <c r="L4" s="207" t="s">
        <v>184</v>
      </c>
      <c r="M4" s="207" t="s">
        <v>184</v>
      </c>
      <c r="N4" s="207" t="s">
        <v>184</v>
      </c>
      <c r="O4" s="207" t="s">
        <v>184</v>
      </c>
      <c r="P4" s="207" t="s">
        <v>184</v>
      </c>
      <c r="Q4" s="207" t="s">
        <v>184</v>
      </c>
      <c r="R4" s="207" t="s">
        <v>184</v>
      </c>
      <c r="S4" s="207" t="s">
        <v>184</v>
      </c>
      <c r="T4" s="207" t="s">
        <v>184</v>
      </c>
      <c r="U4" s="207" t="s">
        <v>184</v>
      </c>
      <c r="V4" s="207" t="s">
        <v>184</v>
      </c>
      <c r="W4" s="207" t="s">
        <v>184</v>
      </c>
      <c r="X4" s="346" t="s">
        <v>184</v>
      </c>
      <c r="Y4" s="346" t="s">
        <v>184</v>
      </c>
      <c r="Z4" s="572" t="s">
        <v>184</v>
      </c>
      <c r="AA4" s="572" t="s">
        <v>184</v>
      </c>
      <c r="AB4" s="597" t="s">
        <v>184</v>
      </c>
      <c r="AC4" s="330" t="s">
        <v>148</v>
      </c>
      <c r="AD4" s="130" t="s">
        <v>0</v>
      </c>
      <c r="AE4" s="130" t="s">
        <v>1</v>
      </c>
      <c r="AF4" s="130" t="s">
        <v>2</v>
      </c>
      <c r="AG4" s="130" t="s">
        <v>3</v>
      </c>
      <c r="AH4" s="130" t="s">
        <v>4</v>
      </c>
      <c r="AI4" s="130" t="s">
        <v>5</v>
      </c>
      <c r="AJ4" s="130" t="s">
        <v>6</v>
      </c>
      <c r="AK4" s="130" t="s">
        <v>7</v>
      </c>
      <c r="AL4" s="130" t="s">
        <v>8</v>
      </c>
      <c r="AM4" s="130" t="s">
        <v>9</v>
      </c>
      <c r="AN4" s="130" t="s">
        <v>10</v>
      </c>
      <c r="AO4" s="130" t="s">
        <v>11</v>
      </c>
      <c r="AP4" s="331" t="s">
        <v>230</v>
      </c>
    </row>
    <row r="5" spans="1:42" ht="17.25" customHeight="1">
      <c r="A5" s="8"/>
      <c r="B5" s="741" t="s">
        <v>31</v>
      </c>
      <c r="C5" s="210" t="s">
        <v>13</v>
      </c>
      <c r="D5" s="220">
        <v>22550</v>
      </c>
      <c r="E5" s="204">
        <v>22101</v>
      </c>
      <c r="F5" s="204">
        <v>22489</v>
      </c>
      <c r="G5" s="204">
        <v>26367</v>
      </c>
      <c r="H5" s="204">
        <v>21727</v>
      </c>
      <c r="I5" s="204">
        <v>19210</v>
      </c>
      <c r="J5" s="204">
        <v>19339</v>
      </c>
      <c r="K5" s="204">
        <v>17532</v>
      </c>
      <c r="L5" s="204">
        <v>16347</v>
      </c>
      <c r="M5" s="204">
        <v>16407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47">
        <v>14205</v>
      </c>
      <c r="Y5" s="247">
        <v>11562</v>
      </c>
      <c r="Z5" s="573">
        <v>13518</v>
      </c>
      <c r="AA5" s="573">
        <v>13786</v>
      </c>
      <c r="AB5" s="564">
        <v>14143</v>
      </c>
      <c r="AC5" s="379">
        <v>12859</v>
      </c>
      <c r="AD5" s="387">
        <v>1114</v>
      </c>
      <c r="AE5" s="388">
        <v>1043</v>
      </c>
      <c r="AF5" s="388">
        <v>1166</v>
      </c>
      <c r="AG5" s="388">
        <v>1042</v>
      </c>
      <c r="AH5" s="388">
        <v>1086</v>
      </c>
      <c r="AI5" s="388">
        <v>1062</v>
      </c>
      <c r="AJ5" s="388">
        <v>1176</v>
      </c>
      <c r="AK5" s="388">
        <v>1198</v>
      </c>
      <c r="AL5" s="388">
        <v>1060</v>
      </c>
      <c r="AM5" s="388">
        <v>1004</v>
      </c>
      <c r="AN5" s="388">
        <v>1064</v>
      </c>
      <c r="AO5" s="389">
        <v>844</v>
      </c>
      <c r="AP5" s="583">
        <v>-0.06724212969679384</v>
      </c>
    </row>
    <row r="6" spans="1:42" ht="17.25" customHeight="1">
      <c r="A6" s="8"/>
      <c r="B6" s="740"/>
      <c r="C6" s="211" t="s">
        <v>30</v>
      </c>
      <c r="D6" s="140">
        <v>11741</v>
      </c>
      <c r="E6" s="200">
        <v>12497</v>
      </c>
      <c r="F6" s="200">
        <v>11784</v>
      </c>
      <c r="G6" s="200">
        <v>14687</v>
      </c>
      <c r="H6" s="200">
        <v>10196</v>
      </c>
      <c r="I6" s="200">
        <v>10422</v>
      </c>
      <c r="J6" s="200">
        <v>11139</v>
      </c>
      <c r="K6" s="200">
        <v>10290</v>
      </c>
      <c r="L6" s="200">
        <v>8022</v>
      </c>
      <c r="M6" s="200">
        <v>7758</v>
      </c>
      <c r="N6" s="200">
        <v>8583</v>
      </c>
      <c r="O6" s="200">
        <v>8807</v>
      </c>
      <c r="P6" s="200">
        <v>8269</v>
      </c>
      <c r="Q6" s="200">
        <v>8888</v>
      </c>
      <c r="R6" s="200">
        <v>7556</v>
      </c>
      <c r="S6" s="200">
        <v>7809</v>
      </c>
      <c r="T6" s="200">
        <v>6516</v>
      </c>
      <c r="U6" s="200">
        <v>7141</v>
      </c>
      <c r="V6" s="200">
        <v>6865</v>
      </c>
      <c r="W6" s="200">
        <v>6943</v>
      </c>
      <c r="X6" s="347">
        <v>8073</v>
      </c>
      <c r="Y6" s="347">
        <v>6305</v>
      </c>
      <c r="Z6" s="574">
        <v>6704</v>
      </c>
      <c r="AA6" s="574">
        <v>6582</v>
      </c>
      <c r="AB6" s="565">
        <v>6399</v>
      </c>
      <c r="AC6" s="380">
        <v>6333</v>
      </c>
      <c r="AD6" s="390">
        <v>501</v>
      </c>
      <c r="AE6" s="200">
        <v>490</v>
      </c>
      <c r="AF6" s="200">
        <v>540</v>
      </c>
      <c r="AG6" s="200">
        <v>562</v>
      </c>
      <c r="AH6" s="200">
        <v>547</v>
      </c>
      <c r="AI6" s="200">
        <v>542</v>
      </c>
      <c r="AJ6" s="200">
        <v>555</v>
      </c>
      <c r="AK6" s="200">
        <v>544</v>
      </c>
      <c r="AL6" s="200">
        <v>526</v>
      </c>
      <c r="AM6" s="200">
        <v>564</v>
      </c>
      <c r="AN6" s="200">
        <v>483</v>
      </c>
      <c r="AO6" s="391">
        <v>479</v>
      </c>
      <c r="AP6" s="584">
        <v>-0.037830446672743843</v>
      </c>
    </row>
    <row r="7" spans="1:42" ht="17.25" customHeight="1">
      <c r="A7" s="8"/>
      <c r="B7" s="740"/>
      <c r="C7" s="211" t="s">
        <v>32</v>
      </c>
      <c r="D7" s="140">
        <v>8007</v>
      </c>
      <c r="E7" s="200">
        <v>7074</v>
      </c>
      <c r="F7" s="200">
        <v>8163</v>
      </c>
      <c r="G7" s="200">
        <v>9305</v>
      </c>
      <c r="H7" s="200">
        <v>8678</v>
      </c>
      <c r="I7" s="200">
        <v>6619</v>
      </c>
      <c r="J7" s="200">
        <v>5954</v>
      </c>
      <c r="K7" s="200">
        <v>5556</v>
      </c>
      <c r="L7" s="200">
        <v>6317</v>
      </c>
      <c r="M7" s="200">
        <v>6812</v>
      </c>
      <c r="N7" s="200">
        <v>6630</v>
      </c>
      <c r="O7" s="200">
        <v>6158</v>
      </c>
      <c r="P7" s="200">
        <v>6001</v>
      </c>
      <c r="Q7" s="200">
        <v>6133</v>
      </c>
      <c r="R7" s="200">
        <v>5697</v>
      </c>
      <c r="S7" s="200">
        <v>6017</v>
      </c>
      <c r="T7" s="200">
        <v>4460</v>
      </c>
      <c r="U7" s="200">
        <v>4129</v>
      </c>
      <c r="V7" s="200">
        <v>3459</v>
      </c>
      <c r="W7" s="200">
        <v>3520</v>
      </c>
      <c r="X7" s="347">
        <v>3721</v>
      </c>
      <c r="Y7" s="347">
        <v>3342</v>
      </c>
      <c r="Z7" s="574">
        <v>4580</v>
      </c>
      <c r="AA7" s="574">
        <v>4861</v>
      </c>
      <c r="AB7" s="565">
        <v>4982</v>
      </c>
      <c r="AC7" s="380">
        <v>3946</v>
      </c>
      <c r="AD7" s="390">
        <v>368</v>
      </c>
      <c r="AE7" s="200">
        <v>325</v>
      </c>
      <c r="AF7" s="200">
        <v>403</v>
      </c>
      <c r="AG7" s="200">
        <v>263</v>
      </c>
      <c r="AH7" s="200">
        <v>316</v>
      </c>
      <c r="AI7" s="200">
        <v>320</v>
      </c>
      <c r="AJ7" s="200">
        <v>407</v>
      </c>
      <c r="AK7" s="200">
        <v>386</v>
      </c>
      <c r="AL7" s="200">
        <v>343</v>
      </c>
      <c r="AM7" s="200">
        <v>281</v>
      </c>
      <c r="AN7" s="200">
        <v>335</v>
      </c>
      <c r="AO7" s="391">
        <v>199</v>
      </c>
      <c r="AP7" s="584">
        <v>-0.18823287389426044</v>
      </c>
    </row>
    <row r="8" spans="1:42" ht="17.25" customHeight="1">
      <c r="A8" s="8"/>
      <c r="B8" s="740"/>
      <c r="C8" s="211" t="s">
        <v>33</v>
      </c>
      <c r="D8" s="140">
        <v>412</v>
      </c>
      <c r="E8" s="200">
        <v>458</v>
      </c>
      <c r="F8" s="200">
        <v>282</v>
      </c>
      <c r="G8" s="200">
        <v>287</v>
      </c>
      <c r="H8" s="200">
        <v>240</v>
      </c>
      <c r="I8" s="200">
        <v>246</v>
      </c>
      <c r="J8" s="200">
        <v>182</v>
      </c>
      <c r="K8" s="200">
        <v>197</v>
      </c>
      <c r="L8" s="200">
        <v>114</v>
      </c>
      <c r="M8" s="200">
        <v>229</v>
      </c>
      <c r="N8" s="200">
        <v>145</v>
      </c>
      <c r="O8" s="200">
        <v>85</v>
      </c>
      <c r="P8" s="200">
        <v>145</v>
      </c>
      <c r="Q8" s="200">
        <v>218</v>
      </c>
      <c r="R8" s="200">
        <v>141</v>
      </c>
      <c r="S8" s="200">
        <v>131</v>
      </c>
      <c r="T8" s="200">
        <v>116</v>
      </c>
      <c r="U8" s="200">
        <v>82</v>
      </c>
      <c r="V8" s="200">
        <v>34</v>
      </c>
      <c r="W8" s="200">
        <v>70</v>
      </c>
      <c r="X8" s="347">
        <v>16</v>
      </c>
      <c r="Y8" s="347">
        <v>44</v>
      </c>
      <c r="Z8" s="574">
        <v>46</v>
      </c>
      <c r="AA8" s="574">
        <v>12</v>
      </c>
      <c r="AB8" s="565">
        <v>41</v>
      </c>
      <c r="AC8" s="380">
        <v>69</v>
      </c>
      <c r="AD8" s="390">
        <v>4</v>
      </c>
      <c r="AE8" s="200">
        <v>0</v>
      </c>
      <c r="AF8" s="200">
        <v>0</v>
      </c>
      <c r="AG8" s="200">
        <v>10</v>
      </c>
      <c r="AH8" s="200">
        <v>2</v>
      </c>
      <c r="AI8" s="200">
        <v>4</v>
      </c>
      <c r="AJ8" s="200">
        <v>11</v>
      </c>
      <c r="AK8" s="200">
        <v>4</v>
      </c>
      <c r="AL8" s="200">
        <v>1</v>
      </c>
      <c r="AM8" s="200">
        <v>8</v>
      </c>
      <c r="AN8" s="200">
        <v>23</v>
      </c>
      <c r="AO8" s="391">
        <v>2</v>
      </c>
      <c r="AP8" s="584">
        <v>4.75</v>
      </c>
    </row>
    <row r="9" spans="1:42" ht="17.25" customHeight="1">
      <c r="A9" s="8"/>
      <c r="B9" s="742"/>
      <c r="C9" s="212" t="s">
        <v>34</v>
      </c>
      <c r="D9" s="141">
        <v>2390</v>
      </c>
      <c r="E9" s="202">
        <v>2072</v>
      </c>
      <c r="F9" s="202">
        <v>2260</v>
      </c>
      <c r="G9" s="202">
        <v>2088</v>
      </c>
      <c r="H9" s="202">
        <v>2613</v>
      </c>
      <c r="I9" s="202">
        <v>1923</v>
      </c>
      <c r="J9" s="202">
        <v>2064</v>
      </c>
      <c r="K9" s="202">
        <v>1489</v>
      </c>
      <c r="L9" s="202">
        <v>1894</v>
      </c>
      <c r="M9" s="202">
        <v>1608</v>
      </c>
      <c r="N9" s="202">
        <v>1998</v>
      </c>
      <c r="O9" s="202">
        <v>2279</v>
      </c>
      <c r="P9" s="202">
        <v>2877</v>
      </c>
      <c r="Q9" s="202">
        <v>3691</v>
      </c>
      <c r="R9" s="202">
        <v>2269</v>
      </c>
      <c r="S9" s="202">
        <v>1702</v>
      </c>
      <c r="T9" s="202">
        <v>1188</v>
      </c>
      <c r="U9" s="202">
        <v>1558</v>
      </c>
      <c r="V9" s="202">
        <v>1567</v>
      </c>
      <c r="W9" s="202">
        <v>1701</v>
      </c>
      <c r="X9" s="348">
        <v>2395</v>
      </c>
      <c r="Y9" s="348">
        <v>1871</v>
      </c>
      <c r="Z9" s="575">
        <v>2188</v>
      </c>
      <c r="AA9" s="575">
        <v>2331</v>
      </c>
      <c r="AB9" s="566">
        <v>2721</v>
      </c>
      <c r="AC9" s="381">
        <v>2511</v>
      </c>
      <c r="AD9" s="392">
        <v>241</v>
      </c>
      <c r="AE9" s="202">
        <v>228</v>
      </c>
      <c r="AF9" s="202">
        <v>223</v>
      </c>
      <c r="AG9" s="202">
        <v>207</v>
      </c>
      <c r="AH9" s="202">
        <v>221</v>
      </c>
      <c r="AI9" s="202">
        <v>196</v>
      </c>
      <c r="AJ9" s="202">
        <v>203</v>
      </c>
      <c r="AK9" s="202">
        <v>264</v>
      </c>
      <c r="AL9" s="202">
        <v>190</v>
      </c>
      <c r="AM9" s="202">
        <v>151</v>
      </c>
      <c r="AN9" s="202">
        <v>223</v>
      </c>
      <c r="AO9" s="393">
        <v>164</v>
      </c>
      <c r="AP9" s="587">
        <v>0.07722007722007722</v>
      </c>
    </row>
    <row r="10" spans="1:42" ht="17.25" customHeight="1">
      <c r="A10" s="8"/>
      <c r="B10" s="741" t="s">
        <v>17</v>
      </c>
      <c r="C10" s="213" t="s">
        <v>13</v>
      </c>
      <c r="D10" s="332">
        <v>13874</v>
      </c>
      <c r="E10" s="333">
        <v>13053</v>
      </c>
      <c r="F10" s="333">
        <v>14513</v>
      </c>
      <c r="G10" s="333">
        <v>16886</v>
      </c>
      <c r="H10" s="333">
        <v>13946</v>
      </c>
      <c r="I10" s="333">
        <v>11734</v>
      </c>
      <c r="J10" s="333">
        <v>12378</v>
      </c>
      <c r="K10" s="333">
        <v>11524</v>
      </c>
      <c r="L10" s="333">
        <v>10750</v>
      </c>
      <c r="M10" s="333">
        <v>11176</v>
      </c>
      <c r="N10" s="333">
        <v>11663</v>
      </c>
      <c r="O10" s="333">
        <v>11840</v>
      </c>
      <c r="P10" s="333">
        <v>13457</v>
      </c>
      <c r="Q10" s="333">
        <v>16292</v>
      </c>
      <c r="R10" s="333">
        <v>13407</v>
      </c>
      <c r="S10" s="333">
        <v>13652</v>
      </c>
      <c r="T10" s="333">
        <v>10936</v>
      </c>
      <c r="U10" s="333">
        <v>11299</v>
      </c>
      <c r="V10" s="333">
        <v>10622</v>
      </c>
      <c r="W10" s="333">
        <v>10785</v>
      </c>
      <c r="X10" s="349">
        <v>12667</v>
      </c>
      <c r="Y10" s="349">
        <v>10298</v>
      </c>
      <c r="Z10" s="576">
        <v>11858</v>
      </c>
      <c r="AA10" s="576">
        <v>12253</v>
      </c>
      <c r="AB10" s="567">
        <v>12517</v>
      </c>
      <c r="AC10" s="382">
        <v>11532</v>
      </c>
      <c r="AD10" s="394">
        <v>1020</v>
      </c>
      <c r="AE10" s="333">
        <v>953</v>
      </c>
      <c r="AF10" s="333">
        <v>1051</v>
      </c>
      <c r="AG10" s="333">
        <v>938</v>
      </c>
      <c r="AH10" s="333">
        <v>961</v>
      </c>
      <c r="AI10" s="333">
        <v>943</v>
      </c>
      <c r="AJ10" s="333">
        <v>1044</v>
      </c>
      <c r="AK10" s="333">
        <v>1039</v>
      </c>
      <c r="AL10" s="333">
        <v>957</v>
      </c>
      <c r="AM10" s="333">
        <v>888</v>
      </c>
      <c r="AN10" s="333">
        <v>959</v>
      </c>
      <c r="AO10" s="395">
        <v>779</v>
      </c>
      <c r="AP10" s="583">
        <v>-0.05884273239206725</v>
      </c>
    </row>
    <row r="11" spans="1:42" ht="17.25" customHeight="1">
      <c r="A11" s="8"/>
      <c r="B11" s="740"/>
      <c r="C11" s="211" t="s">
        <v>30</v>
      </c>
      <c r="D11" s="140">
        <v>6589</v>
      </c>
      <c r="E11" s="200">
        <v>6774</v>
      </c>
      <c r="F11" s="200">
        <v>6686</v>
      </c>
      <c r="G11" s="200">
        <v>8546</v>
      </c>
      <c r="H11" s="200">
        <v>5828</v>
      </c>
      <c r="I11" s="200">
        <v>5670</v>
      </c>
      <c r="J11" s="200">
        <v>6306</v>
      </c>
      <c r="K11" s="200">
        <v>6080</v>
      </c>
      <c r="L11" s="200">
        <v>4707</v>
      </c>
      <c r="M11" s="200">
        <v>4553</v>
      </c>
      <c r="N11" s="200">
        <v>5186</v>
      </c>
      <c r="O11" s="200">
        <v>5520</v>
      </c>
      <c r="P11" s="200">
        <v>6106</v>
      </c>
      <c r="Q11" s="200">
        <v>7355</v>
      </c>
      <c r="R11" s="200">
        <v>6204</v>
      </c>
      <c r="S11" s="200">
        <v>6511</v>
      </c>
      <c r="T11" s="200">
        <v>5612</v>
      </c>
      <c r="U11" s="200">
        <v>6152</v>
      </c>
      <c r="V11" s="200">
        <v>5917</v>
      </c>
      <c r="W11" s="200">
        <v>5992</v>
      </c>
      <c r="X11" s="347">
        <v>6950</v>
      </c>
      <c r="Y11" s="347">
        <v>5491</v>
      </c>
      <c r="Z11" s="574">
        <v>5765</v>
      </c>
      <c r="AA11" s="574">
        <v>5665</v>
      </c>
      <c r="AB11" s="565">
        <v>5466</v>
      </c>
      <c r="AC11" s="380">
        <v>5463</v>
      </c>
      <c r="AD11" s="390">
        <v>446</v>
      </c>
      <c r="AE11" s="200">
        <v>421</v>
      </c>
      <c r="AF11" s="200">
        <v>454</v>
      </c>
      <c r="AG11" s="200">
        <v>484</v>
      </c>
      <c r="AH11" s="200">
        <v>460</v>
      </c>
      <c r="AI11" s="200">
        <v>462</v>
      </c>
      <c r="AJ11" s="200">
        <v>470</v>
      </c>
      <c r="AK11" s="200">
        <v>473</v>
      </c>
      <c r="AL11" s="200">
        <v>448</v>
      </c>
      <c r="AM11" s="200">
        <v>504</v>
      </c>
      <c r="AN11" s="200">
        <v>416</v>
      </c>
      <c r="AO11" s="391">
        <v>425</v>
      </c>
      <c r="AP11" s="584">
        <v>-0.03565754633715799</v>
      </c>
    </row>
    <row r="12" spans="1:42" ht="17.25" customHeight="1">
      <c r="A12" s="8"/>
      <c r="B12" s="740"/>
      <c r="C12" s="211" t="s">
        <v>32</v>
      </c>
      <c r="D12" s="140">
        <v>5792</v>
      </c>
      <c r="E12" s="200">
        <v>5202</v>
      </c>
      <c r="F12" s="200">
        <v>6260</v>
      </c>
      <c r="G12" s="200">
        <v>7039</v>
      </c>
      <c r="H12" s="200">
        <v>6266</v>
      </c>
      <c r="I12" s="200">
        <v>4643</v>
      </c>
      <c r="J12" s="200">
        <v>4463</v>
      </c>
      <c r="K12" s="200">
        <v>4300</v>
      </c>
      <c r="L12" s="200">
        <v>4607</v>
      </c>
      <c r="M12" s="200">
        <v>5166</v>
      </c>
      <c r="N12" s="200">
        <v>4952</v>
      </c>
      <c r="O12" s="200">
        <v>4362</v>
      </c>
      <c r="P12" s="200">
        <v>4635</v>
      </c>
      <c r="Q12" s="200">
        <v>5285</v>
      </c>
      <c r="R12" s="200">
        <v>4919</v>
      </c>
      <c r="S12" s="200">
        <v>5436</v>
      </c>
      <c r="T12" s="200">
        <v>4070</v>
      </c>
      <c r="U12" s="200">
        <v>3592</v>
      </c>
      <c r="V12" s="200">
        <v>3163</v>
      </c>
      <c r="W12" s="200">
        <v>3146</v>
      </c>
      <c r="X12" s="347">
        <v>3448</v>
      </c>
      <c r="Y12" s="347">
        <v>3014</v>
      </c>
      <c r="Z12" s="574">
        <v>4063</v>
      </c>
      <c r="AA12" s="574">
        <v>4454</v>
      </c>
      <c r="AB12" s="565">
        <v>4527</v>
      </c>
      <c r="AC12" s="380">
        <v>3700</v>
      </c>
      <c r="AD12" s="390">
        <v>336</v>
      </c>
      <c r="AE12" s="200">
        <v>319</v>
      </c>
      <c r="AF12" s="200">
        <v>385</v>
      </c>
      <c r="AG12" s="200">
        <v>250</v>
      </c>
      <c r="AH12" s="200">
        <v>310</v>
      </c>
      <c r="AI12" s="200">
        <v>308</v>
      </c>
      <c r="AJ12" s="200">
        <v>369</v>
      </c>
      <c r="AK12" s="200">
        <v>336</v>
      </c>
      <c r="AL12" s="200">
        <v>335</v>
      </c>
      <c r="AM12" s="200">
        <v>245</v>
      </c>
      <c r="AN12" s="200">
        <v>309</v>
      </c>
      <c r="AO12" s="391">
        <v>198</v>
      </c>
      <c r="AP12" s="584">
        <v>-0.1692860350246969</v>
      </c>
    </row>
    <row r="13" spans="1:42" ht="17.25" customHeight="1">
      <c r="A13" s="8"/>
      <c r="B13" s="740"/>
      <c r="C13" s="211" t="s">
        <v>33</v>
      </c>
      <c r="D13" s="140">
        <v>304</v>
      </c>
      <c r="E13" s="200">
        <v>210</v>
      </c>
      <c r="F13" s="200">
        <v>204</v>
      </c>
      <c r="G13" s="200">
        <v>131</v>
      </c>
      <c r="H13" s="200">
        <v>182</v>
      </c>
      <c r="I13" s="200">
        <v>189</v>
      </c>
      <c r="J13" s="200">
        <v>133</v>
      </c>
      <c r="K13" s="200">
        <v>158</v>
      </c>
      <c r="L13" s="200">
        <v>68</v>
      </c>
      <c r="M13" s="200">
        <v>153</v>
      </c>
      <c r="N13" s="200">
        <v>92</v>
      </c>
      <c r="O13" s="200">
        <v>48</v>
      </c>
      <c r="P13" s="200">
        <v>111</v>
      </c>
      <c r="Q13" s="200">
        <v>191</v>
      </c>
      <c r="R13" s="200">
        <v>93</v>
      </c>
      <c r="S13" s="200">
        <v>118</v>
      </c>
      <c r="T13" s="200">
        <v>113</v>
      </c>
      <c r="U13" s="200">
        <v>73</v>
      </c>
      <c r="V13" s="200">
        <v>31</v>
      </c>
      <c r="W13" s="200">
        <v>57</v>
      </c>
      <c r="X13" s="347">
        <v>13</v>
      </c>
      <c r="Y13" s="347">
        <v>34</v>
      </c>
      <c r="Z13" s="574">
        <v>6</v>
      </c>
      <c r="AA13" s="574">
        <v>8</v>
      </c>
      <c r="AB13" s="565">
        <v>30</v>
      </c>
      <c r="AC13" s="380">
        <v>66</v>
      </c>
      <c r="AD13" s="390">
        <v>4</v>
      </c>
      <c r="AE13" s="200">
        <v>0</v>
      </c>
      <c r="AF13" s="200">
        <v>0</v>
      </c>
      <c r="AG13" s="200">
        <v>9</v>
      </c>
      <c r="AH13" s="200">
        <v>2</v>
      </c>
      <c r="AI13" s="200">
        <v>3</v>
      </c>
      <c r="AJ13" s="200">
        <v>11</v>
      </c>
      <c r="AK13" s="200">
        <v>4</v>
      </c>
      <c r="AL13" s="200">
        <v>1</v>
      </c>
      <c r="AM13" s="200">
        <v>8</v>
      </c>
      <c r="AN13" s="200">
        <v>23</v>
      </c>
      <c r="AO13" s="391">
        <v>1</v>
      </c>
      <c r="AP13" s="584">
        <v>7.25</v>
      </c>
    </row>
    <row r="14" spans="1:42" ht="17.25" customHeight="1">
      <c r="A14" s="8"/>
      <c r="B14" s="742"/>
      <c r="C14" s="214" t="s">
        <v>34</v>
      </c>
      <c r="D14" s="218">
        <v>1189</v>
      </c>
      <c r="E14" s="203">
        <v>867</v>
      </c>
      <c r="F14" s="203">
        <v>1363</v>
      </c>
      <c r="G14" s="203">
        <v>1170</v>
      </c>
      <c r="H14" s="203">
        <v>1670</v>
      </c>
      <c r="I14" s="203">
        <v>1232</v>
      </c>
      <c r="J14" s="203">
        <v>1476</v>
      </c>
      <c r="K14" s="203">
        <v>986</v>
      </c>
      <c r="L14" s="203">
        <v>1368</v>
      </c>
      <c r="M14" s="203">
        <v>1304</v>
      </c>
      <c r="N14" s="203">
        <v>1433</v>
      </c>
      <c r="O14" s="203">
        <v>1910</v>
      </c>
      <c r="P14" s="203">
        <v>2605</v>
      </c>
      <c r="Q14" s="203">
        <v>3461</v>
      </c>
      <c r="R14" s="203">
        <v>2191</v>
      </c>
      <c r="S14" s="203">
        <v>1587</v>
      </c>
      <c r="T14" s="203">
        <v>1141</v>
      </c>
      <c r="U14" s="203">
        <v>1482</v>
      </c>
      <c r="V14" s="203">
        <v>1511</v>
      </c>
      <c r="W14" s="203">
        <v>1590</v>
      </c>
      <c r="X14" s="350">
        <v>2256</v>
      </c>
      <c r="Y14" s="350">
        <v>1759</v>
      </c>
      <c r="Z14" s="577">
        <v>2024</v>
      </c>
      <c r="AA14" s="577">
        <v>2126</v>
      </c>
      <c r="AB14" s="568">
        <v>2494</v>
      </c>
      <c r="AC14" s="383">
        <v>2303</v>
      </c>
      <c r="AD14" s="396">
        <v>234</v>
      </c>
      <c r="AE14" s="203">
        <v>213</v>
      </c>
      <c r="AF14" s="203">
        <v>212</v>
      </c>
      <c r="AG14" s="203">
        <v>195</v>
      </c>
      <c r="AH14" s="203">
        <v>189</v>
      </c>
      <c r="AI14" s="203">
        <v>170</v>
      </c>
      <c r="AJ14" s="203">
        <v>194</v>
      </c>
      <c r="AK14" s="203">
        <v>226</v>
      </c>
      <c r="AL14" s="203">
        <v>173</v>
      </c>
      <c r="AM14" s="203">
        <v>131</v>
      </c>
      <c r="AN14" s="203">
        <v>211</v>
      </c>
      <c r="AO14" s="397">
        <v>155</v>
      </c>
      <c r="AP14" s="587">
        <v>0.0832549388523048</v>
      </c>
    </row>
    <row r="15" spans="1:42" ht="17.25" customHeight="1">
      <c r="A15" s="8"/>
      <c r="B15" s="741" t="s">
        <v>18</v>
      </c>
      <c r="C15" s="210" t="s">
        <v>13</v>
      </c>
      <c r="D15" s="220">
        <v>8676</v>
      </c>
      <c r="E15" s="204">
        <v>9048</v>
      </c>
      <c r="F15" s="204">
        <v>7976</v>
      </c>
      <c r="G15" s="204">
        <v>9481</v>
      </c>
      <c r="H15" s="204">
        <v>7781</v>
      </c>
      <c r="I15" s="204">
        <v>7009</v>
      </c>
      <c r="J15" s="204">
        <v>6961</v>
      </c>
      <c r="K15" s="204">
        <v>6008</v>
      </c>
      <c r="L15" s="204">
        <v>5597</v>
      </c>
      <c r="M15" s="204">
        <v>5231</v>
      </c>
      <c r="N15" s="204">
        <v>5693</v>
      </c>
      <c r="O15" s="204">
        <v>5489</v>
      </c>
      <c r="P15" s="204">
        <v>3835</v>
      </c>
      <c r="Q15" s="204">
        <v>2638</v>
      </c>
      <c r="R15" s="204">
        <v>2256</v>
      </c>
      <c r="S15" s="204">
        <v>2007</v>
      </c>
      <c r="T15" s="204">
        <v>1344</v>
      </c>
      <c r="U15" s="204">
        <v>1611</v>
      </c>
      <c r="V15" s="204">
        <v>1303</v>
      </c>
      <c r="W15" s="204">
        <v>1449</v>
      </c>
      <c r="X15" s="247">
        <v>1538</v>
      </c>
      <c r="Y15" s="247">
        <v>1264</v>
      </c>
      <c r="Z15" s="573">
        <v>1660</v>
      </c>
      <c r="AA15" s="573">
        <v>1533</v>
      </c>
      <c r="AB15" s="564">
        <v>1626</v>
      </c>
      <c r="AC15" s="379">
        <v>1327</v>
      </c>
      <c r="AD15" s="398">
        <v>94</v>
      </c>
      <c r="AE15" s="204">
        <v>90</v>
      </c>
      <c r="AF15" s="204">
        <v>115</v>
      </c>
      <c r="AG15" s="204">
        <v>104</v>
      </c>
      <c r="AH15" s="204">
        <v>125</v>
      </c>
      <c r="AI15" s="204">
        <v>119</v>
      </c>
      <c r="AJ15" s="204">
        <v>132</v>
      </c>
      <c r="AK15" s="204">
        <v>159</v>
      </c>
      <c r="AL15" s="204">
        <v>103</v>
      </c>
      <c r="AM15" s="204">
        <v>116</v>
      </c>
      <c r="AN15" s="204">
        <v>105</v>
      </c>
      <c r="AO15" s="399">
        <v>65</v>
      </c>
      <c r="AP15" s="583">
        <v>-0.13437703848662752</v>
      </c>
    </row>
    <row r="16" spans="1:42" ht="17.25" customHeight="1">
      <c r="A16" s="8"/>
      <c r="B16" s="740"/>
      <c r="C16" s="211" t="s">
        <v>30</v>
      </c>
      <c r="D16" s="140">
        <v>5152</v>
      </c>
      <c r="E16" s="200">
        <v>5723</v>
      </c>
      <c r="F16" s="200">
        <v>5098</v>
      </c>
      <c r="G16" s="200">
        <v>6141</v>
      </c>
      <c r="H16" s="200">
        <v>4368</v>
      </c>
      <c r="I16" s="200">
        <v>4452</v>
      </c>
      <c r="J16" s="200">
        <v>4833</v>
      </c>
      <c r="K16" s="200">
        <v>4210</v>
      </c>
      <c r="L16" s="200">
        <v>3315</v>
      </c>
      <c r="M16" s="200">
        <v>3205</v>
      </c>
      <c r="N16" s="200">
        <v>3397</v>
      </c>
      <c r="O16" s="200">
        <v>3287</v>
      </c>
      <c r="P16" s="200">
        <v>2163</v>
      </c>
      <c r="Q16" s="200">
        <v>1533</v>
      </c>
      <c r="R16" s="200">
        <v>1352</v>
      </c>
      <c r="S16" s="200">
        <v>1298</v>
      </c>
      <c r="T16" s="200">
        <v>904</v>
      </c>
      <c r="U16" s="200">
        <v>989</v>
      </c>
      <c r="V16" s="200">
        <v>948</v>
      </c>
      <c r="W16" s="200">
        <v>951</v>
      </c>
      <c r="X16" s="347">
        <v>1123</v>
      </c>
      <c r="Y16" s="347">
        <v>814</v>
      </c>
      <c r="Z16" s="574">
        <v>939</v>
      </c>
      <c r="AA16" s="574">
        <v>917</v>
      </c>
      <c r="AB16" s="565">
        <v>933</v>
      </c>
      <c r="AC16" s="380">
        <v>870</v>
      </c>
      <c r="AD16" s="390">
        <v>55</v>
      </c>
      <c r="AE16" s="200">
        <v>69</v>
      </c>
      <c r="AF16" s="200">
        <v>86</v>
      </c>
      <c r="AG16" s="200">
        <v>78</v>
      </c>
      <c r="AH16" s="200">
        <v>87</v>
      </c>
      <c r="AI16" s="200">
        <v>80</v>
      </c>
      <c r="AJ16" s="200">
        <v>85</v>
      </c>
      <c r="AK16" s="200">
        <v>71</v>
      </c>
      <c r="AL16" s="200">
        <v>78</v>
      </c>
      <c r="AM16" s="200">
        <v>60</v>
      </c>
      <c r="AN16" s="200">
        <v>67</v>
      </c>
      <c r="AO16" s="391">
        <v>54</v>
      </c>
      <c r="AP16" s="584">
        <v>-0.05125408942202835</v>
      </c>
    </row>
    <row r="17" spans="1:42" ht="17.25" customHeight="1">
      <c r="A17" s="8"/>
      <c r="B17" s="740"/>
      <c r="C17" s="211" t="s">
        <v>32</v>
      </c>
      <c r="D17" s="140">
        <v>2215</v>
      </c>
      <c r="E17" s="200">
        <v>1872</v>
      </c>
      <c r="F17" s="200">
        <v>1903</v>
      </c>
      <c r="G17" s="200">
        <v>2266</v>
      </c>
      <c r="H17" s="200">
        <v>2412</v>
      </c>
      <c r="I17" s="200">
        <v>1861</v>
      </c>
      <c r="J17" s="200">
        <v>1491</v>
      </c>
      <c r="K17" s="200">
        <v>1256</v>
      </c>
      <c r="L17" s="200">
        <v>1710</v>
      </c>
      <c r="M17" s="200">
        <v>1646</v>
      </c>
      <c r="N17" s="200">
        <v>1678</v>
      </c>
      <c r="O17" s="200">
        <v>1796</v>
      </c>
      <c r="P17" s="200">
        <v>1366</v>
      </c>
      <c r="Q17" s="200">
        <v>848</v>
      </c>
      <c r="R17" s="200">
        <v>778</v>
      </c>
      <c r="S17" s="200">
        <v>581</v>
      </c>
      <c r="T17" s="200">
        <v>390</v>
      </c>
      <c r="U17" s="200">
        <v>537</v>
      </c>
      <c r="V17" s="200">
        <v>296</v>
      </c>
      <c r="W17" s="200">
        <v>374</v>
      </c>
      <c r="X17" s="347">
        <v>273</v>
      </c>
      <c r="Y17" s="347">
        <v>328</v>
      </c>
      <c r="Z17" s="574">
        <v>517</v>
      </c>
      <c r="AA17" s="574">
        <v>407</v>
      </c>
      <c r="AB17" s="565">
        <v>455</v>
      </c>
      <c r="AC17" s="380">
        <v>246</v>
      </c>
      <c r="AD17" s="390">
        <v>32</v>
      </c>
      <c r="AE17" s="200">
        <v>6</v>
      </c>
      <c r="AF17" s="200">
        <v>18</v>
      </c>
      <c r="AG17" s="200">
        <v>13</v>
      </c>
      <c r="AH17" s="200">
        <v>6</v>
      </c>
      <c r="AI17" s="200">
        <v>12</v>
      </c>
      <c r="AJ17" s="200">
        <v>38</v>
      </c>
      <c r="AK17" s="200">
        <v>50</v>
      </c>
      <c r="AL17" s="200">
        <v>8</v>
      </c>
      <c r="AM17" s="200">
        <v>36</v>
      </c>
      <c r="AN17" s="200">
        <v>26</v>
      </c>
      <c r="AO17" s="391">
        <v>1</v>
      </c>
      <c r="AP17" s="584">
        <v>-0.3955773955773956</v>
      </c>
    </row>
    <row r="18" spans="1:42" ht="17.25" customHeight="1">
      <c r="A18" s="8"/>
      <c r="B18" s="740"/>
      <c r="C18" s="211" t="s">
        <v>33</v>
      </c>
      <c r="D18" s="140">
        <v>108</v>
      </c>
      <c r="E18" s="200">
        <v>248</v>
      </c>
      <c r="F18" s="200">
        <v>78</v>
      </c>
      <c r="G18" s="200">
        <v>156</v>
      </c>
      <c r="H18" s="200">
        <v>58</v>
      </c>
      <c r="I18" s="200">
        <v>56</v>
      </c>
      <c r="J18" s="200">
        <v>49</v>
      </c>
      <c r="K18" s="200">
        <v>39</v>
      </c>
      <c r="L18" s="200">
        <v>46</v>
      </c>
      <c r="M18" s="200">
        <v>76</v>
      </c>
      <c r="N18" s="200">
        <v>53</v>
      </c>
      <c r="O18" s="200">
        <v>37</v>
      </c>
      <c r="P18" s="200">
        <v>34</v>
      </c>
      <c r="Q18" s="200">
        <v>27</v>
      </c>
      <c r="R18" s="200">
        <v>48</v>
      </c>
      <c r="S18" s="200">
        <v>13</v>
      </c>
      <c r="T18" s="200">
        <v>3</v>
      </c>
      <c r="U18" s="200">
        <v>9</v>
      </c>
      <c r="V18" s="200">
        <v>3</v>
      </c>
      <c r="W18" s="200">
        <v>13</v>
      </c>
      <c r="X18" s="347">
        <v>3</v>
      </c>
      <c r="Y18" s="347">
        <v>10</v>
      </c>
      <c r="Z18" s="574">
        <v>40</v>
      </c>
      <c r="AA18" s="574">
        <v>4</v>
      </c>
      <c r="AB18" s="565">
        <v>11</v>
      </c>
      <c r="AC18" s="380">
        <v>3</v>
      </c>
      <c r="AD18" s="390">
        <v>0</v>
      </c>
      <c r="AE18" s="200">
        <v>0</v>
      </c>
      <c r="AF18" s="200">
        <v>0</v>
      </c>
      <c r="AG18" s="200">
        <v>1</v>
      </c>
      <c r="AH18" s="200">
        <v>0</v>
      </c>
      <c r="AI18" s="200">
        <v>1</v>
      </c>
      <c r="AJ18" s="200">
        <v>0</v>
      </c>
      <c r="AK18" s="200">
        <v>0</v>
      </c>
      <c r="AL18" s="200">
        <v>0</v>
      </c>
      <c r="AM18" s="200">
        <v>0</v>
      </c>
      <c r="AN18" s="200">
        <v>0</v>
      </c>
      <c r="AO18" s="391">
        <v>1</v>
      </c>
      <c r="AP18" s="584">
        <v>-0.25</v>
      </c>
    </row>
    <row r="19" spans="1:42" ht="17.25" customHeight="1" thickBot="1">
      <c r="A19" s="8"/>
      <c r="B19" s="740"/>
      <c r="C19" s="214" t="s">
        <v>34</v>
      </c>
      <c r="D19" s="218">
        <v>1201</v>
      </c>
      <c r="E19" s="203">
        <v>1205</v>
      </c>
      <c r="F19" s="203">
        <v>897</v>
      </c>
      <c r="G19" s="203">
        <v>918</v>
      </c>
      <c r="H19" s="203">
        <v>943</v>
      </c>
      <c r="I19" s="203">
        <v>640</v>
      </c>
      <c r="J19" s="203">
        <v>588</v>
      </c>
      <c r="K19" s="203">
        <v>503</v>
      </c>
      <c r="L19" s="203">
        <v>526</v>
      </c>
      <c r="M19" s="203">
        <v>304</v>
      </c>
      <c r="N19" s="203">
        <v>565</v>
      </c>
      <c r="O19" s="203">
        <v>369</v>
      </c>
      <c r="P19" s="203">
        <v>272</v>
      </c>
      <c r="Q19" s="203">
        <v>230</v>
      </c>
      <c r="R19" s="203">
        <v>78</v>
      </c>
      <c r="S19" s="203">
        <v>115</v>
      </c>
      <c r="T19" s="203">
        <v>47</v>
      </c>
      <c r="U19" s="203">
        <v>76</v>
      </c>
      <c r="V19" s="203">
        <v>56</v>
      </c>
      <c r="W19" s="203">
        <v>111</v>
      </c>
      <c r="X19" s="350">
        <v>139</v>
      </c>
      <c r="Y19" s="350">
        <v>112</v>
      </c>
      <c r="Z19" s="577">
        <v>164</v>
      </c>
      <c r="AA19" s="577">
        <v>205</v>
      </c>
      <c r="AB19" s="568">
        <v>227</v>
      </c>
      <c r="AC19" s="383">
        <v>208</v>
      </c>
      <c r="AD19" s="396">
        <v>7</v>
      </c>
      <c r="AE19" s="203">
        <v>15</v>
      </c>
      <c r="AF19" s="203">
        <v>11</v>
      </c>
      <c r="AG19" s="203">
        <v>12</v>
      </c>
      <c r="AH19" s="203">
        <v>32</v>
      </c>
      <c r="AI19" s="203">
        <v>26</v>
      </c>
      <c r="AJ19" s="203">
        <v>9</v>
      </c>
      <c r="AK19" s="203">
        <v>38</v>
      </c>
      <c r="AL19" s="203">
        <v>17</v>
      </c>
      <c r="AM19" s="203">
        <v>20</v>
      </c>
      <c r="AN19" s="203">
        <v>12</v>
      </c>
      <c r="AO19" s="397">
        <v>9</v>
      </c>
      <c r="AP19" s="586">
        <v>0.014634146341463415</v>
      </c>
    </row>
    <row r="20" spans="1:42" ht="17.25" customHeight="1">
      <c r="A20" s="8"/>
      <c r="B20" s="747" t="s">
        <v>19</v>
      </c>
      <c r="C20" s="342" t="s">
        <v>13</v>
      </c>
      <c r="D20" s="343">
        <v>2995</v>
      </c>
      <c r="E20" s="344">
        <v>3093</v>
      </c>
      <c r="F20" s="344">
        <v>3021</v>
      </c>
      <c r="G20" s="344">
        <v>3936</v>
      </c>
      <c r="H20" s="344">
        <v>3152</v>
      </c>
      <c r="I20" s="344">
        <v>3092</v>
      </c>
      <c r="J20" s="344">
        <v>3072</v>
      </c>
      <c r="K20" s="344">
        <v>3014</v>
      </c>
      <c r="L20" s="344">
        <v>2641</v>
      </c>
      <c r="M20" s="344">
        <v>2491</v>
      </c>
      <c r="N20" s="344">
        <v>2641</v>
      </c>
      <c r="O20" s="344">
        <v>2824</v>
      </c>
      <c r="P20" s="344">
        <v>2898</v>
      </c>
      <c r="Q20" s="344">
        <v>2885</v>
      </c>
      <c r="R20" s="344">
        <v>2762</v>
      </c>
      <c r="S20" s="344">
        <v>2490</v>
      </c>
      <c r="T20" s="344">
        <v>2162</v>
      </c>
      <c r="U20" s="344">
        <v>2209</v>
      </c>
      <c r="V20" s="344">
        <v>2118</v>
      </c>
      <c r="W20" s="344">
        <v>2517</v>
      </c>
      <c r="X20" s="351">
        <v>2812</v>
      </c>
      <c r="Y20" s="351">
        <v>2386</v>
      </c>
      <c r="Z20" s="578">
        <v>2654</v>
      </c>
      <c r="AA20" s="578">
        <v>2724</v>
      </c>
      <c r="AB20" s="581">
        <v>2861</v>
      </c>
      <c r="AC20" s="384">
        <v>2424</v>
      </c>
      <c r="AD20" s="400">
        <v>177</v>
      </c>
      <c r="AE20" s="344">
        <v>243</v>
      </c>
      <c r="AF20" s="344">
        <v>217</v>
      </c>
      <c r="AG20" s="344">
        <v>238</v>
      </c>
      <c r="AH20" s="344">
        <v>226</v>
      </c>
      <c r="AI20" s="344">
        <v>229</v>
      </c>
      <c r="AJ20" s="344">
        <v>210</v>
      </c>
      <c r="AK20" s="344">
        <v>237</v>
      </c>
      <c r="AL20" s="344">
        <v>189</v>
      </c>
      <c r="AM20" s="344">
        <v>147</v>
      </c>
      <c r="AN20" s="344">
        <v>167</v>
      </c>
      <c r="AO20" s="401">
        <v>144</v>
      </c>
      <c r="AP20" s="585">
        <v>-0.11013215859030837</v>
      </c>
    </row>
    <row r="21" spans="1:42" ht="17.25" customHeight="1">
      <c r="A21" s="8"/>
      <c r="B21" s="740"/>
      <c r="C21" s="211" t="s">
        <v>30</v>
      </c>
      <c r="D21" s="140">
        <v>1619</v>
      </c>
      <c r="E21" s="200">
        <v>1571</v>
      </c>
      <c r="F21" s="200">
        <v>1267</v>
      </c>
      <c r="G21" s="200">
        <v>1791</v>
      </c>
      <c r="H21" s="200">
        <v>1278</v>
      </c>
      <c r="I21" s="200">
        <v>1356</v>
      </c>
      <c r="J21" s="200">
        <v>1489</v>
      </c>
      <c r="K21" s="200">
        <v>1503</v>
      </c>
      <c r="L21" s="200">
        <v>1120</v>
      </c>
      <c r="M21" s="200">
        <v>971</v>
      </c>
      <c r="N21" s="200">
        <v>1175</v>
      </c>
      <c r="O21" s="200">
        <v>1190</v>
      </c>
      <c r="P21" s="200">
        <v>1462</v>
      </c>
      <c r="Q21" s="200">
        <v>1311</v>
      </c>
      <c r="R21" s="200">
        <v>1169</v>
      </c>
      <c r="S21" s="200">
        <v>1246</v>
      </c>
      <c r="T21" s="200">
        <v>1148</v>
      </c>
      <c r="U21" s="200">
        <v>1292</v>
      </c>
      <c r="V21" s="200">
        <v>1184</v>
      </c>
      <c r="W21" s="200">
        <v>1226</v>
      </c>
      <c r="X21" s="347">
        <v>1507</v>
      </c>
      <c r="Y21" s="347">
        <v>1223</v>
      </c>
      <c r="Z21" s="574">
        <v>1245</v>
      </c>
      <c r="AA21" s="574">
        <v>1180</v>
      </c>
      <c r="AB21" s="565">
        <v>1129</v>
      </c>
      <c r="AC21" s="380">
        <v>1089</v>
      </c>
      <c r="AD21" s="390">
        <v>78</v>
      </c>
      <c r="AE21" s="200">
        <v>98</v>
      </c>
      <c r="AF21" s="200">
        <v>98</v>
      </c>
      <c r="AG21" s="200">
        <v>95</v>
      </c>
      <c r="AH21" s="200">
        <v>83</v>
      </c>
      <c r="AI21" s="200">
        <v>105</v>
      </c>
      <c r="AJ21" s="200">
        <v>86</v>
      </c>
      <c r="AK21" s="200">
        <v>116</v>
      </c>
      <c r="AL21" s="200">
        <v>85</v>
      </c>
      <c r="AM21" s="200">
        <v>94</v>
      </c>
      <c r="AN21" s="200">
        <v>69</v>
      </c>
      <c r="AO21" s="391">
        <v>82</v>
      </c>
      <c r="AP21" s="584">
        <v>-0.07711864406779662</v>
      </c>
    </row>
    <row r="22" spans="1:42" ht="17.25" customHeight="1">
      <c r="A22" s="8"/>
      <c r="B22" s="740"/>
      <c r="C22" s="211" t="s">
        <v>32</v>
      </c>
      <c r="D22" s="140">
        <v>1180</v>
      </c>
      <c r="E22" s="200">
        <v>1244</v>
      </c>
      <c r="F22" s="200">
        <v>1477</v>
      </c>
      <c r="G22" s="200">
        <v>1765</v>
      </c>
      <c r="H22" s="200">
        <v>1571</v>
      </c>
      <c r="I22" s="200">
        <v>1296</v>
      </c>
      <c r="J22" s="200">
        <v>1161</v>
      </c>
      <c r="K22" s="200">
        <v>1058</v>
      </c>
      <c r="L22" s="200">
        <v>1195</v>
      </c>
      <c r="M22" s="200">
        <v>919</v>
      </c>
      <c r="N22" s="200">
        <v>1204</v>
      </c>
      <c r="O22" s="200">
        <v>989</v>
      </c>
      <c r="P22" s="200">
        <v>1074</v>
      </c>
      <c r="Q22" s="200">
        <v>986</v>
      </c>
      <c r="R22" s="200">
        <v>882</v>
      </c>
      <c r="S22" s="200">
        <v>737</v>
      </c>
      <c r="T22" s="200">
        <v>607</v>
      </c>
      <c r="U22" s="200">
        <v>509</v>
      </c>
      <c r="V22" s="200">
        <v>668</v>
      </c>
      <c r="W22" s="200">
        <v>916</v>
      </c>
      <c r="X22" s="347">
        <v>835</v>
      </c>
      <c r="Y22" s="347">
        <v>812</v>
      </c>
      <c r="Z22" s="574">
        <v>964</v>
      </c>
      <c r="AA22" s="574">
        <v>1065</v>
      </c>
      <c r="AB22" s="565">
        <v>1249</v>
      </c>
      <c r="AC22" s="380">
        <v>800</v>
      </c>
      <c r="AD22" s="390">
        <v>41</v>
      </c>
      <c r="AE22" s="200">
        <v>80</v>
      </c>
      <c r="AF22" s="200">
        <v>81</v>
      </c>
      <c r="AG22" s="200">
        <v>94</v>
      </c>
      <c r="AH22" s="200">
        <v>100</v>
      </c>
      <c r="AI22" s="200">
        <v>75</v>
      </c>
      <c r="AJ22" s="200">
        <v>80</v>
      </c>
      <c r="AK22" s="200">
        <v>88</v>
      </c>
      <c r="AL22" s="200">
        <v>72</v>
      </c>
      <c r="AM22" s="200">
        <v>20</v>
      </c>
      <c r="AN22" s="200">
        <v>53</v>
      </c>
      <c r="AO22" s="391">
        <v>16</v>
      </c>
      <c r="AP22" s="584">
        <v>-0.24882629107981222</v>
      </c>
    </row>
    <row r="23" spans="1:42" ht="17.25" customHeight="1">
      <c r="A23" s="8"/>
      <c r="B23" s="740"/>
      <c r="C23" s="211" t="s">
        <v>33</v>
      </c>
      <c r="D23" s="140">
        <v>30</v>
      </c>
      <c r="E23" s="200">
        <v>71</v>
      </c>
      <c r="F23" s="200">
        <v>14</v>
      </c>
      <c r="G23" s="200">
        <v>30</v>
      </c>
      <c r="H23" s="200">
        <v>44</v>
      </c>
      <c r="I23" s="200">
        <v>22</v>
      </c>
      <c r="J23" s="200">
        <v>31</v>
      </c>
      <c r="K23" s="200">
        <v>59</v>
      </c>
      <c r="L23" s="200">
        <v>45</v>
      </c>
      <c r="M23" s="200">
        <v>47</v>
      </c>
      <c r="N23" s="200">
        <v>10</v>
      </c>
      <c r="O23" s="200">
        <v>3</v>
      </c>
      <c r="P23" s="200">
        <v>0</v>
      </c>
      <c r="Q23" s="200">
        <v>65</v>
      </c>
      <c r="R23" s="200">
        <v>5</v>
      </c>
      <c r="S23" s="200">
        <v>7</v>
      </c>
      <c r="T23" s="200">
        <v>67</v>
      </c>
      <c r="U23" s="200">
        <v>1</v>
      </c>
      <c r="V23" s="200">
        <v>5</v>
      </c>
      <c r="W23" s="200">
        <v>1</v>
      </c>
      <c r="X23" s="347">
        <v>10</v>
      </c>
      <c r="Y23" s="347">
        <v>0</v>
      </c>
      <c r="Z23" s="574">
        <v>2</v>
      </c>
      <c r="AA23" s="574">
        <v>0</v>
      </c>
      <c r="AB23" s="565">
        <v>0</v>
      </c>
      <c r="AC23" s="380">
        <v>0</v>
      </c>
      <c r="AD23" s="39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391">
        <v>0</v>
      </c>
      <c r="AP23" s="584" t="s">
        <v>256</v>
      </c>
    </row>
    <row r="24" spans="1:42" ht="17.25" customHeight="1">
      <c r="A24" s="8"/>
      <c r="B24" s="742"/>
      <c r="C24" s="212" t="s">
        <v>34</v>
      </c>
      <c r="D24" s="141">
        <v>166</v>
      </c>
      <c r="E24" s="202">
        <v>207</v>
      </c>
      <c r="F24" s="202">
        <v>263</v>
      </c>
      <c r="G24" s="202">
        <v>350</v>
      </c>
      <c r="H24" s="202">
        <v>259</v>
      </c>
      <c r="I24" s="202">
        <v>418</v>
      </c>
      <c r="J24" s="202">
        <v>391</v>
      </c>
      <c r="K24" s="202">
        <v>394</v>
      </c>
      <c r="L24" s="202">
        <v>281</v>
      </c>
      <c r="M24" s="202">
        <v>554</v>
      </c>
      <c r="N24" s="202">
        <v>252</v>
      </c>
      <c r="O24" s="202">
        <v>642</v>
      </c>
      <c r="P24" s="202">
        <v>362</v>
      </c>
      <c r="Q24" s="202">
        <v>523</v>
      </c>
      <c r="R24" s="202">
        <v>706</v>
      </c>
      <c r="S24" s="202">
        <v>500</v>
      </c>
      <c r="T24" s="202">
        <v>340</v>
      </c>
      <c r="U24" s="202">
        <v>407</v>
      </c>
      <c r="V24" s="202">
        <v>261</v>
      </c>
      <c r="W24" s="202">
        <v>374</v>
      </c>
      <c r="X24" s="348">
        <v>460</v>
      </c>
      <c r="Y24" s="348">
        <v>351</v>
      </c>
      <c r="Z24" s="575">
        <v>443</v>
      </c>
      <c r="AA24" s="575">
        <v>479</v>
      </c>
      <c r="AB24" s="566">
        <v>483</v>
      </c>
      <c r="AC24" s="381">
        <v>535</v>
      </c>
      <c r="AD24" s="392">
        <v>58</v>
      </c>
      <c r="AE24" s="202">
        <v>65</v>
      </c>
      <c r="AF24" s="202">
        <v>38</v>
      </c>
      <c r="AG24" s="202">
        <v>49</v>
      </c>
      <c r="AH24" s="202">
        <v>43</v>
      </c>
      <c r="AI24" s="202">
        <v>49</v>
      </c>
      <c r="AJ24" s="202">
        <v>44</v>
      </c>
      <c r="AK24" s="202">
        <v>33</v>
      </c>
      <c r="AL24" s="202">
        <v>32</v>
      </c>
      <c r="AM24" s="202">
        <v>33</v>
      </c>
      <c r="AN24" s="202">
        <v>45</v>
      </c>
      <c r="AO24" s="393">
        <v>46</v>
      </c>
      <c r="AP24" s="587">
        <v>0.11691022964509394</v>
      </c>
    </row>
    <row r="25" spans="1:42" ht="17.25" customHeight="1">
      <c r="A25" s="8"/>
      <c r="B25" s="741" t="s">
        <v>20</v>
      </c>
      <c r="C25" s="210" t="s">
        <v>13</v>
      </c>
      <c r="D25" s="220">
        <v>3109</v>
      </c>
      <c r="E25" s="204">
        <v>3095</v>
      </c>
      <c r="F25" s="204">
        <v>3722</v>
      </c>
      <c r="G25" s="204">
        <v>3688</v>
      </c>
      <c r="H25" s="204">
        <v>3496</v>
      </c>
      <c r="I25" s="204">
        <v>2449</v>
      </c>
      <c r="J25" s="204">
        <v>2538</v>
      </c>
      <c r="K25" s="204">
        <v>2424</v>
      </c>
      <c r="L25" s="204">
        <v>2465</v>
      </c>
      <c r="M25" s="204">
        <v>2753</v>
      </c>
      <c r="N25" s="204">
        <v>2758</v>
      </c>
      <c r="O25" s="204">
        <v>2521</v>
      </c>
      <c r="P25" s="204">
        <v>3223</v>
      </c>
      <c r="Q25" s="204">
        <v>4609</v>
      </c>
      <c r="R25" s="204">
        <v>3234</v>
      </c>
      <c r="S25" s="204">
        <v>3438</v>
      </c>
      <c r="T25" s="204">
        <v>2926</v>
      </c>
      <c r="U25" s="204">
        <v>2923</v>
      </c>
      <c r="V25" s="204">
        <v>3002</v>
      </c>
      <c r="W25" s="204">
        <v>2656</v>
      </c>
      <c r="X25" s="247">
        <v>3186</v>
      </c>
      <c r="Y25" s="247">
        <v>2541</v>
      </c>
      <c r="Z25" s="573">
        <v>3016</v>
      </c>
      <c r="AA25" s="573">
        <v>3013</v>
      </c>
      <c r="AB25" s="564">
        <v>3243</v>
      </c>
      <c r="AC25" s="379">
        <v>3051</v>
      </c>
      <c r="AD25" s="398">
        <v>300</v>
      </c>
      <c r="AE25" s="204">
        <v>233</v>
      </c>
      <c r="AF25" s="204">
        <v>247</v>
      </c>
      <c r="AG25" s="204">
        <v>202</v>
      </c>
      <c r="AH25" s="204">
        <v>236</v>
      </c>
      <c r="AI25" s="204">
        <v>239</v>
      </c>
      <c r="AJ25" s="204">
        <v>372</v>
      </c>
      <c r="AK25" s="204">
        <v>242</v>
      </c>
      <c r="AL25" s="204">
        <v>272</v>
      </c>
      <c r="AM25" s="204">
        <v>210</v>
      </c>
      <c r="AN25" s="204">
        <v>276</v>
      </c>
      <c r="AO25" s="399">
        <v>222</v>
      </c>
      <c r="AP25" s="583">
        <v>0.01261201460338533</v>
      </c>
    </row>
    <row r="26" spans="1:42" ht="17.25" customHeight="1">
      <c r="A26" s="8"/>
      <c r="B26" s="740"/>
      <c r="C26" s="211" t="s">
        <v>30</v>
      </c>
      <c r="D26" s="140">
        <v>1206</v>
      </c>
      <c r="E26" s="200">
        <v>1179</v>
      </c>
      <c r="F26" s="200">
        <v>1264</v>
      </c>
      <c r="G26" s="200">
        <v>1589</v>
      </c>
      <c r="H26" s="200">
        <v>1185</v>
      </c>
      <c r="I26" s="200">
        <v>1178</v>
      </c>
      <c r="J26" s="200">
        <v>1203</v>
      </c>
      <c r="K26" s="200">
        <v>1224</v>
      </c>
      <c r="L26" s="200">
        <v>930</v>
      </c>
      <c r="M26" s="200">
        <v>918</v>
      </c>
      <c r="N26" s="200">
        <v>978</v>
      </c>
      <c r="O26" s="200">
        <v>956</v>
      </c>
      <c r="P26" s="200">
        <v>1123</v>
      </c>
      <c r="Q26" s="200">
        <v>1621</v>
      </c>
      <c r="R26" s="200">
        <v>1343</v>
      </c>
      <c r="S26" s="200">
        <v>1441</v>
      </c>
      <c r="T26" s="200">
        <v>1268</v>
      </c>
      <c r="U26" s="200">
        <v>1312</v>
      </c>
      <c r="V26" s="200">
        <v>1495</v>
      </c>
      <c r="W26" s="200">
        <v>1399</v>
      </c>
      <c r="X26" s="347">
        <v>1577</v>
      </c>
      <c r="Y26" s="347">
        <v>1236</v>
      </c>
      <c r="Z26" s="574">
        <v>1369</v>
      </c>
      <c r="AA26" s="574">
        <v>1314</v>
      </c>
      <c r="AB26" s="565">
        <v>1341</v>
      </c>
      <c r="AC26" s="380">
        <v>1335</v>
      </c>
      <c r="AD26" s="390">
        <v>108</v>
      </c>
      <c r="AE26" s="200">
        <v>109</v>
      </c>
      <c r="AF26" s="200">
        <v>97</v>
      </c>
      <c r="AG26" s="200">
        <v>117</v>
      </c>
      <c r="AH26" s="200">
        <v>114</v>
      </c>
      <c r="AI26" s="200">
        <v>108</v>
      </c>
      <c r="AJ26" s="200">
        <v>132</v>
      </c>
      <c r="AK26" s="200">
        <v>109</v>
      </c>
      <c r="AL26" s="200">
        <v>110</v>
      </c>
      <c r="AM26" s="200">
        <v>113</v>
      </c>
      <c r="AN26" s="200">
        <v>105</v>
      </c>
      <c r="AO26" s="391">
        <v>113</v>
      </c>
      <c r="AP26" s="584">
        <v>0.01598173515981735</v>
      </c>
    </row>
    <row r="27" spans="1:42" ht="17.25" customHeight="1">
      <c r="A27" s="8"/>
      <c r="B27" s="740"/>
      <c r="C27" s="211" t="s">
        <v>32</v>
      </c>
      <c r="D27" s="140">
        <v>1426</v>
      </c>
      <c r="E27" s="200">
        <v>1627</v>
      </c>
      <c r="F27" s="200">
        <v>1899</v>
      </c>
      <c r="G27" s="200">
        <v>1688</v>
      </c>
      <c r="H27" s="200">
        <v>1578</v>
      </c>
      <c r="I27" s="200">
        <v>885</v>
      </c>
      <c r="J27" s="200">
        <v>737</v>
      </c>
      <c r="K27" s="200">
        <v>911</v>
      </c>
      <c r="L27" s="200">
        <v>975</v>
      </c>
      <c r="M27" s="200">
        <v>1547</v>
      </c>
      <c r="N27" s="200">
        <v>1187</v>
      </c>
      <c r="O27" s="200">
        <v>1040</v>
      </c>
      <c r="P27" s="200">
        <v>1054</v>
      </c>
      <c r="Q27" s="200">
        <v>1350</v>
      </c>
      <c r="R27" s="200">
        <v>1163</v>
      </c>
      <c r="S27" s="200">
        <v>1486</v>
      </c>
      <c r="T27" s="200">
        <v>1367</v>
      </c>
      <c r="U27" s="200">
        <v>1130</v>
      </c>
      <c r="V27" s="200">
        <v>983</v>
      </c>
      <c r="W27" s="200">
        <v>837</v>
      </c>
      <c r="X27" s="347">
        <v>856</v>
      </c>
      <c r="Y27" s="347">
        <v>822</v>
      </c>
      <c r="Z27" s="574">
        <v>1186</v>
      </c>
      <c r="AA27" s="574">
        <v>1155</v>
      </c>
      <c r="AB27" s="565">
        <v>1121</v>
      </c>
      <c r="AC27" s="380">
        <v>1142</v>
      </c>
      <c r="AD27" s="390">
        <v>141</v>
      </c>
      <c r="AE27" s="200">
        <v>77</v>
      </c>
      <c r="AF27" s="200">
        <v>94</v>
      </c>
      <c r="AG27" s="200">
        <v>53</v>
      </c>
      <c r="AH27" s="200">
        <v>73</v>
      </c>
      <c r="AI27" s="200">
        <v>85</v>
      </c>
      <c r="AJ27" s="200">
        <v>174</v>
      </c>
      <c r="AK27" s="200">
        <v>94</v>
      </c>
      <c r="AL27" s="200">
        <v>106</v>
      </c>
      <c r="AM27" s="200">
        <v>74</v>
      </c>
      <c r="AN27" s="200">
        <v>107</v>
      </c>
      <c r="AO27" s="391">
        <v>64</v>
      </c>
      <c r="AP27" s="584">
        <v>-0.011255411255411256</v>
      </c>
    </row>
    <row r="28" spans="1:42" ht="17.25" customHeight="1">
      <c r="A28" s="8"/>
      <c r="B28" s="740"/>
      <c r="C28" s="211" t="s">
        <v>33</v>
      </c>
      <c r="D28" s="140">
        <v>42</v>
      </c>
      <c r="E28" s="200">
        <v>33</v>
      </c>
      <c r="F28" s="200">
        <v>50</v>
      </c>
      <c r="G28" s="200">
        <v>55</v>
      </c>
      <c r="H28" s="200">
        <v>14</v>
      </c>
      <c r="I28" s="200">
        <v>62</v>
      </c>
      <c r="J28" s="200">
        <v>48</v>
      </c>
      <c r="K28" s="200">
        <v>20</v>
      </c>
      <c r="L28" s="200">
        <v>18</v>
      </c>
      <c r="M28" s="200">
        <v>33</v>
      </c>
      <c r="N28" s="200">
        <v>4</v>
      </c>
      <c r="O28" s="200">
        <v>1</v>
      </c>
      <c r="P28" s="200">
        <v>12</v>
      </c>
      <c r="Q28" s="200">
        <v>97</v>
      </c>
      <c r="R28" s="200">
        <v>30</v>
      </c>
      <c r="S28" s="200">
        <v>38</v>
      </c>
      <c r="T28" s="200">
        <v>11</v>
      </c>
      <c r="U28" s="200">
        <v>32</v>
      </c>
      <c r="V28" s="200">
        <v>21</v>
      </c>
      <c r="W28" s="200">
        <v>2</v>
      </c>
      <c r="X28" s="347">
        <v>3</v>
      </c>
      <c r="Y28" s="347">
        <v>1</v>
      </c>
      <c r="Z28" s="574">
        <v>2</v>
      </c>
      <c r="AA28" s="574">
        <v>1</v>
      </c>
      <c r="AB28" s="565">
        <v>4</v>
      </c>
      <c r="AC28" s="380">
        <v>13</v>
      </c>
      <c r="AD28" s="390">
        <v>0</v>
      </c>
      <c r="AE28" s="200">
        <v>0</v>
      </c>
      <c r="AF28" s="200">
        <v>0</v>
      </c>
      <c r="AG28" s="200">
        <v>0</v>
      </c>
      <c r="AH28" s="200">
        <v>0</v>
      </c>
      <c r="AI28" s="200">
        <v>1</v>
      </c>
      <c r="AJ28" s="200">
        <v>11</v>
      </c>
      <c r="AK28" s="200">
        <v>1</v>
      </c>
      <c r="AL28" s="200">
        <v>0</v>
      </c>
      <c r="AM28" s="200">
        <v>0</v>
      </c>
      <c r="AN28" s="200">
        <v>0</v>
      </c>
      <c r="AO28" s="391">
        <v>0</v>
      </c>
      <c r="AP28" s="584">
        <v>12</v>
      </c>
    </row>
    <row r="29" spans="1:42" ht="17.25" customHeight="1">
      <c r="A29" s="8"/>
      <c r="B29" s="742"/>
      <c r="C29" s="212" t="s">
        <v>34</v>
      </c>
      <c r="D29" s="141">
        <v>435</v>
      </c>
      <c r="E29" s="202">
        <v>256</v>
      </c>
      <c r="F29" s="202">
        <v>509</v>
      </c>
      <c r="G29" s="202">
        <v>356</v>
      </c>
      <c r="H29" s="202">
        <v>719</v>
      </c>
      <c r="I29" s="202">
        <v>324</v>
      </c>
      <c r="J29" s="202">
        <v>550</v>
      </c>
      <c r="K29" s="202">
        <v>269</v>
      </c>
      <c r="L29" s="202">
        <v>542</v>
      </c>
      <c r="M29" s="202">
        <v>255</v>
      </c>
      <c r="N29" s="202">
        <v>589</v>
      </c>
      <c r="O29" s="202">
        <v>524</v>
      </c>
      <c r="P29" s="202">
        <v>1034</v>
      </c>
      <c r="Q29" s="202">
        <v>1541</v>
      </c>
      <c r="R29" s="202">
        <v>698</v>
      </c>
      <c r="S29" s="202">
        <v>473</v>
      </c>
      <c r="T29" s="202">
        <v>280</v>
      </c>
      <c r="U29" s="202">
        <v>449</v>
      </c>
      <c r="V29" s="202">
        <v>503</v>
      </c>
      <c r="W29" s="202">
        <v>418</v>
      </c>
      <c r="X29" s="348">
        <v>750</v>
      </c>
      <c r="Y29" s="348">
        <v>482</v>
      </c>
      <c r="Z29" s="575">
        <v>459</v>
      </c>
      <c r="AA29" s="575">
        <v>543</v>
      </c>
      <c r="AB29" s="566">
        <v>777</v>
      </c>
      <c r="AC29" s="381">
        <v>561</v>
      </c>
      <c r="AD29" s="392">
        <v>51</v>
      </c>
      <c r="AE29" s="202">
        <v>47</v>
      </c>
      <c r="AF29" s="202">
        <v>56</v>
      </c>
      <c r="AG29" s="202">
        <v>32</v>
      </c>
      <c r="AH29" s="202">
        <v>49</v>
      </c>
      <c r="AI29" s="202">
        <v>45</v>
      </c>
      <c r="AJ29" s="202">
        <v>55</v>
      </c>
      <c r="AK29" s="202">
        <v>38</v>
      </c>
      <c r="AL29" s="202">
        <v>56</v>
      </c>
      <c r="AM29" s="202">
        <v>23</v>
      </c>
      <c r="AN29" s="202">
        <v>64</v>
      </c>
      <c r="AO29" s="393">
        <v>45</v>
      </c>
      <c r="AP29" s="587">
        <v>0.03314917127071823</v>
      </c>
    </row>
    <row r="30" spans="1:42" ht="17.25" customHeight="1">
      <c r="A30" s="8"/>
      <c r="B30" s="741" t="s">
        <v>21</v>
      </c>
      <c r="C30" s="213" t="s">
        <v>13</v>
      </c>
      <c r="D30" s="332">
        <v>1344</v>
      </c>
      <c r="E30" s="333">
        <v>996</v>
      </c>
      <c r="F30" s="333">
        <v>942</v>
      </c>
      <c r="G30" s="333">
        <v>1059</v>
      </c>
      <c r="H30" s="333">
        <v>771</v>
      </c>
      <c r="I30" s="333">
        <v>721</v>
      </c>
      <c r="J30" s="333">
        <v>702</v>
      </c>
      <c r="K30" s="333">
        <v>641</v>
      </c>
      <c r="L30" s="333">
        <v>561</v>
      </c>
      <c r="M30" s="333">
        <v>628</v>
      </c>
      <c r="N30" s="333">
        <v>599</v>
      </c>
      <c r="O30" s="333">
        <v>737</v>
      </c>
      <c r="P30" s="333">
        <v>885</v>
      </c>
      <c r="Q30" s="333">
        <v>875</v>
      </c>
      <c r="R30" s="333">
        <v>837</v>
      </c>
      <c r="S30" s="333">
        <v>881</v>
      </c>
      <c r="T30" s="333">
        <v>621</v>
      </c>
      <c r="U30" s="333">
        <v>571</v>
      </c>
      <c r="V30" s="333">
        <v>417</v>
      </c>
      <c r="W30" s="333">
        <v>362</v>
      </c>
      <c r="X30" s="349">
        <v>589</v>
      </c>
      <c r="Y30" s="349">
        <v>370</v>
      </c>
      <c r="Z30" s="576">
        <v>476</v>
      </c>
      <c r="AA30" s="576">
        <v>491</v>
      </c>
      <c r="AB30" s="567">
        <v>417</v>
      </c>
      <c r="AC30" s="382">
        <v>433</v>
      </c>
      <c r="AD30" s="394">
        <v>22</v>
      </c>
      <c r="AE30" s="333">
        <v>47</v>
      </c>
      <c r="AF30" s="333">
        <v>33</v>
      </c>
      <c r="AG30" s="333">
        <v>48</v>
      </c>
      <c r="AH30" s="333">
        <v>24</v>
      </c>
      <c r="AI30" s="333">
        <v>36</v>
      </c>
      <c r="AJ30" s="333">
        <v>55</v>
      </c>
      <c r="AK30" s="333">
        <v>60</v>
      </c>
      <c r="AL30" s="333">
        <v>37</v>
      </c>
      <c r="AM30" s="333">
        <v>19</v>
      </c>
      <c r="AN30" s="333">
        <v>25</v>
      </c>
      <c r="AO30" s="395">
        <v>27</v>
      </c>
      <c r="AP30" s="583">
        <v>-0.11812627291242363</v>
      </c>
    </row>
    <row r="31" spans="1:42" ht="17.25" customHeight="1">
      <c r="A31" s="8"/>
      <c r="B31" s="740"/>
      <c r="C31" s="211" t="s">
        <v>30</v>
      </c>
      <c r="D31" s="140">
        <v>595</v>
      </c>
      <c r="E31" s="200">
        <v>592</v>
      </c>
      <c r="F31" s="200">
        <v>543</v>
      </c>
      <c r="G31" s="200">
        <v>656</v>
      </c>
      <c r="H31" s="200">
        <v>479</v>
      </c>
      <c r="I31" s="200">
        <v>430</v>
      </c>
      <c r="J31" s="200">
        <v>444</v>
      </c>
      <c r="K31" s="200">
        <v>481</v>
      </c>
      <c r="L31" s="200">
        <v>381</v>
      </c>
      <c r="M31" s="200">
        <v>362</v>
      </c>
      <c r="N31" s="200">
        <v>343</v>
      </c>
      <c r="O31" s="200">
        <v>420</v>
      </c>
      <c r="P31" s="200">
        <v>411</v>
      </c>
      <c r="Q31" s="200">
        <v>479</v>
      </c>
      <c r="R31" s="200">
        <v>402</v>
      </c>
      <c r="S31" s="200">
        <v>401</v>
      </c>
      <c r="T31" s="200">
        <v>299</v>
      </c>
      <c r="U31" s="200">
        <v>355</v>
      </c>
      <c r="V31" s="200">
        <v>308</v>
      </c>
      <c r="W31" s="200">
        <v>304</v>
      </c>
      <c r="X31" s="347">
        <v>356</v>
      </c>
      <c r="Y31" s="347">
        <v>272</v>
      </c>
      <c r="Z31" s="574">
        <v>284</v>
      </c>
      <c r="AA31" s="574">
        <v>328</v>
      </c>
      <c r="AB31" s="565">
        <v>254</v>
      </c>
      <c r="AC31" s="380">
        <v>270</v>
      </c>
      <c r="AD31" s="390">
        <v>14</v>
      </c>
      <c r="AE31" s="200">
        <v>28</v>
      </c>
      <c r="AF31" s="200">
        <v>25</v>
      </c>
      <c r="AG31" s="200">
        <v>33</v>
      </c>
      <c r="AH31" s="200">
        <v>16</v>
      </c>
      <c r="AI31" s="200">
        <v>18</v>
      </c>
      <c r="AJ31" s="200">
        <v>28</v>
      </c>
      <c r="AK31" s="200">
        <v>22</v>
      </c>
      <c r="AL31" s="200">
        <v>24</v>
      </c>
      <c r="AM31" s="200">
        <v>18</v>
      </c>
      <c r="AN31" s="200">
        <v>23</v>
      </c>
      <c r="AO31" s="391">
        <v>21</v>
      </c>
      <c r="AP31" s="584">
        <v>-0.17682926829268292</v>
      </c>
    </row>
    <row r="32" spans="1:42" ht="17.25" customHeight="1">
      <c r="A32" s="8"/>
      <c r="B32" s="740"/>
      <c r="C32" s="211" t="s">
        <v>32</v>
      </c>
      <c r="D32" s="140">
        <v>667</v>
      </c>
      <c r="E32" s="200">
        <v>319</v>
      </c>
      <c r="F32" s="200">
        <v>311</v>
      </c>
      <c r="G32" s="200">
        <v>318</v>
      </c>
      <c r="H32" s="200">
        <v>224</v>
      </c>
      <c r="I32" s="200">
        <v>254</v>
      </c>
      <c r="J32" s="200">
        <v>215</v>
      </c>
      <c r="K32" s="200">
        <v>138</v>
      </c>
      <c r="L32" s="200">
        <v>148</v>
      </c>
      <c r="M32" s="200">
        <v>167</v>
      </c>
      <c r="N32" s="200">
        <v>214</v>
      </c>
      <c r="O32" s="200">
        <v>248</v>
      </c>
      <c r="P32" s="200">
        <v>300</v>
      </c>
      <c r="Q32" s="200">
        <v>257</v>
      </c>
      <c r="R32" s="200">
        <v>366</v>
      </c>
      <c r="S32" s="200">
        <v>446</v>
      </c>
      <c r="T32" s="200">
        <v>256</v>
      </c>
      <c r="U32" s="200">
        <v>135</v>
      </c>
      <c r="V32" s="200">
        <v>53</v>
      </c>
      <c r="W32" s="200">
        <v>31</v>
      </c>
      <c r="X32" s="347">
        <v>171</v>
      </c>
      <c r="Y32" s="347">
        <v>77</v>
      </c>
      <c r="Z32" s="574">
        <v>136</v>
      </c>
      <c r="AA32" s="574">
        <v>118</v>
      </c>
      <c r="AB32" s="565">
        <v>95</v>
      </c>
      <c r="AC32" s="380">
        <v>54</v>
      </c>
      <c r="AD32" s="390">
        <v>0</v>
      </c>
      <c r="AE32" s="200">
        <v>8</v>
      </c>
      <c r="AF32" s="200">
        <v>4</v>
      </c>
      <c r="AG32" s="200">
        <v>6</v>
      </c>
      <c r="AH32" s="200">
        <v>6</v>
      </c>
      <c r="AI32" s="200">
        <v>0</v>
      </c>
      <c r="AJ32" s="200">
        <v>12</v>
      </c>
      <c r="AK32" s="200">
        <v>18</v>
      </c>
      <c r="AL32" s="200">
        <v>0</v>
      </c>
      <c r="AM32" s="200">
        <v>0</v>
      </c>
      <c r="AN32" s="200">
        <v>0</v>
      </c>
      <c r="AO32" s="391">
        <v>0</v>
      </c>
      <c r="AP32" s="584">
        <v>-0.5423728813559322</v>
      </c>
    </row>
    <row r="33" spans="1:42" ht="17.25" customHeight="1">
      <c r="A33" s="8"/>
      <c r="B33" s="740"/>
      <c r="C33" s="211" t="s">
        <v>33</v>
      </c>
      <c r="D33" s="140">
        <v>4</v>
      </c>
      <c r="E33" s="200">
        <v>29</v>
      </c>
      <c r="F33" s="200">
        <v>16</v>
      </c>
      <c r="G33" s="200">
        <v>7</v>
      </c>
      <c r="H33" s="200">
        <v>2</v>
      </c>
      <c r="I33" s="200">
        <v>0</v>
      </c>
      <c r="J33" s="200">
        <v>3</v>
      </c>
      <c r="K33" s="200">
        <v>0</v>
      </c>
      <c r="L33" s="200">
        <v>0</v>
      </c>
      <c r="M33" s="200">
        <v>50</v>
      </c>
      <c r="N33" s="200">
        <v>0</v>
      </c>
      <c r="O33" s="200">
        <v>36</v>
      </c>
      <c r="P33" s="200">
        <v>3</v>
      </c>
      <c r="Q33" s="200">
        <v>8</v>
      </c>
      <c r="R33" s="200">
        <v>3</v>
      </c>
      <c r="S33" s="200">
        <v>0</v>
      </c>
      <c r="T33" s="200">
        <v>1</v>
      </c>
      <c r="U33" s="200">
        <v>31</v>
      </c>
      <c r="V33" s="200">
        <v>0</v>
      </c>
      <c r="W33" s="200">
        <v>0</v>
      </c>
      <c r="X33" s="347">
        <v>0</v>
      </c>
      <c r="Y33" s="347">
        <v>0</v>
      </c>
      <c r="Z33" s="574">
        <v>1</v>
      </c>
      <c r="AA33" s="574">
        <v>1</v>
      </c>
      <c r="AB33" s="565">
        <v>2</v>
      </c>
      <c r="AC33" s="380">
        <v>2</v>
      </c>
      <c r="AD33" s="390">
        <v>0</v>
      </c>
      <c r="AE33" s="200">
        <v>0</v>
      </c>
      <c r="AF33" s="200">
        <v>0</v>
      </c>
      <c r="AG33" s="200">
        <v>0</v>
      </c>
      <c r="AH33" s="200">
        <v>0</v>
      </c>
      <c r="AI33" s="200">
        <v>2</v>
      </c>
      <c r="AJ33" s="200">
        <v>0</v>
      </c>
      <c r="AK33" s="200">
        <v>0</v>
      </c>
      <c r="AL33" s="200">
        <v>0</v>
      </c>
      <c r="AM33" s="200">
        <v>0</v>
      </c>
      <c r="AN33" s="200">
        <v>0</v>
      </c>
      <c r="AO33" s="391">
        <v>0</v>
      </c>
      <c r="AP33" s="584">
        <v>1</v>
      </c>
    </row>
    <row r="34" spans="1:42" ht="17.25" customHeight="1">
      <c r="A34" s="8"/>
      <c r="B34" s="742"/>
      <c r="C34" s="214" t="s">
        <v>34</v>
      </c>
      <c r="D34" s="218">
        <v>78</v>
      </c>
      <c r="E34" s="203">
        <v>56</v>
      </c>
      <c r="F34" s="203">
        <v>72</v>
      </c>
      <c r="G34" s="203">
        <v>78</v>
      </c>
      <c r="H34" s="203">
        <v>66</v>
      </c>
      <c r="I34" s="203">
        <v>37</v>
      </c>
      <c r="J34" s="203">
        <v>40</v>
      </c>
      <c r="K34" s="203">
        <v>22</v>
      </c>
      <c r="L34" s="203">
        <v>32</v>
      </c>
      <c r="M34" s="203">
        <v>49</v>
      </c>
      <c r="N34" s="203">
        <v>42</v>
      </c>
      <c r="O34" s="203">
        <v>33</v>
      </c>
      <c r="P34" s="203">
        <v>171</v>
      </c>
      <c r="Q34" s="203">
        <v>131</v>
      </c>
      <c r="R34" s="203">
        <v>66</v>
      </c>
      <c r="S34" s="203">
        <v>34</v>
      </c>
      <c r="T34" s="203">
        <v>65</v>
      </c>
      <c r="U34" s="203">
        <v>50</v>
      </c>
      <c r="V34" s="203">
        <v>56</v>
      </c>
      <c r="W34" s="203">
        <v>27</v>
      </c>
      <c r="X34" s="350">
        <v>62</v>
      </c>
      <c r="Y34" s="350">
        <v>21</v>
      </c>
      <c r="Z34" s="577">
        <v>55</v>
      </c>
      <c r="AA34" s="577">
        <v>44</v>
      </c>
      <c r="AB34" s="568">
        <v>66</v>
      </c>
      <c r="AC34" s="383">
        <v>107</v>
      </c>
      <c r="AD34" s="396">
        <v>8</v>
      </c>
      <c r="AE34" s="203">
        <v>11</v>
      </c>
      <c r="AF34" s="203">
        <v>4</v>
      </c>
      <c r="AG34" s="203">
        <v>9</v>
      </c>
      <c r="AH34" s="203">
        <v>2</v>
      </c>
      <c r="AI34" s="203">
        <v>16</v>
      </c>
      <c r="AJ34" s="203">
        <v>15</v>
      </c>
      <c r="AK34" s="203">
        <v>20</v>
      </c>
      <c r="AL34" s="203">
        <v>13</v>
      </c>
      <c r="AM34" s="203">
        <v>1</v>
      </c>
      <c r="AN34" s="203">
        <v>2</v>
      </c>
      <c r="AO34" s="397">
        <v>6</v>
      </c>
      <c r="AP34" s="587">
        <v>1.4318181818181819</v>
      </c>
    </row>
    <row r="35" spans="1:42" ht="17.25" customHeight="1">
      <c r="A35" s="8"/>
      <c r="B35" s="741" t="s">
        <v>22</v>
      </c>
      <c r="C35" s="210" t="s">
        <v>13</v>
      </c>
      <c r="D35" s="220">
        <v>1412</v>
      </c>
      <c r="E35" s="204">
        <v>1494</v>
      </c>
      <c r="F35" s="204">
        <v>1861</v>
      </c>
      <c r="G35" s="204">
        <v>2095</v>
      </c>
      <c r="H35" s="204">
        <v>1957</v>
      </c>
      <c r="I35" s="204">
        <v>1744</v>
      </c>
      <c r="J35" s="204">
        <v>1774</v>
      </c>
      <c r="K35" s="204">
        <v>1565</v>
      </c>
      <c r="L35" s="204">
        <v>1696</v>
      </c>
      <c r="M35" s="204">
        <v>1413</v>
      </c>
      <c r="N35" s="204">
        <v>1598</v>
      </c>
      <c r="O35" s="204">
        <v>1649</v>
      </c>
      <c r="P35" s="204">
        <v>2106</v>
      </c>
      <c r="Q35" s="204">
        <v>2569</v>
      </c>
      <c r="R35" s="204">
        <v>2022</v>
      </c>
      <c r="S35" s="204">
        <v>1895</v>
      </c>
      <c r="T35" s="204">
        <v>1418</v>
      </c>
      <c r="U35" s="204">
        <v>1536</v>
      </c>
      <c r="V35" s="204">
        <v>1504</v>
      </c>
      <c r="W35" s="204">
        <v>1335</v>
      </c>
      <c r="X35" s="247">
        <v>1530</v>
      </c>
      <c r="Y35" s="247">
        <v>1433</v>
      </c>
      <c r="Z35" s="573">
        <v>1571</v>
      </c>
      <c r="AA35" s="573">
        <v>1909</v>
      </c>
      <c r="AB35" s="564">
        <v>1841</v>
      </c>
      <c r="AC35" s="379">
        <v>1653</v>
      </c>
      <c r="AD35" s="398">
        <v>268</v>
      </c>
      <c r="AE35" s="204">
        <v>101</v>
      </c>
      <c r="AF35" s="204">
        <v>142</v>
      </c>
      <c r="AG35" s="204">
        <v>98</v>
      </c>
      <c r="AH35" s="204">
        <v>146</v>
      </c>
      <c r="AI35" s="204">
        <v>112</v>
      </c>
      <c r="AJ35" s="204">
        <v>106</v>
      </c>
      <c r="AK35" s="204">
        <v>172</v>
      </c>
      <c r="AL35" s="204">
        <v>84</v>
      </c>
      <c r="AM35" s="204">
        <v>193</v>
      </c>
      <c r="AN35" s="204">
        <v>169</v>
      </c>
      <c r="AO35" s="399">
        <v>62</v>
      </c>
      <c r="AP35" s="583">
        <v>-0.13410162388685176</v>
      </c>
    </row>
    <row r="36" spans="1:42" ht="17.25" customHeight="1">
      <c r="A36" s="8"/>
      <c r="B36" s="740"/>
      <c r="C36" s="211" t="s">
        <v>30</v>
      </c>
      <c r="D36" s="140">
        <v>768</v>
      </c>
      <c r="E36" s="200">
        <v>790</v>
      </c>
      <c r="F36" s="200">
        <v>756</v>
      </c>
      <c r="G36" s="200">
        <v>953</v>
      </c>
      <c r="H36" s="200">
        <v>598</v>
      </c>
      <c r="I36" s="200">
        <v>619</v>
      </c>
      <c r="J36" s="200">
        <v>671</v>
      </c>
      <c r="K36" s="200">
        <v>693</v>
      </c>
      <c r="L36" s="200">
        <v>556</v>
      </c>
      <c r="M36" s="200">
        <v>552</v>
      </c>
      <c r="N36" s="200">
        <v>570</v>
      </c>
      <c r="O36" s="200">
        <v>602</v>
      </c>
      <c r="P36" s="200">
        <v>932</v>
      </c>
      <c r="Q36" s="200">
        <v>1036</v>
      </c>
      <c r="R36" s="200">
        <v>855</v>
      </c>
      <c r="S36" s="200">
        <v>827</v>
      </c>
      <c r="T36" s="200">
        <v>712</v>
      </c>
      <c r="U36" s="200">
        <v>770</v>
      </c>
      <c r="V36" s="200">
        <v>758</v>
      </c>
      <c r="W36" s="200">
        <v>749</v>
      </c>
      <c r="X36" s="347">
        <v>812</v>
      </c>
      <c r="Y36" s="347">
        <v>751</v>
      </c>
      <c r="Z36" s="574">
        <v>754</v>
      </c>
      <c r="AA36" s="574">
        <v>747</v>
      </c>
      <c r="AB36" s="565">
        <v>683</v>
      </c>
      <c r="AC36" s="380">
        <v>727</v>
      </c>
      <c r="AD36" s="390">
        <v>106</v>
      </c>
      <c r="AE36" s="200">
        <v>43</v>
      </c>
      <c r="AF36" s="200">
        <v>62</v>
      </c>
      <c r="AG36" s="200">
        <v>51</v>
      </c>
      <c r="AH36" s="200">
        <v>77</v>
      </c>
      <c r="AI36" s="200">
        <v>43</v>
      </c>
      <c r="AJ36" s="200">
        <v>49</v>
      </c>
      <c r="AK36" s="200">
        <v>62</v>
      </c>
      <c r="AL36" s="200">
        <v>37</v>
      </c>
      <c r="AM36" s="200">
        <v>103</v>
      </c>
      <c r="AN36" s="200">
        <v>64</v>
      </c>
      <c r="AO36" s="391">
        <v>30</v>
      </c>
      <c r="AP36" s="584">
        <v>-0.02677376171352075</v>
      </c>
    </row>
    <row r="37" spans="1:42" ht="17.25" customHeight="1">
      <c r="A37" s="8"/>
      <c r="B37" s="740"/>
      <c r="C37" s="211" t="s">
        <v>32</v>
      </c>
      <c r="D37" s="140">
        <v>584</v>
      </c>
      <c r="E37" s="200">
        <v>613</v>
      </c>
      <c r="F37" s="200">
        <v>837</v>
      </c>
      <c r="G37" s="200">
        <v>1031</v>
      </c>
      <c r="H37" s="200">
        <v>1163</v>
      </c>
      <c r="I37" s="200">
        <v>913</v>
      </c>
      <c r="J37" s="200">
        <v>897</v>
      </c>
      <c r="K37" s="200">
        <v>750</v>
      </c>
      <c r="L37" s="200">
        <v>901</v>
      </c>
      <c r="M37" s="200">
        <v>701</v>
      </c>
      <c r="N37" s="200">
        <v>818</v>
      </c>
      <c r="O37" s="200">
        <v>748</v>
      </c>
      <c r="P37" s="200">
        <v>742</v>
      </c>
      <c r="Q37" s="200">
        <v>933</v>
      </c>
      <c r="R37" s="200">
        <v>830</v>
      </c>
      <c r="S37" s="200">
        <v>848</v>
      </c>
      <c r="T37" s="200">
        <v>483</v>
      </c>
      <c r="U37" s="200">
        <v>537</v>
      </c>
      <c r="V37" s="200">
        <v>485</v>
      </c>
      <c r="W37" s="200">
        <v>315</v>
      </c>
      <c r="X37" s="347">
        <v>395</v>
      </c>
      <c r="Y37" s="347">
        <v>417</v>
      </c>
      <c r="Z37" s="574">
        <v>426</v>
      </c>
      <c r="AA37" s="574">
        <v>731</v>
      </c>
      <c r="AB37" s="565">
        <v>711</v>
      </c>
      <c r="AC37" s="380">
        <v>526</v>
      </c>
      <c r="AD37" s="390">
        <v>90</v>
      </c>
      <c r="AE37" s="200">
        <v>29</v>
      </c>
      <c r="AF37" s="200">
        <v>41</v>
      </c>
      <c r="AG37" s="200">
        <v>26</v>
      </c>
      <c r="AH37" s="200">
        <v>33</v>
      </c>
      <c r="AI37" s="200">
        <v>54</v>
      </c>
      <c r="AJ37" s="200">
        <v>16</v>
      </c>
      <c r="AK37" s="200">
        <v>61</v>
      </c>
      <c r="AL37" s="200">
        <v>29</v>
      </c>
      <c r="AM37" s="200">
        <v>59</v>
      </c>
      <c r="AN37" s="200">
        <v>64</v>
      </c>
      <c r="AO37" s="391">
        <v>24</v>
      </c>
      <c r="AP37" s="584">
        <v>-0.280437756497948</v>
      </c>
    </row>
    <row r="38" spans="1:42" ht="17.25" customHeight="1">
      <c r="A38" s="8"/>
      <c r="B38" s="740"/>
      <c r="C38" s="211" t="s">
        <v>33</v>
      </c>
      <c r="D38" s="140">
        <v>1</v>
      </c>
      <c r="E38" s="200">
        <v>18</v>
      </c>
      <c r="F38" s="200">
        <v>70</v>
      </c>
      <c r="G38" s="200">
        <v>0</v>
      </c>
      <c r="H38" s="200">
        <v>3</v>
      </c>
      <c r="I38" s="200">
        <v>8</v>
      </c>
      <c r="J38" s="200">
        <v>0</v>
      </c>
      <c r="K38" s="200">
        <v>0</v>
      </c>
      <c r="L38" s="200">
        <v>1</v>
      </c>
      <c r="M38" s="200">
        <v>1</v>
      </c>
      <c r="N38" s="200">
        <v>26</v>
      </c>
      <c r="O38" s="200">
        <v>1</v>
      </c>
      <c r="P38" s="200">
        <v>43</v>
      </c>
      <c r="Q38" s="200">
        <v>6</v>
      </c>
      <c r="R38" s="200">
        <v>32</v>
      </c>
      <c r="S38" s="200">
        <v>0</v>
      </c>
      <c r="T38" s="200">
        <v>18</v>
      </c>
      <c r="U38" s="200">
        <v>1</v>
      </c>
      <c r="V38" s="200">
        <v>0</v>
      </c>
      <c r="W38" s="200">
        <v>0</v>
      </c>
      <c r="X38" s="347">
        <v>0</v>
      </c>
      <c r="Y38" s="347">
        <v>0</v>
      </c>
      <c r="Z38" s="574">
        <v>0</v>
      </c>
      <c r="AA38" s="574">
        <v>1</v>
      </c>
      <c r="AB38" s="565">
        <v>2</v>
      </c>
      <c r="AC38" s="380">
        <v>3</v>
      </c>
      <c r="AD38" s="390">
        <v>0</v>
      </c>
      <c r="AE38" s="200">
        <v>0</v>
      </c>
      <c r="AF38" s="200">
        <v>0</v>
      </c>
      <c r="AG38" s="200">
        <v>0</v>
      </c>
      <c r="AH38" s="200">
        <v>2</v>
      </c>
      <c r="AI38" s="200">
        <v>0</v>
      </c>
      <c r="AJ38" s="200">
        <v>0</v>
      </c>
      <c r="AK38" s="200">
        <v>1</v>
      </c>
      <c r="AL38" s="200">
        <v>0</v>
      </c>
      <c r="AM38" s="200">
        <v>0</v>
      </c>
      <c r="AN38" s="200">
        <v>0</v>
      </c>
      <c r="AO38" s="391">
        <v>0</v>
      </c>
      <c r="AP38" s="584">
        <v>2</v>
      </c>
    </row>
    <row r="39" spans="1:42" ht="17.25" customHeight="1">
      <c r="A39" s="8"/>
      <c r="B39" s="742"/>
      <c r="C39" s="212" t="s">
        <v>34</v>
      </c>
      <c r="D39" s="141">
        <v>59</v>
      </c>
      <c r="E39" s="202">
        <v>73</v>
      </c>
      <c r="F39" s="202">
        <v>198</v>
      </c>
      <c r="G39" s="202">
        <v>111</v>
      </c>
      <c r="H39" s="202">
        <v>193</v>
      </c>
      <c r="I39" s="202">
        <v>204</v>
      </c>
      <c r="J39" s="202">
        <v>206</v>
      </c>
      <c r="K39" s="202">
        <v>122</v>
      </c>
      <c r="L39" s="202">
        <v>238</v>
      </c>
      <c r="M39" s="202">
        <v>159</v>
      </c>
      <c r="N39" s="202">
        <v>184</v>
      </c>
      <c r="O39" s="202">
        <v>298</v>
      </c>
      <c r="P39" s="202">
        <v>389</v>
      </c>
      <c r="Q39" s="202">
        <v>594</v>
      </c>
      <c r="R39" s="202">
        <v>305</v>
      </c>
      <c r="S39" s="202">
        <v>220</v>
      </c>
      <c r="T39" s="202">
        <v>205</v>
      </c>
      <c r="U39" s="202">
        <v>228</v>
      </c>
      <c r="V39" s="202">
        <v>261</v>
      </c>
      <c r="W39" s="202">
        <v>271</v>
      </c>
      <c r="X39" s="348">
        <v>323</v>
      </c>
      <c r="Y39" s="348">
        <v>265</v>
      </c>
      <c r="Z39" s="575">
        <v>391</v>
      </c>
      <c r="AA39" s="575">
        <v>430</v>
      </c>
      <c r="AB39" s="566">
        <v>445</v>
      </c>
      <c r="AC39" s="381">
        <v>397</v>
      </c>
      <c r="AD39" s="392">
        <v>72</v>
      </c>
      <c r="AE39" s="202">
        <v>29</v>
      </c>
      <c r="AF39" s="202">
        <v>39</v>
      </c>
      <c r="AG39" s="202">
        <v>21</v>
      </c>
      <c r="AH39" s="202">
        <v>34</v>
      </c>
      <c r="AI39" s="202">
        <v>15</v>
      </c>
      <c r="AJ39" s="202">
        <v>41</v>
      </c>
      <c r="AK39" s="202">
        <v>48</v>
      </c>
      <c r="AL39" s="202">
        <v>18</v>
      </c>
      <c r="AM39" s="202">
        <v>31</v>
      </c>
      <c r="AN39" s="202">
        <v>41</v>
      </c>
      <c r="AO39" s="393">
        <v>8</v>
      </c>
      <c r="AP39" s="587">
        <v>-0.07674418604651163</v>
      </c>
    </row>
    <row r="40" spans="1:42" ht="17.25" customHeight="1">
      <c r="A40" s="8"/>
      <c r="B40" s="741" t="s">
        <v>23</v>
      </c>
      <c r="C40" s="213" t="s">
        <v>13</v>
      </c>
      <c r="D40" s="332">
        <v>1888</v>
      </c>
      <c r="E40" s="333">
        <v>1388</v>
      </c>
      <c r="F40" s="333">
        <v>1371</v>
      </c>
      <c r="G40" s="333">
        <v>1906</v>
      </c>
      <c r="H40" s="333">
        <v>1675</v>
      </c>
      <c r="I40" s="333">
        <v>1315</v>
      </c>
      <c r="J40" s="333">
        <v>1669</v>
      </c>
      <c r="K40" s="333">
        <v>1427</v>
      </c>
      <c r="L40" s="333">
        <v>1361</v>
      </c>
      <c r="M40" s="333">
        <v>1476</v>
      </c>
      <c r="N40" s="333">
        <v>1861</v>
      </c>
      <c r="O40" s="333">
        <v>1989</v>
      </c>
      <c r="P40" s="333">
        <v>2025</v>
      </c>
      <c r="Q40" s="333">
        <v>2214</v>
      </c>
      <c r="R40" s="333">
        <v>2196</v>
      </c>
      <c r="S40" s="333">
        <v>2343</v>
      </c>
      <c r="T40" s="333">
        <v>1587</v>
      </c>
      <c r="U40" s="333">
        <v>1612</v>
      </c>
      <c r="V40" s="333">
        <v>1443</v>
      </c>
      <c r="W40" s="333">
        <v>1621</v>
      </c>
      <c r="X40" s="349">
        <v>1941</v>
      </c>
      <c r="Y40" s="349">
        <v>1452</v>
      </c>
      <c r="Z40" s="576">
        <v>1920</v>
      </c>
      <c r="AA40" s="576">
        <v>1899</v>
      </c>
      <c r="AB40" s="567">
        <v>1854</v>
      </c>
      <c r="AC40" s="382">
        <v>1677</v>
      </c>
      <c r="AD40" s="394">
        <v>86</v>
      </c>
      <c r="AE40" s="333">
        <v>164</v>
      </c>
      <c r="AF40" s="333">
        <v>218</v>
      </c>
      <c r="AG40" s="333">
        <v>157</v>
      </c>
      <c r="AH40" s="333">
        <v>116</v>
      </c>
      <c r="AI40" s="333">
        <v>133</v>
      </c>
      <c r="AJ40" s="333">
        <v>137</v>
      </c>
      <c r="AK40" s="333">
        <v>125</v>
      </c>
      <c r="AL40" s="333">
        <v>165</v>
      </c>
      <c r="AM40" s="333">
        <v>126</v>
      </c>
      <c r="AN40" s="333">
        <v>117</v>
      </c>
      <c r="AO40" s="395">
        <v>133</v>
      </c>
      <c r="AP40" s="583">
        <v>-0.11690363349131122</v>
      </c>
    </row>
    <row r="41" spans="1:42" ht="17.25" customHeight="1">
      <c r="A41" s="8"/>
      <c r="B41" s="740"/>
      <c r="C41" s="211" t="s">
        <v>30</v>
      </c>
      <c r="D41" s="140">
        <v>695</v>
      </c>
      <c r="E41" s="200">
        <v>714</v>
      </c>
      <c r="F41" s="200">
        <v>705</v>
      </c>
      <c r="G41" s="200">
        <v>884</v>
      </c>
      <c r="H41" s="200">
        <v>730</v>
      </c>
      <c r="I41" s="200">
        <v>662</v>
      </c>
      <c r="J41" s="200">
        <v>774</v>
      </c>
      <c r="K41" s="200">
        <v>800</v>
      </c>
      <c r="L41" s="200">
        <v>684</v>
      </c>
      <c r="M41" s="200">
        <v>741</v>
      </c>
      <c r="N41" s="200">
        <v>860</v>
      </c>
      <c r="O41" s="200">
        <v>939</v>
      </c>
      <c r="P41" s="200">
        <v>956</v>
      </c>
      <c r="Q41" s="200">
        <v>1116</v>
      </c>
      <c r="R41" s="200">
        <v>887</v>
      </c>
      <c r="S41" s="200">
        <v>1054</v>
      </c>
      <c r="T41" s="200">
        <v>804</v>
      </c>
      <c r="U41" s="200">
        <v>917</v>
      </c>
      <c r="V41" s="200">
        <v>788</v>
      </c>
      <c r="W41" s="200">
        <v>838</v>
      </c>
      <c r="X41" s="347">
        <v>1051</v>
      </c>
      <c r="Y41" s="347">
        <v>731</v>
      </c>
      <c r="Z41" s="574">
        <v>798</v>
      </c>
      <c r="AA41" s="574">
        <v>815</v>
      </c>
      <c r="AB41" s="565">
        <v>811</v>
      </c>
      <c r="AC41" s="380">
        <v>805</v>
      </c>
      <c r="AD41" s="390">
        <v>34</v>
      </c>
      <c r="AE41" s="200">
        <v>68</v>
      </c>
      <c r="AF41" s="200">
        <v>64</v>
      </c>
      <c r="AG41" s="200">
        <v>77</v>
      </c>
      <c r="AH41" s="200">
        <v>66</v>
      </c>
      <c r="AI41" s="200">
        <v>78</v>
      </c>
      <c r="AJ41" s="200">
        <v>67</v>
      </c>
      <c r="AK41" s="200">
        <v>67</v>
      </c>
      <c r="AL41" s="200">
        <v>75</v>
      </c>
      <c r="AM41" s="200">
        <v>68</v>
      </c>
      <c r="AN41" s="200">
        <v>70</v>
      </c>
      <c r="AO41" s="391">
        <v>71</v>
      </c>
      <c r="AP41" s="584">
        <v>-0.012269938650306749</v>
      </c>
    </row>
    <row r="42" spans="1:42" ht="17.25" customHeight="1">
      <c r="A42" s="8"/>
      <c r="B42" s="740"/>
      <c r="C42" s="211" t="s">
        <v>32</v>
      </c>
      <c r="D42" s="140">
        <v>850</v>
      </c>
      <c r="E42" s="200">
        <v>564</v>
      </c>
      <c r="F42" s="200">
        <v>568</v>
      </c>
      <c r="G42" s="200">
        <v>956</v>
      </c>
      <c r="H42" s="200">
        <v>610</v>
      </c>
      <c r="I42" s="200">
        <v>586</v>
      </c>
      <c r="J42" s="200">
        <v>762</v>
      </c>
      <c r="K42" s="200">
        <v>551</v>
      </c>
      <c r="L42" s="200">
        <v>530</v>
      </c>
      <c r="M42" s="200">
        <v>675</v>
      </c>
      <c r="N42" s="200">
        <v>821</v>
      </c>
      <c r="O42" s="200">
        <v>832</v>
      </c>
      <c r="P42" s="200">
        <v>717</v>
      </c>
      <c r="Q42" s="200">
        <v>794</v>
      </c>
      <c r="R42" s="200">
        <v>1058</v>
      </c>
      <c r="S42" s="200">
        <v>1055</v>
      </c>
      <c r="T42" s="200">
        <v>670</v>
      </c>
      <c r="U42" s="200">
        <v>528</v>
      </c>
      <c r="V42" s="200">
        <v>416</v>
      </c>
      <c r="W42" s="200">
        <v>485</v>
      </c>
      <c r="X42" s="347">
        <v>568</v>
      </c>
      <c r="Y42" s="347">
        <v>320</v>
      </c>
      <c r="Z42" s="574">
        <v>740</v>
      </c>
      <c r="AA42" s="574">
        <v>721</v>
      </c>
      <c r="AB42" s="565">
        <v>678</v>
      </c>
      <c r="AC42" s="380">
        <v>545</v>
      </c>
      <c r="AD42" s="390">
        <v>27</v>
      </c>
      <c r="AE42" s="200">
        <v>60</v>
      </c>
      <c r="AF42" s="200">
        <v>127</v>
      </c>
      <c r="AG42" s="200">
        <v>25</v>
      </c>
      <c r="AH42" s="200">
        <v>24</v>
      </c>
      <c r="AI42" s="200">
        <v>33</v>
      </c>
      <c r="AJ42" s="200">
        <v>55</v>
      </c>
      <c r="AK42" s="200">
        <v>27</v>
      </c>
      <c r="AL42" s="200">
        <v>58</v>
      </c>
      <c r="AM42" s="200">
        <v>45</v>
      </c>
      <c r="AN42" s="200">
        <v>28</v>
      </c>
      <c r="AO42" s="391">
        <v>36</v>
      </c>
      <c r="AP42" s="584">
        <v>-0.24410540915395285</v>
      </c>
    </row>
    <row r="43" spans="1:42" ht="17.25" customHeight="1">
      <c r="A43" s="8"/>
      <c r="B43" s="740"/>
      <c r="C43" s="211" t="s">
        <v>33</v>
      </c>
      <c r="D43" s="140">
        <v>116</v>
      </c>
      <c r="E43" s="200">
        <v>24</v>
      </c>
      <c r="F43" s="200">
        <v>37</v>
      </c>
      <c r="G43" s="200">
        <v>4</v>
      </c>
      <c r="H43" s="200">
        <v>49</v>
      </c>
      <c r="I43" s="200">
        <v>13</v>
      </c>
      <c r="J43" s="200">
        <v>8</v>
      </c>
      <c r="K43" s="200">
        <v>1</v>
      </c>
      <c r="L43" s="200">
        <v>2</v>
      </c>
      <c r="M43" s="200">
        <v>1</v>
      </c>
      <c r="N43" s="200">
        <v>48</v>
      </c>
      <c r="O43" s="200">
        <v>0</v>
      </c>
      <c r="P43" s="200">
        <v>17</v>
      </c>
      <c r="Q43" s="200">
        <v>6</v>
      </c>
      <c r="R43" s="200">
        <v>12</v>
      </c>
      <c r="S43" s="200">
        <v>71</v>
      </c>
      <c r="T43" s="200">
        <v>7</v>
      </c>
      <c r="U43" s="200">
        <v>6</v>
      </c>
      <c r="V43" s="200">
        <v>3</v>
      </c>
      <c r="W43" s="200">
        <v>52</v>
      </c>
      <c r="X43" s="347">
        <v>0</v>
      </c>
      <c r="Y43" s="347">
        <v>1</v>
      </c>
      <c r="Z43" s="574">
        <v>0</v>
      </c>
      <c r="AA43" s="574">
        <v>2</v>
      </c>
      <c r="AB43" s="565">
        <v>2</v>
      </c>
      <c r="AC43" s="380">
        <v>3</v>
      </c>
      <c r="AD43" s="390">
        <v>1</v>
      </c>
      <c r="AE43" s="200">
        <v>0</v>
      </c>
      <c r="AF43" s="200">
        <v>0</v>
      </c>
      <c r="AG43" s="200">
        <v>0</v>
      </c>
      <c r="AH43" s="200">
        <v>0</v>
      </c>
      <c r="AI43" s="200">
        <v>0</v>
      </c>
      <c r="AJ43" s="200">
        <v>0</v>
      </c>
      <c r="AK43" s="200">
        <v>1</v>
      </c>
      <c r="AL43" s="200">
        <v>1</v>
      </c>
      <c r="AM43" s="200">
        <v>0</v>
      </c>
      <c r="AN43" s="200">
        <v>0</v>
      </c>
      <c r="AO43" s="391">
        <v>0</v>
      </c>
      <c r="AP43" s="584">
        <v>0.5</v>
      </c>
    </row>
    <row r="44" spans="1:42" ht="17.25" customHeight="1">
      <c r="A44" s="8"/>
      <c r="B44" s="742"/>
      <c r="C44" s="214" t="s">
        <v>34</v>
      </c>
      <c r="D44" s="218">
        <v>227</v>
      </c>
      <c r="E44" s="203">
        <v>86</v>
      </c>
      <c r="F44" s="203">
        <v>61</v>
      </c>
      <c r="G44" s="203">
        <v>62</v>
      </c>
      <c r="H44" s="203">
        <v>286</v>
      </c>
      <c r="I44" s="203">
        <v>54</v>
      </c>
      <c r="J44" s="203">
        <v>125</v>
      </c>
      <c r="K44" s="203">
        <v>75</v>
      </c>
      <c r="L44" s="203">
        <v>145</v>
      </c>
      <c r="M44" s="203">
        <v>59</v>
      </c>
      <c r="N44" s="203">
        <v>132</v>
      </c>
      <c r="O44" s="203">
        <v>218</v>
      </c>
      <c r="P44" s="203">
        <v>335</v>
      </c>
      <c r="Q44" s="203">
        <v>298</v>
      </c>
      <c r="R44" s="203">
        <v>239</v>
      </c>
      <c r="S44" s="203">
        <v>163</v>
      </c>
      <c r="T44" s="203">
        <v>106</v>
      </c>
      <c r="U44" s="203">
        <v>161</v>
      </c>
      <c r="V44" s="203">
        <v>236</v>
      </c>
      <c r="W44" s="203">
        <v>246</v>
      </c>
      <c r="X44" s="350">
        <v>322</v>
      </c>
      <c r="Y44" s="350">
        <v>400</v>
      </c>
      <c r="Z44" s="577">
        <v>382</v>
      </c>
      <c r="AA44" s="577">
        <v>361</v>
      </c>
      <c r="AB44" s="568">
        <v>363</v>
      </c>
      <c r="AC44" s="383">
        <v>324</v>
      </c>
      <c r="AD44" s="396">
        <v>24</v>
      </c>
      <c r="AE44" s="203">
        <v>36</v>
      </c>
      <c r="AF44" s="203">
        <v>27</v>
      </c>
      <c r="AG44" s="203">
        <v>55</v>
      </c>
      <c r="AH44" s="203">
        <v>26</v>
      </c>
      <c r="AI44" s="203">
        <v>22</v>
      </c>
      <c r="AJ44" s="203">
        <v>15</v>
      </c>
      <c r="AK44" s="203">
        <v>30</v>
      </c>
      <c r="AL44" s="203">
        <v>31</v>
      </c>
      <c r="AM44" s="203">
        <v>13</v>
      </c>
      <c r="AN44" s="203">
        <v>19</v>
      </c>
      <c r="AO44" s="397">
        <v>26</v>
      </c>
      <c r="AP44" s="587">
        <v>-0.10249307479224377</v>
      </c>
    </row>
    <row r="45" spans="1:42" ht="17.25" customHeight="1">
      <c r="A45" s="8"/>
      <c r="B45" s="741" t="s">
        <v>24</v>
      </c>
      <c r="C45" s="210" t="s">
        <v>13</v>
      </c>
      <c r="D45" s="220">
        <v>504</v>
      </c>
      <c r="E45" s="204">
        <v>477</v>
      </c>
      <c r="F45" s="204">
        <v>403</v>
      </c>
      <c r="G45" s="204">
        <v>502</v>
      </c>
      <c r="H45" s="204">
        <v>449</v>
      </c>
      <c r="I45" s="204">
        <v>351</v>
      </c>
      <c r="J45" s="204">
        <v>436</v>
      </c>
      <c r="K45" s="204">
        <v>334</v>
      </c>
      <c r="L45" s="204">
        <v>271</v>
      </c>
      <c r="M45" s="204">
        <v>426</v>
      </c>
      <c r="N45" s="204">
        <v>343</v>
      </c>
      <c r="O45" s="204">
        <v>266</v>
      </c>
      <c r="P45" s="204">
        <v>191</v>
      </c>
      <c r="Q45" s="204">
        <v>206</v>
      </c>
      <c r="R45" s="204">
        <v>219</v>
      </c>
      <c r="S45" s="204">
        <v>214</v>
      </c>
      <c r="T45" s="204">
        <v>188</v>
      </c>
      <c r="U45" s="204">
        <v>252</v>
      </c>
      <c r="V45" s="204">
        <v>242</v>
      </c>
      <c r="W45" s="204">
        <v>311</v>
      </c>
      <c r="X45" s="247">
        <v>192</v>
      </c>
      <c r="Y45" s="247">
        <v>189</v>
      </c>
      <c r="Z45" s="573">
        <v>221</v>
      </c>
      <c r="AA45" s="573">
        <v>186</v>
      </c>
      <c r="AB45" s="564">
        <v>256</v>
      </c>
      <c r="AC45" s="379">
        <v>222</v>
      </c>
      <c r="AD45" s="398">
        <v>12</v>
      </c>
      <c r="AE45" s="204">
        <v>11</v>
      </c>
      <c r="AF45" s="204">
        <v>36</v>
      </c>
      <c r="AG45" s="204">
        <v>40</v>
      </c>
      <c r="AH45" s="204">
        <v>21</v>
      </c>
      <c r="AI45" s="204">
        <v>19</v>
      </c>
      <c r="AJ45" s="204">
        <v>11</v>
      </c>
      <c r="AK45" s="204">
        <v>13</v>
      </c>
      <c r="AL45" s="204">
        <v>17</v>
      </c>
      <c r="AM45" s="204">
        <v>6</v>
      </c>
      <c r="AN45" s="204">
        <v>5</v>
      </c>
      <c r="AO45" s="399">
        <v>31</v>
      </c>
      <c r="AP45" s="583">
        <v>0.1935483870967742</v>
      </c>
    </row>
    <row r="46" spans="1:42" ht="17.25" customHeight="1">
      <c r="A46" s="8"/>
      <c r="B46" s="740"/>
      <c r="C46" s="211" t="s">
        <v>30</v>
      </c>
      <c r="D46" s="140">
        <v>279</v>
      </c>
      <c r="E46" s="200">
        <v>300</v>
      </c>
      <c r="F46" s="200">
        <v>256</v>
      </c>
      <c r="G46" s="200">
        <v>326</v>
      </c>
      <c r="H46" s="200">
        <v>236</v>
      </c>
      <c r="I46" s="200">
        <v>199</v>
      </c>
      <c r="J46" s="200">
        <v>228</v>
      </c>
      <c r="K46" s="200">
        <v>210</v>
      </c>
      <c r="L46" s="200">
        <v>165</v>
      </c>
      <c r="M46" s="200">
        <v>182</v>
      </c>
      <c r="N46" s="200">
        <v>170</v>
      </c>
      <c r="O46" s="200">
        <v>155</v>
      </c>
      <c r="P46" s="200">
        <v>137</v>
      </c>
      <c r="Q46" s="200">
        <v>153</v>
      </c>
      <c r="R46" s="200">
        <v>138</v>
      </c>
      <c r="S46" s="200">
        <v>144</v>
      </c>
      <c r="T46" s="200">
        <v>138</v>
      </c>
      <c r="U46" s="200">
        <v>161</v>
      </c>
      <c r="V46" s="200">
        <v>150</v>
      </c>
      <c r="W46" s="200">
        <v>181</v>
      </c>
      <c r="X46" s="347">
        <v>167</v>
      </c>
      <c r="Y46" s="347">
        <v>130</v>
      </c>
      <c r="Z46" s="574">
        <v>156</v>
      </c>
      <c r="AA46" s="574">
        <v>138</v>
      </c>
      <c r="AB46" s="565">
        <v>131</v>
      </c>
      <c r="AC46" s="380">
        <v>148</v>
      </c>
      <c r="AD46" s="390">
        <v>12</v>
      </c>
      <c r="AE46" s="200">
        <v>11</v>
      </c>
      <c r="AF46" s="200">
        <v>18</v>
      </c>
      <c r="AG46" s="200">
        <v>10</v>
      </c>
      <c r="AH46" s="200">
        <v>17</v>
      </c>
      <c r="AI46" s="200">
        <v>17</v>
      </c>
      <c r="AJ46" s="200">
        <v>11</v>
      </c>
      <c r="AK46" s="200">
        <v>12</v>
      </c>
      <c r="AL46" s="200">
        <v>15</v>
      </c>
      <c r="AM46" s="200">
        <v>5</v>
      </c>
      <c r="AN46" s="200">
        <v>4</v>
      </c>
      <c r="AO46" s="391">
        <v>16</v>
      </c>
      <c r="AP46" s="584">
        <v>0.07246376811594203</v>
      </c>
    </row>
    <row r="47" spans="1:42" ht="17.25" customHeight="1">
      <c r="A47" s="8"/>
      <c r="B47" s="740"/>
      <c r="C47" s="211" t="s">
        <v>32</v>
      </c>
      <c r="D47" s="140">
        <v>195</v>
      </c>
      <c r="E47" s="200">
        <v>145</v>
      </c>
      <c r="F47" s="200">
        <v>132</v>
      </c>
      <c r="G47" s="200">
        <v>140</v>
      </c>
      <c r="H47" s="200">
        <v>173</v>
      </c>
      <c r="I47" s="200">
        <v>132</v>
      </c>
      <c r="J47" s="200">
        <v>194</v>
      </c>
      <c r="K47" s="200">
        <v>97</v>
      </c>
      <c r="L47" s="200">
        <v>91</v>
      </c>
      <c r="M47" s="200">
        <v>231</v>
      </c>
      <c r="N47" s="200">
        <v>170</v>
      </c>
      <c r="O47" s="200">
        <v>102</v>
      </c>
      <c r="P47" s="200">
        <v>48</v>
      </c>
      <c r="Q47" s="200">
        <v>49</v>
      </c>
      <c r="R47" s="200">
        <v>73</v>
      </c>
      <c r="S47" s="200">
        <v>66</v>
      </c>
      <c r="T47" s="200">
        <v>41</v>
      </c>
      <c r="U47" s="200">
        <v>89</v>
      </c>
      <c r="V47" s="200">
        <v>86</v>
      </c>
      <c r="W47" s="200">
        <v>128</v>
      </c>
      <c r="X47" s="347">
        <v>19</v>
      </c>
      <c r="Y47" s="347">
        <v>55</v>
      </c>
      <c r="Z47" s="574">
        <v>65</v>
      </c>
      <c r="AA47" s="574">
        <v>42</v>
      </c>
      <c r="AB47" s="565">
        <v>120</v>
      </c>
      <c r="AC47" s="380">
        <v>66</v>
      </c>
      <c r="AD47" s="390">
        <v>0</v>
      </c>
      <c r="AE47" s="200">
        <v>0</v>
      </c>
      <c r="AF47" s="200">
        <v>18</v>
      </c>
      <c r="AG47" s="200">
        <v>30</v>
      </c>
      <c r="AH47" s="200">
        <v>4</v>
      </c>
      <c r="AI47" s="200">
        <v>0</v>
      </c>
      <c r="AJ47" s="200">
        <v>0</v>
      </c>
      <c r="AK47" s="200">
        <v>0</v>
      </c>
      <c r="AL47" s="200">
        <v>0</v>
      </c>
      <c r="AM47" s="200">
        <v>0</v>
      </c>
      <c r="AN47" s="200">
        <v>0</v>
      </c>
      <c r="AO47" s="391">
        <v>14</v>
      </c>
      <c r="AP47" s="584">
        <v>0.5714285714285714</v>
      </c>
    </row>
    <row r="48" spans="1:42" ht="17.25" customHeight="1">
      <c r="A48" s="8"/>
      <c r="B48" s="740"/>
      <c r="C48" s="211" t="s">
        <v>33</v>
      </c>
      <c r="D48" s="140">
        <v>6</v>
      </c>
      <c r="E48" s="200">
        <v>15</v>
      </c>
      <c r="F48" s="200">
        <v>3</v>
      </c>
      <c r="G48" s="200">
        <v>19</v>
      </c>
      <c r="H48" s="200">
        <v>32</v>
      </c>
      <c r="I48" s="200">
        <v>1</v>
      </c>
      <c r="J48" s="200">
        <v>8</v>
      </c>
      <c r="K48" s="200">
        <v>9</v>
      </c>
      <c r="L48" s="200">
        <v>1</v>
      </c>
      <c r="M48" s="200">
        <v>3</v>
      </c>
      <c r="N48" s="200">
        <v>0</v>
      </c>
      <c r="O48" s="200">
        <v>0</v>
      </c>
      <c r="P48" s="200">
        <v>2</v>
      </c>
      <c r="Q48" s="200">
        <v>0</v>
      </c>
      <c r="R48" s="200">
        <v>2</v>
      </c>
      <c r="S48" s="200">
        <v>1</v>
      </c>
      <c r="T48" s="200">
        <v>6</v>
      </c>
      <c r="U48" s="200">
        <v>0</v>
      </c>
      <c r="V48" s="200">
        <v>0</v>
      </c>
      <c r="W48" s="200">
        <v>1</v>
      </c>
      <c r="X48" s="347">
        <v>0</v>
      </c>
      <c r="Y48" s="347">
        <v>0</v>
      </c>
      <c r="Z48" s="574">
        <v>0</v>
      </c>
      <c r="AA48" s="574">
        <v>0</v>
      </c>
      <c r="AB48" s="565">
        <v>1</v>
      </c>
      <c r="AC48" s="380">
        <v>0</v>
      </c>
      <c r="AD48" s="390">
        <v>0</v>
      </c>
      <c r="AE48" s="200">
        <v>0</v>
      </c>
      <c r="AF48" s="200">
        <v>0</v>
      </c>
      <c r="AG48" s="200">
        <v>0</v>
      </c>
      <c r="AH48" s="200">
        <v>0</v>
      </c>
      <c r="AI48" s="200">
        <v>0</v>
      </c>
      <c r="AJ48" s="200">
        <v>0</v>
      </c>
      <c r="AK48" s="200">
        <v>0</v>
      </c>
      <c r="AL48" s="200">
        <v>0</v>
      </c>
      <c r="AM48" s="200">
        <v>0</v>
      </c>
      <c r="AN48" s="200">
        <v>0</v>
      </c>
      <c r="AO48" s="391">
        <v>0</v>
      </c>
      <c r="AP48" s="584" t="s">
        <v>256</v>
      </c>
    </row>
    <row r="49" spans="1:42" ht="17.25" customHeight="1">
      <c r="A49" s="8"/>
      <c r="B49" s="742"/>
      <c r="C49" s="212" t="s">
        <v>34</v>
      </c>
      <c r="D49" s="340">
        <v>24</v>
      </c>
      <c r="E49" s="225">
        <v>17</v>
      </c>
      <c r="F49" s="225">
        <v>12</v>
      </c>
      <c r="G49" s="225">
        <v>17</v>
      </c>
      <c r="H49" s="225">
        <v>8</v>
      </c>
      <c r="I49" s="225">
        <v>19</v>
      </c>
      <c r="J49" s="225">
        <v>6</v>
      </c>
      <c r="K49" s="225">
        <v>18</v>
      </c>
      <c r="L49" s="225">
        <v>14</v>
      </c>
      <c r="M49" s="225">
        <v>10</v>
      </c>
      <c r="N49" s="225">
        <v>3</v>
      </c>
      <c r="O49" s="225">
        <v>9</v>
      </c>
      <c r="P49" s="225">
        <v>4</v>
      </c>
      <c r="Q49" s="225">
        <v>4</v>
      </c>
      <c r="R49" s="225">
        <v>6</v>
      </c>
      <c r="S49" s="225">
        <v>3</v>
      </c>
      <c r="T49" s="225">
        <v>3</v>
      </c>
      <c r="U49" s="225">
        <v>2</v>
      </c>
      <c r="V49" s="225">
        <v>6</v>
      </c>
      <c r="W49" s="225">
        <v>1</v>
      </c>
      <c r="X49" s="352">
        <v>6</v>
      </c>
      <c r="Y49" s="352">
        <v>4</v>
      </c>
      <c r="Z49" s="579">
        <v>0</v>
      </c>
      <c r="AA49" s="579">
        <v>6</v>
      </c>
      <c r="AB49" s="582">
        <v>4</v>
      </c>
      <c r="AC49" s="385">
        <v>8</v>
      </c>
      <c r="AD49" s="402">
        <v>0</v>
      </c>
      <c r="AE49" s="225">
        <v>0</v>
      </c>
      <c r="AF49" s="225">
        <v>0</v>
      </c>
      <c r="AG49" s="225">
        <v>0</v>
      </c>
      <c r="AH49" s="225">
        <v>0</v>
      </c>
      <c r="AI49" s="225">
        <v>2</v>
      </c>
      <c r="AJ49" s="225">
        <v>0</v>
      </c>
      <c r="AK49" s="225">
        <v>1</v>
      </c>
      <c r="AL49" s="225">
        <v>2</v>
      </c>
      <c r="AM49" s="225">
        <v>1</v>
      </c>
      <c r="AN49" s="225">
        <v>1</v>
      </c>
      <c r="AO49" s="403">
        <v>1</v>
      </c>
      <c r="AP49" s="587">
        <v>0.3333333333333333</v>
      </c>
    </row>
    <row r="50" spans="1:42" ht="17.25" customHeight="1">
      <c r="A50" s="8"/>
      <c r="B50" s="741" t="s">
        <v>25</v>
      </c>
      <c r="C50" s="213" t="s">
        <v>13</v>
      </c>
      <c r="D50" s="332">
        <v>809</v>
      </c>
      <c r="E50" s="333">
        <v>858</v>
      </c>
      <c r="F50" s="333">
        <v>834</v>
      </c>
      <c r="G50" s="333">
        <v>1067</v>
      </c>
      <c r="H50" s="333">
        <v>874</v>
      </c>
      <c r="I50" s="333">
        <v>830</v>
      </c>
      <c r="J50" s="333">
        <v>789</v>
      </c>
      <c r="K50" s="333">
        <v>890</v>
      </c>
      <c r="L50" s="333">
        <v>754</v>
      </c>
      <c r="M50" s="333">
        <v>847</v>
      </c>
      <c r="N50" s="333">
        <v>615</v>
      </c>
      <c r="O50" s="333">
        <v>646</v>
      </c>
      <c r="P50" s="333">
        <v>747</v>
      </c>
      <c r="Q50" s="333">
        <v>866</v>
      </c>
      <c r="R50" s="333">
        <v>568</v>
      </c>
      <c r="S50" s="333">
        <v>575</v>
      </c>
      <c r="T50" s="333">
        <v>449</v>
      </c>
      <c r="U50" s="333">
        <v>465</v>
      </c>
      <c r="V50" s="333">
        <v>394</v>
      </c>
      <c r="W50" s="333">
        <v>403</v>
      </c>
      <c r="X50" s="349">
        <v>508</v>
      </c>
      <c r="Y50" s="349">
        <v>425</v>
      </c>
      <c r="Z50" s="576">
        <v>466</v>
      </c>
      <c r="AA50" s="573">
        <v>501</v>
      </c>
      <c r="AB50" s="567">
        <v>559</v>
      </c>
      <c r="AC50" s="382">
        <v>643</v>
      </c>
      <c r="AD50" s="394">
        <v>41</v>
      </c>
      <c r="AE50" s="333">
        <v>54</v>
      </c>
      <c r="AF50" s="333">
        <v>54</v>
      </c>
      <c r="AG50" s="333">
        <v>40</v>
      </c>
      <c r="AH50" s="333">
        <v>72</v>
      </c>
      <c r="AI50" s="333">
        <v>49</v>
      </c>
      <c r="AJ50" s="333">
        <v>30</v>
      </c>
      <c r="AK50" s="333">
        <v>34</v>
      </c>
      <c r="AL50" s="333">
        <v>42</v>
      </c>
      <c r="AM50" s="333">
        <v>80</v>
      </c>
      <c r="AN50" s="333">
        <v>87</v>
      </c>
      <c r="AO50" s="395">
        <v>60</v>
      </c>
      <c r="AP50" s="583">
        <v>0.2834331337325349</v>
      </c>
    </row>
    <row r="51" spans="1:42" ht="17.25" customHeight="1">
      <c r="A51" s="8"/>
      <c r="B51" s="740"/>
      <c r="C51" s="211" t="s">
        <v>30</v>
      </c>
      <c r="D51" s="140">
        <v>410</v>
      </c>
      <c r="E51" s="200">
        <v>474</v>
      </c>
      <c r="F51" s="200">
        <v>551</v>
      </c>
      <c r="G51" s="200">
        <v>644</v>
      </c>
      <c r="H51" s="200">
        <v>490</v>
      </c>
      <c r="I51" s="200">
        <v>430</v>
      </c>
      <c r="J51" s="200">
        <v>430</v>
      </c>
      <c r="K51" s="200">
        <v>427</v>
      </c>
      <c r="L51" s="200">
        <v>348</v>
      </c>
      <c r="M51" s="200">
        <v>240</v>
      </c>
      <c r="N51" s="200">
        <v>258</v>
      </c>
      <c r="O51" s="200">
        <v>417</v>
      </c>
      <c r="P51" s="200">
        <v>277</v>
      </c>
      <c r="Q51" s="200">
        <v>368</v>
      </c>
      <c r="R51" s="200">
        <v>310</v>
      </c>
      <c r="S51" s="200">
        <v>286</v>
      </c>
      <c r="T51" s="200">
        <v>211</v>
      </c>
      <c r="U51" s="200">
        <v>235</v>
      </c>
      <c r="V51" s="200">
        <v>191</v>
      </c>
      <c r="W51" s="200">
        <v>217</v>
      </c>
      <c r="X51" s="347">
        <v>273</v>
      </c>
      <c r="Y51" s="347">
        <v>176</v>
      </c>
      <c r="Z51" s="574">
        <v>193</v>
      </c>
      <c r="AA51" s="574">
        <v>199</v>
      </c>
      <c r="AB51" s="565">
        <v>184</v>
      </c>
      <c r="AC51" s="380">
        <v>191</v>
      </c>
      <c r="AD51" s="390">
        <v>15</v>
      </c>
      <c r="AE51" s="200">
        <v>8</v>
      </c>
      <c r="AF51" s="200">
        <v>23</v>
      </c>
      <c r="AG51" s="200">
        <v>11</v>
      </c>
      <c r="AH51" s="200">
        <v>21</v>
      </c>
      <c r="AI51" s="200">
        <v>15</v>
      </c>
      <c r="AJ51" s="200">
        <v>12</v>
      </c>
      <c r="AK51" s="200">
        <v>14</v>
      </c>
      <c r="AL51" s="200">
        <v>21</v>
      </c>
      <c r="AM51" s="200">
        <v>27</v>
      </c>
      <c r="AN51" s="200">
        <v>9</v>
      </c>
      <c r="AO51" s="391">
        <v>15</v>
      </c>
      <c r="AP51" s="584">
        <v>-0.04020100502512563</v>
      </c>
    </row>
    <row r="52" spans="1:42" ht="17.25" customHeight="1">
      <c r="A52" s="8"/>
      <c r="B52" s="740"/>
      <c r="C52" s="211" t="s">
        <v>32</v>
      </c>
      <c r="D52" s="140">
        <v>363</v>
      </c>
      <c r="E52" s="200">
        <v>348</v>
      </c>
      <c r="F52" s="200">
        <v>250</v>
      </c>
      <c r="G52" s="200">
        <v>395</v>
      </c>
      <c r="H52" s="200">
        <v>313</v>
      </c>
      <c r="I52" s="200">
        <v>341</v>
      </c>
      <c r="J52" s="200">
        <v>303</v>
      </c>
      <c r="K52" s="200">
        <v>377</v>
      </c>
      <c r="L52" s="200">
        <v>378</v>
      </c>
      <c r="M52" s="200">
        <v>538</v>
      </c>
      <c r="N52" s="200">
        <v>275</v>
      </c>
      <c r="O52" s="200">
        <v>174</v>
      </c>
      <c r="P52" s="200">
        <v>321</v>
      </c>
      <c r="Q52" s="200">
        <v>272</v>
      </c>
      <c r="R52" s="200">
        <v>189</v>
      </c>
      <c r="S52" s="200">
        <v>199</v>
      </c>
      <c r="T52" s="200">
        <v>191</v>
      </c>
      <c r="U52" s="200">
        <v>172</v>
      </c>
      <c r="V52" s="200">
        <v>136</v>
      </c>
      <c r="W52" s="200">
        <v>121</v>
      </c>
      <c r="X52" s="347">
        <v>116</v>
      </c>
      <c r="Y52" s="347">
        <v>178</v>
      </c>
      <c r="Z52" s="574">
        <v>148</v>
      </c>
      <c r="AA52" s="574">
        <v>193</v>
      </c>
      <c r="AB52" s="565">
        <v>249</v>
      </c>
      <c r="AC52" s="380">
        <v>288</v>
      </c>
      <c r="AD52" s="390">
        <v>18</v>
      </c>
      <c r="AE52" s="200">
        <v>43</v>
      </c>
      <c r="AF52" s="200">
        <v>16</v>
      </c>
      <c r="AG52" s="200">
        <v>12</v>
      </c>
      <c r="AH52" s="200">
        <v>35</v>
      </c>
      <c r="AI52" s="200">
        <v>24</v>
      </c>
      <c r="AJ52" s="200">
        <v>10</v>
      </c>
      <c r="AK52" s="200">
        <v>10</v>
      </c>
      <c r="AL52" s="200">
        <v>12</v>
      </c>
      <c r="AM52" s="200">
        <v>35</v>
      </c>
      <c r="AN52" s="200">
        <v>41</v>
      </c>
      <c r="AO52" s="391">
        <v>32</v>
      </c>
      <c r="AP52" s="584">
        <v>0.49222797927461137</v>
      </c>
    </row>
    <row r="53" spans="1:42" ht="17.25" customHeight="1">
      <c r="A53" s="8"/>
      <c r="B53" s="740"/>
      <c r="C53" s="211" t="s">
        <v>33</v>
      </c>
      <c r="D53" s="140">
        <v>10</v>
      </c>
      <c r="E53" s="200">
        <v>5</v>
      </c>
      <c r="F53" s="200">
        <v>0</v>
      </c>
      <c r="G53" s="200">
        <v>8</v>
      </c>
      <c r="H53" s="200">
        <v>21</v>
      </c>
      <c r="I53" s="200">
        <v>40</v>
      </c>
      <c r="J53" s="200">
        <v>33</v>
      </c>
      <c r="K53" s="200">
        <v>54</v>
      </c>
      <c r="L53" s="200">
        <v>0</v>
      </c>
      <c r="M53" s="200">
        <v>0</v>
      </c>
      <c r="N53" s="200">
        <v>2</v>
      </c>
      <c r="O53" s="200">
        <v>4</v>
      </c>
      <c r="P53" s="200">
        <v>32</v>
      </c>
      <c r="Q53" s="200">
        <v>1</v>
      </c>
      <c r="R53" s="200">
        <v>5</v>
      </c>
      <c r="S53" s="200">
        <v>0</v>
      </c>
      <c r="T53" s="200">
        <v>2</v>
      </c>
      <c r="U53" s="200">
        <v>1</v>
      </c>
      <c r="V53" s="200">
        <v>1</v>
      </c>
      <c r="W53" s="200">
        <v>0</v>
      </c>
      <c r="X53" s="347">
        <v>0</v>
      </c>
      <c r="Y53" s="347">
        <v>2</v>
      </c>
      <c r="Z53" s="574">
        <v>0</v>
      </c>
      <c r="AA53" s="574">
        <v>1</v>
      </c>
      <c r="AB53" s="565">
        <v>2</v>
      </c>
      <c r="AC53" s="380">
        <v>43</v>
      </c>
      <c r="AD53" s="390">
        <v>3</v>
      </c>
      <c r="AE53" s="200">
        <v>0</v>
      </c>
      <c r="AF53" s="200">
        <v>0</v>
      </c>
      <c r="AG53" s="200">
        <v>8</v>
      </c>
      <c r="AH53" s="200">
        <v>0</v>
      </c>
      <c r="AI53" s="200">
        <v>0</v>
      </c>
      <c r="AJ53" s="200">
        <v>0</v>
      </c>
      <c r="AK53" s="200">
        <v>0</v>
      </c>
      <c r="AL53" s="200">
        <v>0</v>
      </c>
      <c r="AM53" s="200">
        <v>8</v>
      </c>
      <c r="AN53" s="200">
        <v>23</v>
      </c>
      <c r="AO53" s="391">
        <v>1</v>
      </c>
      <c r="AP53" s="584">
        <v>42</v>
      </c>
    </row>
    <row r="54" spans="1:42" ht="17.25" customHeight="1">
      <c r="A54" s="8"/>
      <c r="B54" s="742"/>
      <c r="C54" s="214" t="s">
        <v>34</v>
      </c>
      <c r="D54" s="218">
        <v>26</v>
      </c>
      <c r="E54" s="203">
        <v>31</v>
      </c>
      <c r="F54" s="203">
        <v>33</v>
      </c>
      <c r="G54" s="203">
        <v>20</v>
      </c>
      <c r="H54" s="203">
        <v>50</v>
      </c>
      <c r="I54" s="203">
        <v>19</v>
      </c>
      <c r="J54" s="203">
        <v>23</v>
      </c>
      <c r="K54" s="203">
        <v>32</v>
      </c>
      <c r="L54" s="203">
        <v>28</v>
      </c>
      <c r="M54" s="203">
        <v>69</v>
      </c>
      <c r="N54" s="203">
        <v>80</v>
      </c>
      <c r="O54" s="203">
        <v>51</v>
      </c>
      <c r="P54" s="203">
        <v>117</v>
      </c>
      <c r="Q54" s="203">
        <v>225</v>
      </c>
      <c r="R54" s="203">
        <v>64</v>
      </c>
      <c r="S54" s="203">
        <v>90</v>
      </c>
      <c r="T54" s="203">
        <v>45</v>
      </c>
      <c r="U54" s="203">
        <v>57</v>
      </c>
      <c r="V54" s="203">
        <v>66</v>
      </c>
      <c r="W54" s="203">
        <v>65</v>
      </c>
      <c r="X54" s="350">
        <v>119</v>
      </c>
      <c r="Y54" s="350">
        <v>69</v>
      </c>
      <c r="Z54" s="577">
        <v>125</v>
      </c>
      <c r="AA54" s="577">
        <v>108</v>
      </c>
      <c r="AB54" s="568">
        <v>124</v>
      </c>
      <c r="AC54" s="383">
        <v>121</v>
      </c>
      <c r="AD54" s="396">
        <v>5</v>
      </c>
      <c r="AE54" s="203">
        <v>3</v>
      </c>
      <c r="AF54" s="203">
        <v>15</v>
      </c>
      <c r="AG54" s="203">
        <v>9</v>
      </c>
      <c r="AH54" s="203">
        <v>16</v>
      </c>
      <c r="AI54" s="203">
        <v>10</v>
      </c>
      <c r="AJ54" s="203">
        <v>8</v>
      </c>
      <c r="AK54" s="203">
        <v>10</v>
      </c>
      <c r="AL54" s="203">
        <v>9</v>
      </c>
      <c r="AM54" s="203">
        <v>10</v>
      </c>
      <c r="AN54" s="203">
        <v>14</v>
      </c>
      <c r="AO54" s="397">
        <v>12</v>
      </c>
      <c r="AP54" s="587">
        <v>0.12037037037037036</v>
      </c>
    </row>
    <row r="55" spans="1:42" ht="17.25" customHeight="1">
      <c r="A55" s="8"/>
      <c r="B55" s="741" t="s">
        <v>26</v>
      </c>
      <c r="C55" s="210" t="s">
        <v>13</v>
      </c>
      <c r="D55" s="220">
        <v>556</v>
      </c>
      <c r="E55" s="204">
        <v>457</v>
      </c>
      <c r="F55" s="204">
        <v>566</v>
      </c>
      <c r="G55" s="204">
        <v>638</v>
      </c>
      <c r="H55" s="204">
        <v>458</v>
      </c>
      <c r="I55" s="204">
        <v>408</v>
      </c>
      <c r="J55" s="204">
        <v>289</v>
      </c>
      <c r="K55" s="204">
        <v>461</v>
      </c>
      <c r="L55" s="204">
        <v>337</v>
      </c>
      <c r="M55" s="204">
        <v>456</v>
      </c>
      <c r="N55" s="204">
        <v>386</v>
      </c>
      <c r="O55" s="204">
        <v>225</v>
      </c>
      <c r="P55" s="204">
        <v>312</v>
      </c>
      <c r="Q55" s="204">
        <v>356</v>
      </c>
      <c r="R55" s="204">
        <v>440</v>
      </c>
      <c r="S55" s="204">
        <v>456</v>
      </c>
      <c r="T55" s="204">
        <v>393</v>
      </c>
      <c r="U55" s="204">
        <v>394</v>
      </c>
      <c r="V55" s="204">
        <v>351</v>
      </c>
      <c r="W55" s="204">
        <v>319</v>
      </c>
      <c r="X55" s="247">
        <v>461</v>
      </c>
      <c r="Y55" s="247">
        <v>401</v>
      </c>
      <c r="Z55" s="573">
        <v>455</v>
      </c>
      <c r="AA55" s="573">
        <v>296</v>
      </c>
      <c r="AB55" s="564">
        <v>315</v>
      </c>
      <c r="AC55" s="379">
        <v>394</v>
      </c>
      <c r="AD55" s="398">
        <v>27</v>
      </c>
      <c r="AE55" s="204">
        <v>51</v>
      </c>
      <c r="AF55" s="204">
        <v>39</v>
      </c>
      <c r="AG55" s="204">
        <v>37</v>
      </c>
      <c r="AH55" s="204">
        <v>37</v>
      </c>
      <c r="AI55" s="204">
        <v>30</v>
      </c>
      <c r="AJ55" s="204">
        <v>26</v>
      </c>
      <c r="AK55" s="204">
        <v>19</v>
      </c>
      <c r="AL55" s="204">
        <v>52</v>
      </c>
      <c r="AM55" s="204">
        <v>30</v>
      </c>
      <c r="AN55" s="204">
        <v>28</v>
      </c>
      <c r="AO55" s="399">
        <v>18</v>
      </c>
      <c r="AP55" s="583">
        <v>0.3310810810810811</v>
      </c>
    </row>
    <row r="56" spans="1:42" ht="17.25" customHeight="1">
      <c r="A56" s="8"/>
      <c r="B56" s="740"/>
      <c r="C56" s="211" t="s">
        <v>30</v>
      </c>
      <c r="D56" s="140">
        <v>292</v>
      </c>
      <c r="E56" s="200">
        <v>314</v>
      </c>
      <c r="F56" s="200">
        <v>264</v>
      </c>
      <c r="G56" s="200">
        <v>336</v>
      </c>
      <c r="H56" s="200">
        <v>247</v>
      </c>
      <c r="I56" s="200">
        <v>253</v>
      </c>
      <c r="J56" s="200">
        <v>258</v>
      </c>
      <c r="K56" s="200">
        <v>238</v>
      </c>
      <c r="L56" s="200">
        <v>170</v>
      </c>
      <c r="M56" s="200">
        <v>164</v>
      </c>
      <c r="N56" s="200">
        <v>195</v>
      </c>
      <c r="O56" s="200">
        <v>183</v>
      </c>
      <c r="P56" s="200">
        <v>169</v>
      </c>
      <c r="Q56" s="200">
        <v>294</v>
      </c>
      <c r="R56" s="200">
        <v>295</v>
      </c>
      <c r="S56" s="200">
        <v>279</v>
      </c>
      <c r="T56" s="200">
        <v>268</v>
      </c>
      <c r="U56" s="200">
        <v>283</v>
      </c>
      <c r="V56" s="200">
        <v>255</v>
      </c>
      <c r="W56" s="200">
        <v>259</v>
      </c>
      <c r="X56" s="347">
        <v>279</v>
      </c>
      <c r="Y56" s="347">
        <v>246</v>
      </c>
      <c r="Z56" s="574">
        <v>237</v>
      </c>
      <c r="AA56" s="574">
        <v>224</v>
      </c>
      <c r="AB56" s="565">
        <v>212</v>
      </c>
      <c r="AC56" s="380">
        <v>210</v>
      </c>
      <c r="AD56" s="390">
        <v>23</v>
      </c>
      <c r="AE56" s="200">
        <v>17</v>
      </c>
      <c r="AF56" s="200">
        <v>14</v>
      </c>
      <c r="AG56" s="200">
        <v>30</v>
      </c>
      <c r="AH56" s="200">
        <v>12</v>
      </c>
      <c r="AI56" s="200">
        <v>16</v>
      </c>
      <c r="AJ56" s="200">
        <v>19</v>
      </c>
      <c r="AK56" s="200">
        <v>18</v>
      </c>
      <c r="AL56" s="200">
        <v>12</v>
      </c>
      <c r="AM56" s="200">
        <v>19</v>
      </c>
      <c r="AN56" s="200">
        <v>17</v>
      </c>
      <c r="AO56" s="391">
        <v>13</v>
      </c>
      <c r="AP56" s="584">
        <v>-0.0625</v>
      </c>
    </row>
    <row r="57" spans="1:42" ht="17.25" customHeight="1">
      <c r="A57" s="8"/>
      <c r="B57" s="740"/>
      <c r="C57" s="211" t="s">
        <v>32</v>
      </c>
      <c r="D57" s="140">
        <v>194</v>
      </c>
      <c r="E57" s="200">
        <v>117</v>
      </c>
      <c r="F57" s="200">
        <v>260</v>
      </c>
      <c r="G57" s="200">
        <v>253</v>
      </c>
      <c r="H57" s="200">
        <v>155</v>
      </c>
      <c r="I57" s="200">
        <v>63</v>
      </c>
      <c r="J57" s="200">
        <v>7</v>
      </c>
      <c r="K57" s="200">
        <v>204</v>
      </c>
      <c r="L57" s="200">
        <v>153</v>
      </c>
      <c r="M57" s="200">
        <v>201</v>
      </c>
      <c r="N57" s="200">
        <v>129</v>
      </c>
      <c r="O57" s="200">
        <v>36</v>
      </c>
      <c r="P57" s="200">
        <v>29</v>
      </c>
      <c r="Q57" s="200">
        <v>50</v>
      </c>
      <c r="R57" s="200">
        <v>140</v>
      </c>
      <c r="S57" s="200">
        <v>172</v>
      </c>
      <c r="T57" s="200">
        <v>119</v>
      </c>
      <c r="U57" s="200">
        <v>103</v>
      </c>
      <c r="V57" s="200">
        <v>87</v>
      </c>
      <c r="W57" s="200">
        <v>46</v>
      </c>
      <c r="X57" s="347">
        <v>132</v>
      </c>
      <c r="Y57" s="347">
        <v>109</v>
      </c>
      <c r="Z57" s="574">
        <v>182</v>
      </c>
      <c r="AA57" s="574">
        <v>27</v>
      </c>
      <c r="AB57" s="565">
        <v>43</v>
      </c>
      <c r="AC57" s="380">
        <v>107</v>
      </c>
      <c r="AD57" s="390">
        <v>1</v>
      </c>
      <c r="AE57" s="200">
        <v>22</v>
      </c>
      <c r="AF57" s="200">
        <v>4</v>
      </c>
      <c r="AG57" s="200">
        <v>0</v>
      </c>
      <c r="AH57" s="200">
        <v>20</v>
      </c>
      <c r="AI57" s="200">
        <v>10</v>
      </c>
      <c r="AJ57" s="200">
        <v>0</v>
      </c>
      <c r="AK57" s="200">
        <v>0</v>
      </c>
      <c r="AL57" s="200">
        <v>40</v>
      </c>
      <c r="AM57" s="200">
        <v>2</v>
      </c>
      <c r="AN57" s="200">
        <v>6</v>
      </c>
      <c r="AO57" s="391">
        <v>2</v>
      </c>
      <c r="AP57" s="584">
        <v>2.962962962962963</v>
      </c>
    </row>
    <row r="58" spans="1:42" ht="17.25" customHeight="1">
      <c r="A58" s="8"/>
      <c r="B58" s="740"/>
      <c r="C58" s="211" t="s">
        <v>33</v>
      </c>
      <c r="D58" s="140">
        <v>44</v>
      </c>
      <c r="E58" s="200">
        <v>0</v>
      </c>
      <c r="F58" s="200">
        <v>2</v>
      </c>
      <c r="G58" s="200">
        <v>7</v>
      </c>
      <c r="H58" s="200">
        <v>16</v>
      </c>
      <c r="I58" s="200">
        <v>43</v>
      </c>
      <c r="J58" s="200">
        <v>1</v>
      </c>
      <c r="K58" s="200">
        <v>13</v>
      </c>
      <c r="L58" s="200">
        <v>1</v>
      </c>
      <c r="M58" s="200">
        <v>18</v>
      </c>
      <c r="N58" s="200">
        <v>0</v>
      </c>
      <c r="O58" s="200">
        <v>2</v>
      </c>
      <c r="P58" s="200">
        <v>2</v>
      </c>
      <c r="Q58" s="200">
        <v>1</v>
      </c>
      <c r="R58" s="200">
        <v>1</v>
      </c>
      <c r="S58" s="200">
        <v>1</v>
      </c>
      <c r="T58" s="200">
        <v>1</v>
      </c>
      <c r="U58" s="200">
        <v>0</v>
      </c>
      <c r="V58" s="200">
        <v>0</v>
      </c>
      <c r="W58" s="200">
        <v>1</v>
      </c>
      <c r="X58" s="347">
        <v>0</v>
      </c>
      <c r="Y58" s="347">
        <v>0</v>
      </c>
      <c r="Z58" s="574">
        <v>1</v>
      </c>
      <c r="AA58" s="574">
        <v>0</v>
      </c>
      <c r="AB58" s="565">
        <v>16</v>
      </c>
      <c r="AC58" s="380">
        <v>1</v>
      </c>
      <c r="AD58" s="390">
        <v>0</v>
      </c>
      <c r="AE58" s="200">
        <v>0</v>
      </c>
      <c r="AF58" s="200">
        <v>0</v>
      </c>
      <c r="AG58" s="200">
        <v>0</v>
      </c>
      <c r="AH58" s="200">
        <v>0</v>
      </c>
      <c r="AI58" s="200">
        <v>0</v>
      </c>
      <c r="AJ58" s="200">
        <v>0</v>
      </c>
      <c r="AK58" s="200">
        <v>1</v>
      </c>
      <c r="AL58" s="200">
        <v>0</v>
      </c>
      <c r="AM58" s="200">
        <v>0</v>
      </c>
      <c r="AN58" s="200">
        <v>0</v>
      </c>
      <c r="AO58" s="391">
        <v>0</v>
      </c>
      <c r="AP58" s="584" t="s">
        <v>256</v>
      </c>
    </row>
    <row r="59" spans="1:42" ht="17.25" customHeight="1">
      <c r="A59" s="8"/>
      <c r="B59" s="742"/>
      <c r="C59" s="212" t="s">
        <v>34</v>
      </c>
      <c r="D59" s="141">
        <v>26</v>
      </c>
      <c r="E59" s="202">
        <v>26</v>
      </c>
      <c r="F59" s="202">
        <v>40</v>
      </c>
      <c r="G59" s="202">
        <v>42</v>
      </c>
      <c r="H59" s="202">
        <v>40</v>
      </c>
      <c r="I59" s="202">
        <v>49</v>
      </c>
      <c r="J59" s="202">
        <v>23</v>
      </c>
      <c r="K59" s="202">
        <v>6</v>
      </c>
      <c r="L59" s="202">
        <v>13</v>
      </c>
      <c r="M59" s="202">
        <v>73</v>
      </c>
      <c r="N59" s="202">
        <v>62</v>
      </c>
      <c r="O59" s="202">
        <v>4</v>
      </c>
      <c r="P59" s="202">
        <v>112</v>
      </c>
      <c r="Q59" s="202">
        <v>11</v>
      </c>
      <c r="R59" s="202">
        <v>4</v>
      </c>
      <c r="S59" s="202">
        <v>4</v>
      </c>
      <c r="T59" s="202">
        <v>5</v>
      </c>
      <c r="U59" s="202">
        <v>8</v>
      </c>
      <c r="V59" s="202">
        <v>9</v>
      </c>
      <c r="W59" s="202">
        <v>13</v>
      </c>
      <c r="X59" s="348">
        <v>50</v>
      </c>
      <c r="Y59" s="348">
        <v>46</v>
      </c>
      <c r="Z59" s="575">
        <v>35</v>
      </c>
      <c r="AA59" s="575">
        <v>45</v>
      </c>
      <c r="AB59" s="566">
        <v>44</v>
      </c>
      <c r="AC59" s="381">
        <v>76</v>
      </c>
      <c r="AD59" s="392">
        <v>3</v>
      </c>
      <c r="AE59" s="202">
        <v>12</v>
      </c>
      <c r="AF59" s="202">
        <v>21</v>
      </c>
      <c r="AG59" s="202">
        <v>7</v>
      </c>
      <c r="AH59" s="202">
        <v>5</v>
      </c>
      <c r="AI59" s="202">
        <v>4</v>
      </c>
      <c r="AJ59" s="202">
        <v>7</v>
      </c>
      <c r="AK59" s="202">
        <v>0</v>
      </c>
      <c r="AL59" s="202">
        <v>0</v>
      </c>
      <c r="AM59" s="202">
        <v>9</v>
      </c>
      <c r="AN59" s="202">
        <v>5</v>
      </c>
      <c r="AO59" s="393">
        <v>3</v>
      </c>
      <c r="AP59" s="587">
        <v>0.6888888888888889</v>
      </c>
    </row>
    <row r="60" spans="1:42" ht="17.25" customHeight="1">
      <c r="A60" s="8"/>
      <c r="B60" s="741" t="s">
        <v>27</v>
      </c>
      <c r="C60" s="213" t="s">
        <v>13</v>
      </c>
      <c r="D60" s="332">
        <v>738</v>
      </c>
      <c r="E60" s="333">
        <v>654</v>
      </c>
      <c r="F60" s="333">
        <v>627</v>
      </c>
      <c r="G60" s="333">
        <v>731</v>
      </c>
      <c r="H60" s="333">
        <v>598</v>
      </c>
      <c r="I60" s="333">
        <v>486</v>
      </c>
      <c r="J60" s="333">
        <v>378</v>
      </c>
      <c r="K60" s="333">
        <v>410</v>
      </c>
      <c r="L60" s="333">
        <v>358</v>
      </c>
      <c r="M60" s="333">
        <v>362</v>
      </c>
      <c r="N60" s="333">
        <v>369</v>
      </c>
      <c r="O60" s="333">
        <v>456</v>
      </c>
      <c r="P60" s="333">
        <v>403</v>
      </c>
      <c r="Q60" s="333">
        <v>503</v>
      </c>
      <c r="R60" s="333">
        <v>302</v>
      </c>
      <c r="S60" s="333">
        <v>277</v>
      </c>
      <c r="T60" s="333">
        <v>429</v>
      </c>
      <c r="U60" s="333">
        <v>443</v>
      </c>
      <c r="V60" s="333">
        <v>331</v>
      </c>
      <c r="W60" s="333">
        <v>427</v>
      </c>
      <c r="X60" s="349">
        <v>463</v>
      </c>
      <c r="Y60" s="349">
        <v>335</v>
      </c>
      <c r="Z60" s="576">
        <v>355</v>
      </c>
      <c r="AA60" s="576">
        <v>463</v>
      </c>
      <c r="AB60" s="567">
        <v>405</v>
      </c>
      <c r="AC60" s="382">
        <v>292</v>
      </c>
      <c r="AD60" s="394">
        <v>14</v>
      </c>
      <c r="AE60" s="333">
        <v>15</v>
      </c>
      <c r="AF60" s="333">
        <v>13</v>
      </c>
      <c r="AG60" s="333">
        <v>21</v>
      </c>
      <c r="AH60" s="333">
        <v>27</v>
      </c>
      <c r="AI60" s="333">
        <v>25</v>
      </c>
      <c r="AJ60" s="333">
        <v>32</v>
      </c>
      <c r="AK60" s="333">
        <v>29</v>
      </c>
      <c r="AL60" s="333">
        <v>26</v>
      </c>
      <c r="AM60" s="333">
        <v>36</v>
      </c>
      <c r="AN60" s="333">
        <v>20</v>
      </c>
      <c r="AO60" s="395">
        <v>34</v>
      </c>
      <c r="AP60" s="583">
        <v>-0.3693304535637149</v>
      </c>
    </row>
    <row r="61" spans="1:42" ht="17.25" customHeight="1">
      <c r="A61" s="8"/>
      <c r="B61" s="740"/>
      <c r="C61" s="211" t="s">
        <v>30</v>
      </c>
      <c r="D61" s="140">
        <v>379</v>
      </c>
      <c r="E61" s="200">
        <v>430</v>
      </c>
      <c r="F61" s="200">
        <v>392</v>
      </c>
      <c r="G61" s="200">
        <v>507</v>
      </c>
      <c r="H61" s="200">
        <v>322</v>
      </c>
      <c r="I61" s="200">
        <v>299</v>
      </c>
      <c r="J61" s="200">
        <v>292</v>
      </c>
      <c r="K61" s="200">
        <v>281</v>
      </c>
      <c r="L61" s="200">
        <v>190</v>
      </c>
      <c r="M61" s="200">
        <v>229</v>
      </c>
      <c r="N61" s="200">
        <v>273</v>
      </c>
      <c r="O61" s="200">
        <v>266</v>
      </c>
      <c r="P61" s="200">
        <v>242</v>
      </c>
      <c r="Q61" s="200">
        <v>256</v>
      </c>
      <c r="R61" s="200">
        <v>194</v>
      </c>
      <c r="S61" s="200">
        <v>219</v>
      </c>
      <c r="T61" s="200">
        <v>214</v>
      </c>
      <c r="U61" s="200">
        <v>215</v>
      </c>
      <c r="V61" s="200">
        <v>211</v>
      </c>
      <c r="W61" s="200">
        <v>247</v>
      </c>
      <c r="X61" s="347">
        <v>254</v>
      </c>
      <c r="Y61" s="347">
        <v>210</v>
      </c>
      <c r="Z61" s="574">
        <v>191</v>
      </c>
      <c r="AA61" s="574">
        <v>241</v>
      </c>
      <c r="AB61" s="565">
        <v>217</v>
      </c>
      <c r="AC61" s="380">
        <v>181</v>
      </c>
      <c r="AD61" s="390">
        <v>11</v>
      </c>
      <c r="AE61" s="200">
        <v>10</v>
      </c>
      <c r="AF61" s="200">
        <v>12</v>
      </c>
      <c r="AG61" s="200">
        <v>17</v>
      </c>
      <c r="AH61" s="200">
        <v>16</v>
      </c>
      <c r="AI61" s="200">
        <v>10</v>
      </c>
      <c r="AJ61" s="200">
        <v>20</v>
      </c>
      <c r="AK61" s="200">
        <v>11</v>
      </c>
      <c r="AL61" s="200">
        <v>19</v>
      </c>
      <c r="AM61" s="200">
        <v>21</v>
      </c>
      <c r="AN61" s="200">
        <v>15</v>
      </c>
      <c r="AO61" s="391">
        <v>19</v>
      </c>
      <c r="AP61" s="584">
        <v>-0.24896265560165975</v>
      </c>
    </row>
    <row r="62" spans="1:42" ht="17.25" customHeight="1">
      <c r="A62" s="8"/>
      <c r="B62" s="740"/>
      <c r="C62" s="211" t="s">
        <v>32</v>
      </c>
      <c r="D62" s="140">
        <v>229</v>
      </c>
      <c r="E62" s="200">
        <v>120</v>
      </c>
      <c r="F62" s="200">
        <v>154</v>
      </c>
      <c r="G62" s="200">
        <v>183</v>
      </c>
      <c r="H62" s="200">
        <v>248</v>
      </c>
      <c r="I62" s="200">
        <v>109</v>
      </c>
      <c r="J62" s="200">
        <v>51</v>
      </c>
      <c r="K62" s="200">
        <v>92</v>
      </c>
      <c r="L62" s="200">
        <v>107</v>
      </c>
      <c r="M62" s="200">
        <v>68</v>
      </c>
      <c r="N62" s="200">
        <v>47</v>
      </c>
      <c r="O62" s="200">
        <v>102</v>
      </c>
      <c r="P62" s="200">
        <v>110</v>
      </c>
      <c r="Q62" s="200">
        <v>189</v>
      </c>
      <c r="R62" s="200">
        <v>61</v>
      </c>
      <c r="S62" s="200">
        <v>30</v>
      </c>
      <c r="T62" s="200">
        <v>179</v>
      </c>
      <c r="U62" s="200">
        <v>165</v>
      </c>
      <c r="V62" s="200">
        <v>71</v>
      </c>
      <c r="W62" s="200">
        <v>97</v>
      </c>
      <c r="X62" s="347">
        <v>160</v>
      </c>
      <c r="Y62" s="347">
        <v>74</v>
      </c>
      <c r="Z62" s="574">
        <v>120</v>
      </c>
      <c r="AA62" s="574">
        <v>189</v>
      </c>
      <c r="AB62" s="565">
        <v>94</v>
      </c>
      <c r="AC62" s="380">
        <v>40</v>
      </c>
      <c r="AD62" s="390">
        <v>0</v>
      </c>
      <c r="AE62" s="200">
        <v>0</v>
      </c>
      <c r="AF62" s="200">
        <v>0</v>
      </c>
      <c r="AG62" s="200">
        <v>0</v>
      </c>
      <c r="AH62" s="200">
        <v>1</v>
      </c>
      <c r="AI62" s="200">
        <v>11</v>
      </c>
      <c r="AJ62" s="200">
        <v>8</v>
      </c>
      <c r="AK62" s="200">
        <v>0</v>
      </c>
      <c r="AL62" s="200">
        <v>0</v>
      </c>
      <c r="AM62" s="200">
        <v>10</v>
      </c>
      <c r="AN62" s="200">
        <v>0</v>
      </c>
      <c r="AO62" s="391">
        <v>10</v>
      </c>
      <c r="AP62" s="584">
        <v>-0.7883597883597884</v>
      </c>
    </row>
    <row r="63" spans="1:42" ht="17.25" customHeight="1">
      <c r="A63" s="8"/>
      <c r="B63" s="740"/>
      <c r="C63" s="211" t="s">
        <v>33</v>
      </c>
      <c r="D63" s="140">
        <v>15</v>
      </c>
      <c r="E63" s="200">
        <v>15</v>
      </c>
      <c r="F63" s="200">
        <v>7</v>
      </c>
      <c r="G63" s="200">
        <v>1</v>
      </c>
      <c r="H63" s="200">
        <v>1</v>
      </c>
      <c r="I63" s="200">
        <v>0</v>
      </c>
      <c r="J63" s="200">
        <v>1</v>
      </c>
      <c r="K63" s="200">
        <v>0</v>
      </c>
      <c r="L63" s="200">
        <v>0</v>
      </c>
      <c r="M63" s="200">
        <v>0</v>
      </c>
      <c r="N63" s="200">
        <v>1</v>
      </c>
      <c r="O63" s="200">
        <v>1</v>
      </c>
      <c r="P63" s="200">
        <v>0</v>
      </c>
      <c r="Q63" s="200">
        <v>3</v>
      </c>
      <c r="R63" s="200">
        <v>1</v>
      </c>
      <c r="S63" s="200">
        <v>0</v>
      </c>
      <c r="T63" s="200">
        <v>0</v>
      </c>
      <c r="U63" s="200">
        <v>1</v>
      </c>
      <c r="V63" s="200">
        <v>0</v>
      </c>
      <c r="W63" s="200">
        <v>0</v>
      </c>
      <c r="X63" s="347">
        <v>0</v>
      </c>
      <c r="Y63" s="347">
        <v>0</v>
      </c>
      <c r="Z63" s="574">
        <v>0</v>
      </c>
      <c r="AA63" s="574">
        <v>1</v>
      </c>
      <c r="AB63" s="565">
        <v>0</v>
      </c>
      <c r="AC63" s="380">
        <v>1</v>
      </c>
      <c r="AD63" s="390">
        <v>0</v>
      </c>
      <c r="AE63" s="200">
        <v>0</v>
      </c>
      <c r="AF63" s="200">
        <v>0</v>
      </c>
      <c r="AG63" s="200">
        <v>1</v>
      </c>
      <c r="AH63" s="200">
        <v>0</v>
      </c>
      <c r="AI63" s="200">
        <v>0</v>
      </c>
      <c r="AJ63" s="200">
        <v>0</v>
      </c>
      <c r="AK63" s="200">
        <v>0</v>
      </c>
      <c r="AL63" s="200">
        <v>0</v>
      </c>
      <c r="AM63" s="200">
        <v>0</v>
      </c>
      <c r="AN63" s="200">
        <v>0</v>
      </c>
      <c r="AO63" s="391">
        <v>0</v>
      </c>
      <c r="AP63" s="584">
        <v>0</v>
      </c>
    </row>
    <row r="64" spans="1:42" ht="17.25" customHeight="1">
      <c r="A64" s="8"/>
      <c r="B64" s="742"/>
      <c r="C64" s="214" t="s">
        <v>34</v>
      </c>
      <c r="D64" s="218">
        <v>115</v>
      </c>
      <c r="E64" s="203">
        <v>89</v>
      </c>
      <c r="F64" s="203">
        <v>74</v>
      </c>
      <c r="G64" s="203">
        <v>40</v>
      </c>
      <c r="H64" s="203">
        <v>27</v>
      </c>
      <c r="I64" s="203">
        <v>78</v>
      </c>
      <c r="J64" s="203">
        <v>34</v>
      </c>
      <c r="K64" s="203">
        <v>37</v>
      </c>
      <c r="L64" s="203">
        <v>61</v>
      </c>
      <c r="M64" s="203">
        <v>65</v>
      </c>
      <c r="N64" s="203">
        <v>48</v>
      </c>
      <c r="O64" s="203">
        <v>87</v>
      </c>
      <c r="P64" s="203">
        <v>51</v>
      </c>
      <c r="Q64" s="203">
        <v>55</v>
      </c>
      <c r="R64" s="203">
        <v>46</v>
      </c>
      <c r="S64" s="203">
        <v>28</v>
      </c>
      <c r="T64" s="203">
        <v>36</v>
      </c>
      <c r="U64" s="203">
        <v>62</v>
      </c>
      <c r="V64" s="203">
        <v>49</v>
      </c>
      <c r="W64" s="203">
        <v>83</v>
      </c>
      <c r="X64" s="350">
        <v>49</v>
      </c>
      <c r="Y64" s="350">
        <v>51</v>
      </c>
      <c r="Z64" s="577">
        <v>44</v>
      </c>
      <c r="AA64" s="577">
        <v>32</v>
      </c>
      <c r="AB64" s="568">
        <v>94</v>
      </c>
      <c r="AC64" s="383">
        <v>70</v>
      </c>
      <c r="AD64" s="396">
        <v>3</v>
      </c>
      <c r="AE64" s="203">
        <v>5</v>
      </c>
      <c r="AF64" s="203">
        <v>1</v>
      </c>
      <c r="AG64" s="203">
        <v>3</v>
      </c>
      <c r="AH64" s="203">
        <v>10</v>
      </c>
      <c r="AI64" s="203">
        <v>4</v>
      </c>
      <c r="AJ64" s="203">
        <v>4</v>
      </c>
      <c r="AK64" s="203">
        <v>18</v>
      </c>
      <c r="AL64" s="203">
        <v>7</v>
      </c>
      <c r="AM64" s="203">
        <v>5</v>
      </c>
      <c r="AN64" s="203">
        <v>5</v>
      </c>
      <c r="AO64" s="397">
        <v>5</v>
      </c>
      <c r="AP64" s="587">
        <v>1.1875</v>
      </c>
    </row>
    <row r="65" spans="1:42" ht="17.25" customHeight="1">
      <c r="A65" s="8"/>
      <c r="B65" s="741" t="s">
        <v>28</v>
      </c>
      <c r="C65" s="210" t="s">
        <v>13</v>
      </c>
      <c r="D65" s="220">
        <v>519</v>
      </c>
      <c r="E65" s="204">
        <v>541</v>
      </c>
      <c r="F65" s="204">
        <v>507</v>
      </c>
      <c r="G65" s="204">
        <v>608</v>
      </c>
      <c r="H65" s="204">
        <v>516</v>
      </c>
      <c r="I65" s="204">
        <v>338</v>
      </c>
      <c r="J65" s="204">
        <v>324</v>
      </c>
      <c r="K65" s="204">
        <v>358</v>
      </c>
      <c r="L65" s="204">
        <v>306</v>
      </c>
      <c r="M65" s="204">
        <v>324</v>
      </c>
      <c r="N65" s="204">
        <v>217</v>
      </c>
      <c r="O65" s="204">
        <v>242</v>
      </c>
      <c r="P65" s="204">
        <v>319</v>
      </c>
      <c r="Q65" s="204">
        <v>344</v>
      </c>
      <c r="R65" s="204">
        <v>256</v>
      </c>
      <c r="S65" s="204">
        <v>297</v>
      </c>
      <c r="T65" s="204">
        <v>205</v>
      </c>
      <c r="U65" s="204">
        <v>208</v>
      </c>
      <c r="V65" s="204">
        <v>223</v>
      </c>
      <c r="W65" s="204">
        <v>228</v>
      </c>
      <c r="X65" s="247">
        <v>239</v>
      </c>
      <c r="Y65" s="247">
        <v>237</v>
      </c>
      <c r="Z65" s="573">
        <v>230</v>
      </c>
      <c r="AA65" s="573">
        <v>222</v>
      </c>
      <c r="AB65" s="564">
        <v>252</v>
      </c>
      <c r="AC65" s="379">
        <v>197</v>
      </c>
      <c r="AD65" s="398">
        <v>16</v>
      </c>
      <c r="AE65" s="204">
        <v>11</v>
      </c>
      <c r="AF65" s="204">
        <v>11</v>
      </c>
      <c r="AG65" s="204">
        <v>14</v>
      </c>
      <c r="AH65" s="204">
        <v>22</v>
      </c>
      <c r="AI65" s="204">
        <v>22</v>
      </c>
      <c r="AJ65" s="204">
        <v>17</v>
      </c>
      <c r="AK65" s="204">
        <v>18</v>
      </c>
      <c r="AL65" s="204">
        <v>27</v>
      </c>
      <c r="AM65" s="204">
        <v>12</v>
      </c>
      <c r="AN65" s="204">
        <v>17</v>
      </c>
      <c r="AO65" s="399">
        <v>10</v>
      </c>
      <c r="AP65" s="583">
        <v>-0.11261261261261261</v>
      </c>
    </row>
    <row r="66" spans="1:42" ht="17.25" customHeight="1">
      <c r="A66" s="8"/>
      <c r="B66" s="740"/>
      <c r="C66" s="211" t="s">
        <v>30</v>
      </c>
      <c r="D66" s="140">
        <v>346</v>
      </c>
      <c r="E66" s="200">
        <v>410</v>
      </c>
      <c r="F66" s="200">
        <v>291</v>
      </c>
      <c r="G66" s="200">
        <v>359</v>
      </c>
      <c r="H66" s="200">
        <v>263</v>
      </c>
      <c r="I66" s="200">
        <v>244</v>
      </c>
      <c r="J66" s="200">
        <v>208</v>
      </c>
      <c r="K66" s="200">
        <v>223</v>
      </c>
      <c r="L66" s="200">
        <v>163</v>
      </c>
      <c r="M66" s="200">
        <v>194</v>
      </c>
      <c r="N66" s="200">
        <v>167</v>
      </c>
      <c r="O66" s="200">
        <v>189</v>
      </c>
      <c r="P66" s="200">
        <v>185</v>
      </c>
      <c r="Q66" s="200">
        <v>201</v>
      </c>
      <c r="R66" s="200">
        <v>159</v>
      </c>
      <c r="S66" s="200">
        <v>166</v>
      </c>
      <c r="T66" s="200">
        <v>156</v>
      </c>
      <c r="U66" s="200">
        <v>163</v>
      </c>
      <c r="V66" s="200">
        <v>174</v>
      </c>
      <c r="W66" s="200">
        <v>177</v>
      </c>
      <c r="X66" s="347">
        <v>194</v>
      </c>
      <c r="Y66" s="347">
        <v>157</v>
      </c>
      <c r="Z66" s="574">
        <v>171</v>
      </c>
      <c r="AA66" s="574">
        <v>131</v>
      </c>
      <c r="AB66" s="565">
        <v>144</v>
      </c>
      <c r="AC66" s="380">
        <v>126</v>
      </c>
      <c r="AD66" s="390">
        <v>10</v>
      </c>
      <c r="AE66" s="200">
        <v>11</v>
      </c>
      <c r="AF66" s="200">
        <v>11</v>
      </c>
      <c r="AG66" s="200">
        <v>11</v>
      </c>
      <c r="AH66" s="200">
        <v>11</v>
      </c>
      <c r="AI66" s="200">
        <v>12</v>
      </c>
      <c r="AJ66" s="200">
        <v>15</v>
      </c>
      <c r="AK66" s="200">
        <v>8</v>
      </c>
      <c r="AL66" s="200">
        <v>12</v>
      </c>
      <c r="AM66" s="200">
        <v>9</v>
      </c>
      <c r="AN66" s="200">
        <v>9</v>
      </c>
      <c r="AO66" s="391">
        <v>7</v>
      </c>
      <c r="AP66" s="584">
        <v>-0.03816793893129771</v>
      </c>
    </row>
    <row r="67" spans="1:42" ht="17.25" customHeight="1">
      <c r="A67" s="8"/>
      <c r="B67" s="740"/>
      <c r="C67" s="211" t="s">
        <v>32</v>
      </c>
      <c r="D67" s="140">
        <v>104</v>
      </c>
      <c r="E67" s="200">
        <v>105</v>
      </c>
      <c r="F67" s="200">
        <v>166</v>
      </c>
      <c r="G67" s="200">
        <v>193</v>
      </c>
      <c r="H67" s="200">
        <v>231</v>
      </c>
      <c r="I67" s="200">
        <v>64</v>
      </c>
      <c r="J67" s="200">
        <v>58</v>
      </c>
      <c r="K67" s="200">
        <v>122</v>
      </c>
      <c r="L67" s="200">
        <v>129</v>
      </c>
      <c r="M67" s="200">
        <v>119</v>
      </c>
      <c r="N67" s="200">
        <v>47</v>
      </c>
      <c r="O67" s="200">
        <v>47</v>
      </c>
      <c r="P67" s="200">
        <v>126</v>
      </c>
      <c r="Q67" s="200">
        <v>121</v>
      </c>
      <c r="R67" s="200">
        <v>77</v>
      </c>
      <c r="S67" s="200">
        <v>117</v>
      </c>
      <c r="T67" s="200">
        <v>40</v>
      </c>
      <c r="U67" s="200">
        <v>32</v>
      </c>
      <c r="V67" s="200">
        <v>37</v>
      </c>
      <c r="W67" s="200">
        <v>37</v>
      </c>
      <c r="X67" s="347">
        <v>30</v>
      </c>
      <c r="Y67" s="347">
        <v>35</v>
      </c>
      <c r="Z67" s="574">
        <v>35</v>
      </c>
      <c r="AA67" s="574">
        <v>46</v>
      </c>
      <c r="AB67" s="565">
        <v>80</v>
      </c>
      <c r="AC67" s="380">
        <v>36</v>
      </c>
      <c r="AD67" s="390">
        <v>6</v>
      </c>
      <c r="AE67" s="200">
        <v>0</v>
      </c>
      <c r="AF67" s="200">
        <v>0</v>
      </c>
      <c r="AG67" s="200">
        <v>0</v>
      </c>
      <c r="AH67" s="200">
        <v>8</v>
      </c>
      <c r="AI67" s="200">
        <v>8</v>
      </c>
      <c r="AJ67" s="200">
        <v>0</v>
      </c>
      <c r="AK67" s="200">
        <v>0</v>
      </c>
      <c r="AL67" s="200">
        <v>14</v>
      </c>
      <c r="AM67" s="200">
        <v>0</v>
      </c>
      <c r="AN67" s="200">
        <v>0</v>
      </c>
      <c r="AO67" s="391">
        <v>0</v>
      </c>
      <c r="AP67" s="584">
        <v>-0.21739130434782608</v>
      </c>
    </row>
    <row r="68" spans="1:42" ht="17.25" customHeight="1">
      <c r="A68" s="8"/>
      <c r="B68" s="740"/>
      <c r="C68" s="211" t="s">
        <v>33</v>
      </c>
      <c r="D68" s="140">
        <v>36</v>
      </c>
      <c r="E68" s="200">
        <v>0</v>
      </c>
      <c r="F68" s="200">
        <v>5</v>
      </c>
      <c r="G68" s="200">
        <v>0</v>
      </c>
      <c r="H68" s="200">
        <v>0</v>
      </c>
      <c r="I68" s="200">
        <v>0</v>
      </c>
      <c r="J68" s="200">
        <v>0</v>
      </c>
      <c r="K68" s="200">
        <v>2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1</v>
      </c>
      <c r="R68" s="200">
        <v>1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347">
        <v>0</v>
      </c>
      <c r="Y68" s="347">
        <v>30</v>
      </c>
      <c r="Z68" s="574">
        <v>0</v>
      </c>
      <c r="AA68" s="574">
        <v>1</v>
      </c>
      <c r="AB68" s="565">
        <v>0</v>
      </c>
      <c r="AC68" s="380">
        <v>0</v>
      </c>
      <c r="AD68" s="390">
        <v>0</v>
      </c>
      <c r="AE68" s="200">
        <v>0</v>
      </c>
      <c r="AF68" s="200">
        <v>0</v>
      </c>
      <c r="AG68" s="200">
        <v>0</v>
      </c>
      <c r="AH68" s="200">
        <v>0</v>
      </c>
      <c r="AI68" s="200">
        <v>0</v>
      </c>
      <c r="AJ68" s="200">
        <v>0</v>
      </c>
      <c r="AK68" s="200">
        <v>0</v>
      </c>
      <c r="AL68" s="200">
        <v>0</v>
      </c>
      <c r="AM68" s="200">
        <v>0</v>
      </c>
      <c r="AN68" s="200">
        <v>0</v>
      </c>
      <c r="AO68" s="391">
        <v>0</v>
      </c>
      <c r="AP68" s="584">
        <v>-1</v>
      </c>
    </row>
    <row r="69" spans="1:42" ht="17.25" customHeight="1">
      <c r="A69" s="8"/>
      <c r="B69" s="742"/>
      <c r="C69" s="212" t="s">
        <v>34</v>
      </c>
      <c r="D69" s="141">
        <v>33</v>
      </c>
      <c r="E69" s="202">
        <v>26</v>
      </c>
      <c r="F69" s="202">
        <v>45</v>
      </c>
      <c r="G69" s="202">
        <v>56</v>
      </c>
      <c r="H69" s="202">
        <v>22</v>
      </c>
      <c r="I69" s="202">
        <v>30</v>
      </c>
      <c r="J69" s="202">
        <v>58</v>
      </c>
      <c r="K69" s="202">
        <v>11</v>
      </c>
      <c r="L69" s="202">
        <v>14</v>
      </c>
      <c r="M69" s="202">
        <v>11</v>
      </c>
      <c r="N69" s="202">
        <v>3</v>
      </c>
      <c r="O69" s="202">
        <v>6</v>
      </c>
      <c r="P69" s="202">
        <v>8</v>
      </c>
      <c r="Q69" s="202">
        <v>21</v>
      </c>
      <c r="R69" s="202">
        <v>19</v>
      </c>
      <c r="S69" s="202">
        <v>14</v>
      </c>
      <c r="T69" s="202">
        <v>9</v>
      </c>
      <c r="U69" s="202">
        <v>13</v>
      </c>
      <c r="V69" s="202">
        <v>12</v>
      </c>
      <c r="W69" s="202">
        <v>14</v>
      </c>
      <c r="X69" s="348">
        <v>15</v>
      </c>
      <c r="Y69" s="348">
        <v>15</v>
      </c>
      <c r="Z69" s="575">
        <v>24</v>
      </c>
      <c r="AA69" s="575">
        <v>44</v>
      </c>
      <c r="AB69" s="566">
        <v>28</v>
      </c>
      <c r="AC69" s="381">
        <v>35</v>
      </c>
      <c r="AD69" s="392">
        <v>0</v>
      </c>
      <c r="AE69" s="202">
        <v>0</v>
      </c>
      <c r="AF69" s="202">
        <v>0</v>
      </c>
      <c r="AG69" s="202">
        <v>3</v>
      </c>
      <c r="AH69" s="202">
        <v>3</v>
      </c>
      <c r="AI69" s="202">
        <v>2</v>
      </c>
      <c r="AJ69" s="202">
        <v>2</v>
      </c>
      <c r="AK69" s="202">
        <v>10</v>
      </c>
      <c r="AL69" s="202">
        <v>1</v>
      </c>
      <c r="AM69" s="202">
        <v>3</v>
      </c>
      <c r="AN69" s="202">
        <v>8</v>
      </c>
      <c r="AO69" s="393">
        <v>3</v>
      </c>
      <c r="AP69" s="587">
        <v>-0.20454545454545456</v>
      </c>
    </row>
    <row r="70" spans="1:42" ht="17.25" customHeight="1">
      <c r="A70" s="8"/>
      <c r="B70" s="741" t="s">
        <v>29</v>
      </c>
      <c r="C70" s="213" t="s">
        <v>13</v>
      </c>
      <c r="D70" s="332">
        <v>561</v>
      </c>
      <c r="E70" s="333">
        <v>579</v>
      </c>
      <c r="F70" s="333">
        <v>659</v>
      </c>
      <c r="G70" s="333">
        <v>656</v>
      </c>
      <c r="H70" s="333">
        <v>466</v>
      </c>
      <c r="I70" s="333">
        <v>467</v>
      </c>
      <c r="J70" s="333">
        <v>407</v>
      </c>
      <c r="K70" s="333">
        <v>350</v>
      </c>
      <c r="L70" s="333">
        <v>314</v>
      </c>
      <c r="M70" s="333">
        <v>368</v>
      </c>
      <c r="N70" s="333">
        <v>276</v>
      </c>
      <c r="O70" s="333">
        <v>285</v>
      </c>
      <c r="P70" s="333">
        <v>348</v>
      </c>
      <c r="Q70" s="333">
        <v>317</v>
      </c>
      <c r="R70" s="333">
        <v>286</v>
      </c>
      <c r="S70" s="333">
        <v>346</v>
      </c>
      <c r="T70" s="333">
        <v>267</v>
      </c>
      <c r="U70" s="333">
        <v>362</v>
      </c>
      <c r="V70" s="333">
        <v>307</v>
      </c>
      <c r="W70" s="333">
        <v>302</v>
      </c>
      <c r="X70" s="349">
        <v>325</v>
      </c>
      <c r="Y70" s="349">
        <v>222</v>
      </c>
      <c r="Z70" s="576">
        <v>252</v>
      </c>
      <c r="AA70" s="576">
        <v>269</v>
      </c>
      <c r="AB70" s="567">
        <v>263</v>
      </c>
      <c r="AC70" s="382">
        <v>278</v>
      </c>
      <c r="AD70" s="394">
        <v>26</v>
      </c>
      <c r="AE70" s="333">
        <v>13</v>
      </c>
      <c r="AF70" s="333">
        <v>24</v>
      </c>
      <c r="AG70" s="333">
        <v>24</v>
      </c>
      <c r="AH70" s="333">
        <v>13</v>
      </c>
      <c r="AI70" s="333">
        <v>25</v>
      </c>
      <c r="AJ70" s="333">
        <v>28</v>
      </c>
      <c r="AK70" s="333">
        <v>40</v>
      </c>
      <c r="AL70" s="333">
        <v>24</v>
      </c>
      <c r="AM70" s="333">
        <v>15</v>
      </c>
      <c r="AN70" s="333">
        <v>25</v>
      </c>
      <c r="AO70" s="395">
        <v>21</v>
      </c>
      <c r="AP70" s="583">
        <v>0.03345724907063197</v>
      </c>
    </row>
    <row r="71" spans="1:42" ht="17.25" customHeight="1">
      <c r="A71" s="8"/>
      <c r="B71" s="740"/>
      <c r="C71" s="211" t="s">
        <v>30</v>
      </c>
      <c r="D71" s="140">
        <v>404</v>
      </c>
      <c r="E71" s="200">
        <v>338</v>
      </c>
      <c r="F71" s="200">
        <v>397</v>
      </c>
      <c r="G71" s="200">
        <v>501</v>
      </c>
      <c r="H71" s="200">
        <v>335</v>
      </c>
      <c r="I71" s="200">
        <v>300</v>
      </c>
      <c r="J71" s="200">
        <v>309</v>
      </c>
      <c r="K71" s="200">
        <v>261</v>
      </c>
      <c r="L71" s="200">
        <v>164</v>
      </c>
      <c r="M71" s="200">
        <v>199</v>
      </c>
      <c r="N71" s="200">
        <v>197</v>
      </c>
      <c r="O71" s="200">
        <v>203</v>
      </c>
      <c r="P71" s="200">
        <v>212</v>
      </c>
      <c r="Q71" s="200">
        <v>241</v>
      </c>
      <c r="R71" s="200">
        <v>253</v>
      </c>
      <c r="S71" s="200">
        <v>248</v>
      </c>
      <c r="T71" s="200">
        <v>202</v>
      </c>
      <c r="U71" s="200">
        <v>253</v>
      </c>
      <c r="V71" s="200">
        <v>224</v>
      </c>
      <c r="W71" s="200">
        <v>191</v>
      </c>
      <c r="X71" s="347">
        <v>243</v>
      </c>
      <c r="Y71" s="347">
        <v>169</v>
      </c>
      <c r="Z71" s="574">
        <v>176</v>
      </c>
      <c r="AA71" s="574">
        <v>165</v>
      </c>
      <c r="AB71" s="565">
        <v>183</v>
      </c>
      <c r="AC71" s="380">
        <v>192</v>
      </c>
      <c r="AD71" s="390">
        <v>20</v>
      </c>
      <c r="AE71" s="200">
        <v>9</v>
      </c>
      <c r="AF71" s="200">
        <v>16</v>
      </c>
      <c r="AG71" s="200">
        <v>18</v>
      </c>
      <c r="AH71" s="200">
        <v>13</v>
      </c>
      <c r="AI71" s="200">
        <v>17</v>
      </c>
      <c r="AJ71" s="200">
        <v>13</v>
      </c>
      <c r="AK71" s="200">
        <v>21</v>
      </c>
      <c r="AL71" s="200">
        <v>18</v>
      </c>
      <c r="AM71" s="200">
        <v>15</v>
      </c>
      <c r="AN71" s="200">
        <v>11</v>
      </c>
      <c r="AO71" s="391">
        <v>21</v>
      </c>
      <c r="AP71" s="584">
        <v>0.16363636363636364</v>
      </c>
    </row>
    <row r="72" spans="1:42" ht="17.25" customHeight="1">
      <c r="A72" s="8"/>
      <c r="B72" s="740"/>
      <c r="C72" s="211" t="s">
        <v>32</v>
      </c>
      <c r="D72" s="140">
        <v>77</v>
      </c>
      <c r="E72" s="200">
        <v>126</v>
      </c>
      <c r="F72" s="200">
        <v>206</v>
      </c>
      <c r="G72" s="200">
        <v>117</v>
      </c>
      <c r="H72" s="200">
        <v>92</v>
      </c>
      <c r="I72" s="200">
        <v>115</v>
      </c>
      <c r="J72" s="200">
        <v>78</v>
      </c>
      <c r="K72" s="200">
        <v>51</v>
      </c>
      <c r="L72" s="200">
        <v>128</v>
      </c>
      <c r="M72" s="200">
        <v>124</v>
      </c>
      <c r="N72" s="200">
        <v>40</v>
      </c>
      <c r="O72" s="200">
        <v>44</v>
      </c>
      <c r="P72" s="200">
        <v>114</v>
      </c>
      <c r="Q72" s="200">
        <v>40</v>
      </c>
      <c r="R72" s="200">
        <v>14</v>
      </c>
      <c r="S72" s="200">
        <v>69</v>
      </c>
      <c r="T72" s="200">
        <v>32</v>
      </c>
      <c r="U72" s="200">
        <v>83</v>
      </c>
      <c r="V72" s="200">
        <v>54</v>
      </c>
      <c r="W72" s="200">
        <v>62</v>
      </c>
      <c r="X72" s="347">
        <v>36</v>
      </c>
      <c r="Y72" s="347">
        <v>28</v>
      </c>
      <c r="Z72" s="574">
        <v>21</v>
      </c>
      <c r="AA72" s="574">
        <v>82</v>
      </c>
      <c r="AB72" s="565">
        <v>38</v>
      </c>
      <c r="AC72" s="380">
        <v>48</v>
      </c>
      <c r="AD72" s="390">
        <v>0</v>
      </c>
      <c r="AE72" s="200">
        <v>0</v>
      </c>
      <c r="AF72" s="200">
        <v>0</v>
      </c>
      <c r="AG72" s="200">
        <v>0</v>
      </c>
      <c r="AH72" s="200">
        <v>0</v>
      </c>
      <c r="AI72" s="200">
        <v>8</v>
      </c>
      <c r="AJ72" s="200">
        <v>14</v>
      </c>
      <c r="AK72" s="200">
        <v>12</v>
      </c>
      <c r="AL72" s="200">
        <v>4</v>
      </c>
      <c r="AM72" s="200">
        <v>0</v>
      </c>
      <c r="AN72" s="200">
        <v>10</v>
      </c>
      <c r="AO72" s="391">
        <v>0</v>
      </c>
      <c r="AP72" s="584">
        <v>-0.4146341463414634</v>
      </c>
    </row>
    <row r="73" spans="1:42" ht="17.25" customHeight="1">
      <c r="A73" s="8"/>
      <c r="B73" s="740"/>
      <c r="C73" s="211" t="s">
        <v>33</v>
      </c>
      <c r="D73" s="140">
        <v>13</v>
      </c>
      <c r="E73" s="200">
        <v>0</v>
      </c>
      <c r="F73" s="200">
        <v>0</v>
      </c>
      <c r="G73" s="200">
        <v>0</v>
      </c>
      <c r="H73" s="200">
        <v>0</v>
      </c>
      <c r="I73" s="200">
        <v>1</v>
      </c>
      <c r="J73" s="200">
        <v>0</v>
      </c>
      <c r="K73" s="200">
        <v>0</v>
      </c>
      <c r="L73" s="200">
        <v>0</v>
      </c>
      <c r="M73" s="200">
        <v>30</v>
      </c>
      <c r="N73" s="200">
        <v>1</v>
      </c>
      <c r="O73" s="200">
        <v>0</v>
      </c>
      <c r="P73" s="200">
        <v>0</v>
      </c>
      <c r="Q73" s="200">
        <v>3</v>
      </c>
      <c r="R73" s="200">
        <v>1</v>
      </c>
      <c r="S73" s="200">
        <v>0</v>
      </c>
      <c r="T73" s="200">
        <v>0</v>
      </c>
      <c r="U73" s="200">
        <v>0</v>
      </c>
      <c r="V73" s="200">
        <v>1</v>
      </c>
      <c r="W73" s="200">
        <v>0</v>
      </c>
      <c r="X73" s="347">
        <v>0</v>
      </c>
      <c r="Y73" s="347">
        <v>0</v>
      </c>
      <c r="Z73" s="574">
        <v>0</v>
      </c>
      <c r="AA73" s="574">
        <v>0</v>
      </c>
      <c r="AB73" s="565">
        <v>0</v>
      </c>
      <c r="AC73" s="380">
        <v>0</v>
      </c>
      <c r="AD73" s="39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391">
        <v>0</v>
      </c>
      <c r="AP73" s="584" t="s">
        <v>256</v>
      </c>
    </row>
    <row r="74" spans="1:42" ht="17.25" customHeight="1">
      <c r="A74" s="8"/>
      <c r="B74" s="742"/>
      <c r="C74" s="214" t="s">
        <v>34</v>
      </c>
      <c r="D74" s="218">
        <v>67</v>
      </c>
      <c r="E74" s="203">
        <v>115</v>
      </c>
      <c r="F74" s="203">
        <v>56</v>
      </c>
      <c r="G74" s="203">
        <v>38</v>
      </c>
      <c r="H74" s="203">
        <v>39</v>
      </c>
      <c r="I74" s="203">
        <v>51</v>
      </c>
      <c r="J74" s="203">
        <v>20</v>
      </c>
      <c r="K74" s="203">
        <v>38</v>
      </c>
      <c r="L74" s="203">
        <v>22</v>
      </c>
      <c r="M74" s="203">
        <v>15</v>
      </c>
      <c r="N74" s="203">
        <v>38</v>
      </c>
      <c r="O74" s="203">
        <v>38</v>
      </c>
      <c r="P74" s="203">
        <v>22</v>
      </c>
      <c r="Q74" s="203">
        <v>33</v>
      </c>
      <c r="R74" s="203">
        <v>18</v>
      </c>
      <c r="S74" s="203">
        <v>29</v>
      </c>
      <c r="T74" s="203">
        <v>33</v>
      </c>
      <c r="U74" s="203">
        <v>26</v>
      </c>
      <c r="V74" s="203">
        <v>28</v>
      </c>
      <c r="W74" s="203">
        <v>49</v>
      </c>
      <c r="X74" s="350">
        <v>46</v>
      </c>
      <c r="Y74" s="350">
        <v>25</v>
      </c>
      <c r="Z74" s="577">
        <v>55</v>
      </c>
      <c r="AA74" s="577">
        <v>22</v>
      </c>
      <c r="AB74" s="568">
        <v>42</v>
      </c>
      <c r="AC74" s="383">
        <v>38</v>
      </c>
      <c r="AD74" s="396">
        <v>6</v>
      </c>
      <c r="AE74" s="203">
        <v>4</v>
      </c>
      <c r="AF74" s="203">
        <v>8</v>
      </c>
      <c r="AG74" s="203">
        <v>6</v>
      </c>
      <c r="AH74" s="203">
        <v>0</v>
      </c>
      <c r="AI74" s="203">
        <v>0</v>
      </c>
      <c r="AJ74" s="203">
        <v>1</v>
      </c>
      <c r="AK74" s="203">
        <v>7</v>
      </c>
      <c r="AL74" s="203">
        <v>2</v>
      </c>
      <c r="AM74" s="203">
        <v>0</v>
      </c>
      <c r="AN74" s="203">
        <v>4</v>
      </c>
      <c r="AO74" s="397">
        <v>0</v>
      </c>
      <c r="AP74" s="587">
        <v>0.7272727272727273</v>
      </c>
    </row>
    <row r="75" spans="1:42" ht="17.25" customHeight="1">
      <c r="A75" s="8"/>
      <c r="B75" s="741" t="s">
        <v>86</v>
      </c>
      <c r="C75" s="210" t="s">
        <v>13</v>
      </c>
      <c r="D75" s="334" t="s">
        <v>235</v>
      </c>
      <c r="E75" s="337" t="s">
        <v>235</v>
      </c>
      <c r="F75" s="337" t="s">
        <v>235</v>
      </c>
      <c r="G75" s="337" t="s">
        <v>235</v>
      </c>
      <c r="H75" s="337" t="s">
        <v>235</v>
      </c>
      <c r="I75" s="337" t="s">
        <v>235</v>
      </c>
      <c r="J75" s="337" t="s">
        <v>235</v>
      </c>
      <c r="K75" s="337" t="s">
        <v>235</v>
      </c>
      <c r="L75" s="337" t="s">
        <v>235</v>
      </c>
      <c r="M75" s="337" t="s">
        <v>235</v>
      </c>
      <c r="N75" s="337" t="s">
        <v>235</v>
      </c>
      <c r="O75" s="337" t="s">
        <v>235</v>
      </c>
      <c r="P75" s="337" t="s">
        <v>235</v>
      </c>
      <c r="Q75" s="204">
        <v>548</v>
      </c>
      <c r="R75" s="204">
        <v>285</v>
      </c>
      <c r="S75" s="204">
        <v>440</v>
      </c>
      <c r="T75" s="204">
        <v>291</v>
      </c>
      <c r="U75" s="204">
        <v>324</v>
      </c>
      <c r="V75" s="204">
        <v>290</v>
      </c>
      <c r="W75" s="204">
        <v>304</v>
      </c>
      <c r="X75" s="247">
        <v>421</v>
      </c>
      <c r="Y75" s="247">
        <v>307</v>
      </c>
      <c r="Z75" s="573">
        <v>242</v>
      </c>
      <c r="AA75" s="573">
        <v>280</v>
      </c>
      <c r="AB75" s="564">
        <v>251</v>
      </c>
      <c r="AC75" s="379">
        <v>268</v>
      </c>
      <c r="AD75" s="398">
        <v>31</v>
      </c>
      <c r="AE75" s="204">
        <v>10</v>
      </c>
      <c r="AF75" s="204">
        <v>17</v>
      </c>
      <c r="AG75" s="204">
        <v>19</v>
      </c>
      <c r="AH75" s="204">
        <v>21</v>
      </c>
      <c r="AI75" s="204">
        <v>24</v>
      </c>
      <c r="AJ75" s="204">
        <v>20</v>
      </c>
      <c r="AK75" s="204">
        <v>50</v>
      </c>
      <c r="AL75" s="204">
        <v>22</v>
      </c>
      <c r="AM75" s="204">
        <v>14</v>
      </c>
      <c r="AN75" s="204">
        <v>23</v>
      </c>
      <c r="AO75" s="399">
        <v>17</v>
      </c>
      <c r="AP75" s="583">
        <v>-0.04285714285714286</v>
      </c>
    </row>
    <row r="76" spans="1:42" ht="17.25" customHeight="1">
      <c r="A76" s="8"/>
      <c r="B76" s="740"/>
      <c r="C76" s="211" t="s">
        <v>30</v>
      </c>
      <c r="D76" s="335" t="s">
        <v>235</v>
      </c>
      <c r="E76" s="338" t="s">
        <v>235</v>
      </c>
      <c r="F76" s="338" t="s">
        <v>235</v>
      </c>
      <c r="G76" s="338" t="s">
        <v>235</v>
      </c>
      <c r="H76" s="338" t="s">
        <v>235</v>
      </c>
      <c r="I76" s="338" t="s">
        <v>235</v>
      </c>
      <c r="J76" s="338" t="s">
        <v>235</v>
      </c>
      <c r="K76" s="338" t="s">
        <v>235</v>
      </c>
      <c r="L76" s="338" t="s">
        <v>235</v>
      </c>
      <c r="M76" s="338" t="s">
        <v>235</v>
      </c>
      <c r="N76" s="338" t="s">
        <v>235</v>
      </c>
      <c r="O76" s="338" t="s">
        <v>235</v>
      </c>
      <c r="P76" s="338" t="s">
        <v>235</v>
      </c>
      <c r="Q76" s="200">
        <v>279</v>
      </c>
      <c r="R76" s="200">
        <v>199</v>
      </c>
      <c r="S76" s="200">
        <v>200</v>
      </c>
      <c r="T76" s="200">
        <v>192</v>
      </c>
      <c r="U76" s="200">
        <v>196</v>
      </c>
      <c r="V76" s="200">
        <v>179</v>
      </c>
      <c r="W76" s="200">
        <v>204</v>
      </c>
      <c r="X76" s="347">
        <v>237</v>
      </c>
      <c r="Y76" s="347">
        <v>190</v>
      </c>
      <c r="Z76" s="574">
        <v>191</v>
      </c>
      <c r="AA76" s="574">
        <v>183</v>
      </c>
      <c r="AB76" s="565">
        <v>177</v>
      </c>
      <c r="AC76" s="380">
        <v>189</v>
      </c>
      <c r="AD76" s="390">
        <v>15</v>
      </c>
      <c r="AE76" s="200">
        <v>9</v>
      </c>
      <c r="AF76" s="200">
        <v>14</v>
      </c>
      <c r="AG76" s="200">
        <v>14</v>
      </c>
      <c r="AH76" s="200">
        <v>14</v>
      </c>
      <c r="AI76" s="200">
        <v>23</v>
      </c>
      <c r="AJ76" s="200">
        <v>18</v>
      </c>
      <c r="AK76" s="200">
        <v>13</v>
      </c>
      <c r="AL76" s="200">
        <v>20</v>
      </c>
      <c r="AM76" s="200">
        <v>12</v>
      </c>
      <c r="AN76" s="200">
        <v>20</v>
      </c>
      <c r="AO76" s="391">
        <v>17</v>
      </c>
      <c r="AP76" s="584">
        <v>0.03278688524590164</v>
      </c>
    </row>
    <row r="77" spans="1:42" ht="17.25" customHeight="1">
      <c r="A77" s="8"/>
      <c r="B77" s="740"/>
      <c r="C77" s="211" t="s">
        <v>32</v>
      </c>
      <c r="D77" s="335" t="s">
        <v>235</v>
      </c>
      <c r="E77" s="338" t="s">
        <v>235</v>
      </c>
      <c r="F77" s="338" t="s">
        <v>235</v>
      </c>
      <c r="G77" s="338" t="s">
        <v>235</v>
      </c>
      <c r="H77" s="338" t="s">
        <v>235</v>
      </c>
      <c r="I77" s="338" t="s">
        <v>235</v>
      </c>
      <c r="J77" s="338" t="s">
        <v>235</v>
      </c>
      <c r="K77" s="338" t="s">
        <v>235</v>
      </c>
      <c r="L77" s="338" t="s">
        <v>235</v>
      </c>
      <c r="M77" s="338" t="s">
        <v>235</v>
      </c>
      <c r="N77" s="338" t="s">
        <v>235</v>
      </c>
      <c r="O77" s="338" t="s">
        <v>235</v>
      </c>
      <c r="P77" s="338" t="s">
        <v>235</v>
      </c>
      <c r="Q77" s="200">
        <v>244</v>
      </c>
      <c r="R77" s="200">
        <v>66</v>
      </c>
      <c r="S77" s="200">
        <v>211</v>
      </c>
      <c r="T77" s="200">
        <v>85</v>
      </c>
      <c r="U77" s="200">
        <v>109</v>
      </c>
      <c r="V77" s="200">
        <v>87</v>
      </c>
      <c r="W77" s="200">
        <v>71</v>
      </c>
      <c r="X77" s="347">
        <v>130</v>
      </c>
      <c r="Y77" s="347">
        <v>87</v>
      </c>
      <c r="Z77" s="574">
        <v>40</v>
      </c>
      <c r="AA77" s="574">
        <v>85</v>
      </c>
      <c r="AB77" s="565">
        <v>49</v>
      </c>
      <c r="AC77" s="380">
        <v>48</v>
      </c>
      <c r="AD77" s="390">
        <v>12</v>
      </c>
      <c r="AE77" s="200">
        <v>0</v>
      </c>
      <c r="AF77" s="200">
        <v>0</v>
      </c>
      <c r="AG77" s="200">
        <v>4</v>
      </c>
      <c r="AH77" s="200">
        <v>6</v>
      </c>
      <c r="AI77" s="200">
        <v>0</v>
      </c>
      <c r="AJ77" s="200">
        <v>0</v>
      </c>
      <c r="AK77" s="200">
        <v>26</v>
      </c>
      <c r="AL77" s="200">
        <v>0</v>
      </c>
      <c r="AM77" s="200">
        <v>0</v>
      </c>
      <c r="AN77" s="200">
        <v>0</v>
      </c>
      <c r="AO77" s="391">
        <v>0</v>
      </c>
      <c r="AP77" s="584">
        <v>-0.43529411764705883</v>
      </c>
    </row>
    <row r="78" spans="1:42" ht="17.25" customHeight="1">
      <c r="A78" s="8"/>
      <c r="B78" s="740"/>
      <c r="C78" s="211" t="s">
        <v>33</v>
      </c>
      <c r="D78" s="335" t="s">
        <v>235</v>
      </c>
      <c r="E78" s="338" t="s">
        <v>235</v>
      </c>
      <c r="F78" s="338" t="s">
        <v>235</v>
      </c>
      <c r="G78" s="338" t="s">
        <v>235</v>
      </c>
      <c r="H78" s="338" t="s">
        <v>235</v>
      </c>
      <c r="I78" s="338" t="s">
        <v>235</v>
      </c>
      <c r="J78" s="338" t="s">
        <v>235</v>
      </c>
      <c r="K78" s="338" t="s">
        <v>235</v>
      </c>
      <c r="L78" s="338" t="s">
        <v>235</v>
      </c>
      <c r="M78" s="338" t="s">
        <v>235</v>
      </c>
      <c r="N78" s="338" t="s">
        <v>235</v>
      </c>
      <c r="O78" s="338" t="s">
        <v>235</v>
      </c>
      <c r="P78" s="338" t="s">
        <v>235</v>
      </c>
      <c r="Q78" s="200">
        <v>0</v>
      </c>
      <c r="R78" s="200">
        <v>0</v>
      </c>
      <c r="S78" s="200">
        <v>0</v>
      </c>
      <c r="T78" s="200">
        <v>0</v>
      </c>
      <c r="U78" s="200">
        <v>0</v>
      </c>
      <c r="V78" s="200">
        <v>0</v>
      </c>
      <c r="W78" s="200">
        <v>0</v>
      </c>
      <c r="X78" s="347">
        <v>0</v>
      </c>
      <c r="Y78" s="347">
        <v>0</v>
      </c>
      <c r="Z78" s="574">
        <v>0</v>
      </c>
      <c r="AA78" s="574">
        <v>0</v>
      </c>
      <c r="AB78" s="565">
        <v>1</v>
      </c>
      <c r="AC78" s="380">
        <v>0</v>
      </c>
      <c r="AD78" s="390">
        <v>0</v>
      </c>
      <c r="AE78" s="200">
        <v>0</v>
      </c>
      <c r="AF78" s="200">
        <v>0</v>
      </c>
      <c r="AG78" s="200">
        <v>0</v>
      </c>
      <c r="AH78" s="200">
        <v>0</v>
      </c>
      <c r="AI78" s="200">
        <v>0</v>
      </c>
      <c r="AJ78" s="200">
        <v>0</v>
      </c>
      <c r="AK78" s="200">
        <v>0</v>
      </c>
      <c r="AL78" s="200">
        <v>0</v>
      </c>
      <c r="AM78" s="200">
        <v>0</v>
      </c>
      <c r="AN78" s="200">
        <v>0</v>
      </c>
      <c r="AO78" s="391">
        <v>0</v>
      </c>
      <c r="AP78" s="584" t="s">
        <v>256</v>
      </c>
    </row>
    <row r="79" spans="1:42" ht="17.25" customHeight="1" thickBot="1">
      <c r="A79" s="8"/>
      <c r="B79" s="743"/>
      <c r="C79" s="215" t="s">
        <v>34</v>
      </c>
      <c r="D79" s="336" t="s">
        <v>235</v>
      </c>
      <c r="E79" s="339" t="s">
        <v>235</v>
      </c>
      <c r="F79" s="339" t="s">
        <v>235</v>
      </c>
      <c r="G79" s="339" t="s">
        <v>235</v>
      </c>
      <c r="H79" s="339" t="s">
        <v>235</v>
      </c>
      <c r="I79" s="339" t="s">
        <v>235</v>
      </c>
      <c r="J79" s="339" t="s">
        <v>235</v>
      </c>
      <c r="K79" s="339" t="s">
        <v>235</v>
      </c>
      <c r="L79" s="339" t="s">
        <v>235</v>
      </c>
      <c r="M79" s="339" t="s">
        <v>235</v>
      </c>
      <c r="N79" s="339" t="s">
        <v>235</v>
      </c>
      <c r="O79" s="339" t="s">
        <v>235</v>
      </c>
      <c r="P79" s="339" t="s">
        <v>235</v>
      </c>
      <c r="Q79" s="201">
        <v>25</v>
      </c>
      <c r="R79" s="201">
        <v>20</v>
      </c>
      <c r="S79" s="201">
        <v>29</v>
      </c>
      <c r="T79" s="201">
        <v>14</v>
      </c>
      <c r="U79" s="201">
        <v>19</v>
      </c>
      <c r="V79" s="201">
        <v>24</v>
      </c>
      <c r="W79" s="201">
        <v>29</v>
      </c>
      <c r="X79" s="353">
        <v>54</v>
      </c>
      <c r="Y79" s="353">
        <v>30</v>
      </c>
      <c r="Z79" s="580">
        <v>11</v>
      </c>
      <c r="AA79" s="580">
        <v>12</v>
      </c>
      <c r="AB79" s="569">
        <v>24</v>
      </c>
      <c r="AC79" s="386">
        <v>31</v>
      </c>
      <c r="AD79" s="404">
        <v>4</v>
      </c>
      <c r="AE79" s="405">
        <v>1</v>
      </c>
      <c r="AF79" s="405">
        <v>3</v>
      </c>
      <c r="AG79" s="405">
        <v>1</v>
      </c>
      <c r="AH79" s="405">
        <v>1</v>
      </c>
      <c r="AI79" s="405">
        <v>1</v>
      </c>
      <c r="AJ79" s="405">
        <v>2</v>
      </c>
      <c r="AK79" s="405">
        <v>11</v>
      </c>
      <c r="AL79" s="405">
        <v>2</v>
      </c>
      <c r="AM79" s="405">
        <v>2</v>
      </c>
      <c r="AN79" s="405">
        <v>3</v>
      </c>
      <c r="AO79" s="406">
        <v>0</v>
      </c>
      <c r="AP79" s="587">
        <v>1.5833333333333333</v>
      </c>
    </row>
    <row r="80" spans="2:42" ht="13.5">
      <c r="B80" s="341" t="s">
        <v>234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76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  <c r="AP80" s="341"/>
    </row>
    <row r="88" ht="12.75" customHeight="1"/>
    <row r="89" ht="12.75" customHeight="1"/>
  </sheetData>
  <sheetProtection/>
  <mergeCells count="17">
    <mergeCell ref="B45:B49"/>
    <mergeCell ref="B40:B44"/>
    <mergeCell ref="B35:B39"/>
    <mergeCell ref="B30:B34"/>
    <mergeCell ref="B25:B29"/>
    <mergeCell ref="B3:C4"/>
    <mergeCell ref="B20:B24"/>
    <mergeCell ref="AC3:AP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</mergeCells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4"/>
  <sheetViews>
    <sheetView view="pageBreakPreview" zoomScale="130" zoomScaleSheetLayoutView="130" zoomScalePageLayoutView="0" workbookViewId="0" topLeftCell="B130">
      <selection activeCell="K10" sqref="K10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126"/>
    </row>
    <row r="122" spans="2:3" ht="17.25">
      <c r="B122" s="748" t="s">
        <v>266</v>
      </c>
      <c r="C122" s="748"/>
    </row>
    <row r="130" ht="17.25">
      <c r="F130" s="227"/>
    </row>
    <row r="131" ht="17.25">
      <c r="F131" s="227"/>
    </row>
    <row r="137" spans="2:3" ht="17.25">
      <c r="B137" s="748" t="s">
        <v>231</v>
      </c>
      <c r="C137" s="748"/>
    </row>
    <row r="153" ht="17.25">
      <c r="F153" s="227"/>
    </row>
    <row r="154" ht="17.25">
      <c r="F154" s="227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fitToHeight="0" fitToWidth="1"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6384" width="9.00390625" style="354" customWidth="1"/>
  </cols>
  <sheetData>
    <row r="1" spans="1:3" ht="13.5">
      <c r="A1" s="358"/>
      <c r="B1" s="359" t="s">
        <v>239</v>
      </c>
      <c r="C1" s="360" t="s">
        <v>118</v>
      </c>
    </row>
    <row r="2" spans="1:3" ht="13.5">
      <c r="A2" s="355" t="s">
        <v>116</v>
      </c>
      <c r="B2" s="361">
        <f>'（第２表）'!G19/'（第２表）'!C19</f>
        <v>0.3019195412913354</v>
      </c>
      <c r="C2" s="362">
        <f>'（第２表）'!I19/'（第２表）'!E19</f>
        <v>0.4924955284236721</v>
      </c>
    </row>
    <row r="3" spans="1:3" ht="13.5">
      <c r="A3" s="356" t="s">
        <v>117</v>
      </c>
      <c r="B3" s="363">
        <f>'（第２表）'!K19/'（第２表）'!C19</f>
        <v>0.40935907553078066</v>
      </c>
      <c r="C3" s="364">
        <f>'（第２表）'!M19/'（第２表）'!E19</f>
        <v>0.3068667859087021</v>
      </c>
    </row>
    <row r="4" spans="1:3" ht="13.5">
      <c r="A4" s="356" t="s">
        <v>64</v>
      </c>
      <c r="B4" s="363">
        <f>'（第３表）'!L19/'（第３表）'!C19</f>
        <v>0.005365891593436503</v>
      </c>
      <c r="C4" s="364">
        <f>'（第２表）'!Q19/'（第２表）'!E19</f>
        <v>0.005365891593436503</v>
      </c>
    </row>
    <row r="5" spans="1:3" ht="13.5">
      <c r="A5" s="357" t="s">
        <v>65</v>
      </c>
      <c r="B5" s="365">
        <f>'（第２表）'!S19/'（第２表）'!C19</f>
        <v>0.2803703501599268</v>
      </c>
      <c r="C5" s="366">
        <f>'（第２表）'!U19/'（第２表）'!E19</f>
        <v>0.1952717940741893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605" t="s">
        <v>113</v>
      </c>
      <c r="C2" s="602" t="s">
        <v>111</v>
      </c>
      <c r="D2" s="603"/>
      <c r="E2" s="603"/>
      <c r="F2" s="604"/>
      <c r="G2" s="602" t="s">
        <v>112</v>
      </c>
      <c r="H2" s="603"/>
      <c r="I2" s="603"/>
      <c r="J2" s="603"/>
      <c r="K2" s="604"/>
    </row>
    <row r="3" spans="2:11" ht="13.5">
      <c r="B3" s="606"/>
      <c r="C3" s="69" t="s">
        <v>102</v>
      </c>
      <c r="D3" s="70" t="s">
        <v>103</v>
      </c>
      <c r="E3" s="70" t="s">
        <v>104</v>
      </c>
      <c r="F3" s="71" t="s">
        <v>105</v>
      </c>
      <c r="G3" s="72" t="s">
        <v>106</v>
      </c>
      <c r="H3" s="73" t="s">
        <v>107</v>
      </c>
      <c r="I3" s="73" t="s">
        <v>108</v>
      </c>
      <c r="J3" s="73" t="s">
        <v>109</v>
      </c>
      <c r="K3" s="74" t="s">
        <v>110</v>
      </c>
    </row>
    <row r="4" spans="2:11" ht="13.5">
      <c r="B4" s="62">
        <v>4</v>
      </c>
      <c r="C4" s="63" t="e">
        <f>#REF!/#REF!</f>
        <v>#REF!</v>
      </c>
      <c r="D4" s="64" t="e">
        <f>#REF!/#REF!</f>
        <v>#REF!</v>
      </c>
      <c r="E4" s="64" t="e">
        <f>#REF!/#REF!</f>
        <v>#REF!</v>
      </c>
      <c r="F4" s="65" t="e">
        <f>#REF!/#REF!</f>
        <v>#REF!</v>
      </c>
      <c r="G4" s="66" t="e">
        <f>#REF!/#REF!</f>
        <v>#REF!</v>
      </c>
      <c r="H4" s="67" t="e">
        <f>#REF!/#REF!</f>
        <v>#REF!</v>
      </c>
      <c r="I4" s="67" t="e">
        <f>#REF!/#REF!</f>
        <v>#REF!</v>
      </c>
      <c r="J4" s="67" t="e">
        <f>#REF!/#REF!</f>
        <v>#REF!</v>
      </c>
      <c r="K4" s="68" t="e">
        <f>#REF!/#REF!</f>
        <v>#REF!</v>
      </c>
    </row>
    <row r="5" spans="2:11" ht="13.5">
      <c r="B5" s="54">
        <v>5</v>
      </c>
      <c r="C5" s="58" t="e">
        <f>#REF!/#REF!</f>
        <v>#REF!</v>
      </c>
      <c r="D5" s="48" t="e">
        <f>#REF!/#REF!</f>
        <v>#REF!</v>
      </c>
      <c r="E5" s="48" t="e">
        <f>#REF!/#REF!</f>
        <v>#REF!</v>
      </c>
      <c r="F5" s="59" t="e">
        <f>#REF!/#REF!</f>
        <v>#REF!</v>
      </c>
      <c r="G5" s="56" t="e">
        <f>#REF!/#REF!</f>
        <v>#REF!</v>
      </c>
      <c r="H5" s="49" t="e">
        <f>#REF!/#REF!</f>
        <v>#REF!</v>
      </c>
      <c r="I5" s="49" t="e">
        <f>#REF!/#REF!</f>
        <v>#REF!</v>
      </c>
      <c r="J5" s="49" t="e">
        <f>#REF!/#REF!</f>
        <v>#REF!</v>
      </c>
      <c r="K5" s="50" t="e">
        <f>#REF!/#REF!</f>
        <v>#REF!</v>
      </c>
    </row>
    <row r="6" spans="2:11" ht="13.5">
      <c r="B6" s="54">
        <v>6</v>
      </c>
      <c r="C6" s="58" t="e">
        <f>#REF!/#REF!</f>
        <v>#REF!</v>
      </c>
      <c r="D6" s="48" t="e">
        <f>#REF!/#REF!</f>
        <v>#REF!</v>
      </c>
      <c r="E6" s="48" t="e">
        <f>#REF!/#REF!</f>
        <v>#REF!</v>
      </c>
      <c r="F6" s="59" t="e">
        <f>#REF!/#REF!</f>
        <v>#REF!</v>
      </c>
      <c r="G6" s="56" t="e">
        <f>#REF!/#REF!</f>
        <v>#REF!</v>
      </c>
      <c r="H6" s="49" t="e">
        <f>#REF!/#REF!</f>
        <v>#REF!</v>
      </c>
      <c r="I6" s="49" t="e">
        <f>#REF!/#REF!</f>
        <v>#REF!</v>
      </c>
      <c r="J6" s="49" t="e">
        <f>#REF!/#REF!</f>
        <v>#REF!</v>
      </c>
      <c r="K6" s="50" t="e">
        <f>#REF!/#REF!</f>
        <v>#REF!</v>
      </c>
    </row>
    <row r="7" spans="2:11" ht="13.5">
      <c r="B7" s="54">
        <v>7</v>
      </c>
      <c r="C7" s="58" t="e">
        <f>#REF!/#REF!</f>
        <v>#REF!</v>
      </c>
      <c r="D7" s="48" t="e">
        <f>#REF!/#REF!</f>
        <v>#REF!</v>
      </c>
      <c r="E7" s="48" t="e">
        <f>#REF!/#REF!</f>
        <v>#REF!</v>
      </c>
      <c r="F7" s="59" t="e">
        <f>#REF!/#REF!</f>
        <v>#REF!</v>
      </c>
      <c r="G7" s="56" t="e">
        <f>#REF!/#REF!</f>
        <v>#REF!</v>
      </c>
      <c r="H7" s="49" t="e">
        <f>#REF!/#REF!</f>
        <v>#REF!</v>
      </c>
      <c r="I7" s="49" t="e">
        <f>#REF!/#REF!</f>
        <v>#REF!</v>
      </c>
      <c r="J7" s="49" t="e">
        <f>#REF!/#REF!</f>
        <v>#REF!</v>
      </c>
      <c r="K7" s="50" t="e">
        <f>#REF!/#REF!</f>
        <v>#REF!</v>
      </c>
    </row>
    <row r="8" spans="2:11" ht="13.5">
      <c r="B8" s="54">
        <v>8</v>
      </c>
      <c r="C8" s="58" t="e">
        <f>#REF!/#REF!</f>
        <v>#REF!</v>
      </c>
      <c r="D8" s="48" t="e">
        <f>#REF!/#REF!</f>
        <v>#REF!</v>
      </c>
      <c r="E8" s="48" t="e">
        <f>#REF!/#REF!</f>
        <v>#REF!</v>
      </c>
      <c r="F8" s="59" t="e">
        <f>#REF!/#REF!</f>
        <v>#REF!</v>
      </c>
      <c r="G8" s="56" t="e">
        <f>#REF!/#REF!</f>
        <v>#REF!</v>
      </c>
      <c r="H8" s="49" t="e">
        <f>#REF!/#REF!</f>
        <v>#REF!</v>
      </c>
      <c r="I8" s="49" t="e">
        <f>#REF!/#REF!</f>
        <v>#REF!</v>
      </c>
      <c r="J8" s="49" t="e">
        <f>#REF!/#REF!</f>
        <v>#REF!</v>
      </c>
      <c r="K8" s="50" t="e">
        <f>#REF!/#REF!</f>
        <v>#REF!</v>
      </c>
    </row>
    <row r="9" spans="2:11" ht="13.5">
      <c r="B9" s="54">
        <v>9</v>
      </c>
      <c r="C9" s="58" t="e">
        <f>#REF!/#REF!</f>
        <v>#REF!</v>
      </c>
      <c r="D9" s="48" t="e">
        <f>#REF!/#REF!</f>
        <v>#REF!</v>
      </c>
      <c r="E9" s="48" t="e">
        <f>#REF!/#REF!</f>
        <v>#REF!</v>
      </c>
      <c r="F9" s="59" t="e">
        <f>#REF!/#REF!</f>
        <v>#REF!</v>
      </c>
      <c r="G9" s="56" t="e">
        <f>#REF!/#REF!</f>
        <v>#REF!</v>
      </c>
      <c r="H9" s="49" t="e">
        <f>#REF!/#REF!</f>
        <v>#REF!</v>
      </c>
      <c r="I9" s="49" t="e">
        <f>#REF!/#REF!</f>
        <v>#REF!</v>
      </c>
      <c r="J9" s="49" t="e">
        <f>#REF!/#REF!</f>
        <v>#REF!</v>
      </c>
      <c r="K9" s="50" t="e">
        <f>#REF!/#REF!</f>
        <v>#REF!</v>
      </c>
    </row>
    <row r="10" spans="2:11" ht="13.5">
      <c r="B10" s="54">
        <v>10</v>
      </c>
      <c r="C10" s="58" t="e">
        <f>#REF!/#REF!</f>
        <v>#REF!</v>
      </c>
      <c r="D10" s="48" t="e">
        <f>#REF!/#REF!</f>
        <v>#REF!</v>
      </c>
      <c r="E10" s="48" t="e">
        <f>#REF!/#REF!</f>
        <v>#REF!</v>
      </c>
      <c r="F10" s="59" t="e">
        <f>#REF!/#REF!</f>
        <v>#REF!</v>
      </c>
      <c r="G10" s="56" t="e">
        <f>#REF!/#REF!</f>
        <v>#REF!</v>
      </c>
      <c r="H10" s="49" t="e">
        <f>#REF!/#REF!</f>
        <v>#REF!</v>
      </c>
      <c r="I10" s="49" t="e">
        <f>#REF!/#REF!</f>
        <v>#REF!</v>
      </c>
      <c r="J10" s="49" t="e">
        <f>#REF!/#REF!</f>
        <v>#REF!</v>
      </c>
      <c r="K10" s="50" t="e">
        <f>#REF!/#REF!</f>
        <v>#REF!</v>
      </c>
    </row>
    <row r="11" spans="2:11" ht="13.5">
      <c r="B11" s="54">
        <v>11</v>
      </c>
      <c r="C11" s="58" t="e">
        <f>#REF!/#REF!</f>
        <v>#REF!</v>
      </c>
      <c r="D11" s="48" t="e">
        <f>#REF!/#REF!</f>
        <v>#REF!</v>
      </c>
      <c r="E11" s="48" t="e">
        <f>#REF!/#REF!</f>
        <v>#REF!</v>
      </c>
      <c r="F11" s="59" t="e">
        <f>#REF!/#REF!</f>
        <v>#REF!</v>
      </c>
      <c r="G11" s="56" t="e">
        <f>#REF!/#REF!</f>
        <v>#REF!</v>
      </c>
      <c r="H11" s="49" t="e">
        <f>#REF!/#REF!</f>
        <v>#REF!</v>
      </c>
      <c r="I11" s="49" t="e">
        <f>#REF!/#REF!</f>
        <v>#REF!</v>
      </c>
      <c r="J11" s="49" t="e">
        <f>#REF!/#REF!</f>
        <v>#REF!</v>
      </c>
      <c r="K11" s="50" t="e">
        <f>#REF!/#REF!</f>
        <v>#REF!</v>
      </c>
    </row>
    <row r="12" spans="2:11" ht="13.5">
      <c r="B12" s="54">
        <v>12</v>
      </c>
      <c r="C12" s="58" t="e">
        <f>#REF!/#REF!</f>
        <v>#REF!</v>
      </c>
      <c r="D12" s="48" t="e">
        <f>#REF!/#REF!</f>
        <v>#REF!</v>
      </c>
      <c r="E12" s="48" t="e">
        <f>#REF!/#REF!</f>
        <v>#REF!</v>
      </c>
      <c r="F12" s="59" t="e">
        <f>#REF!/#REF!</f>
        <v>#REF!</v>
      </c>
      <c r="G12" s="56" t="e">
        <f>#REF!/#REF!</f>
        <v>#REF!</v>
      </c>
      <c r="H12" s="49" t="e">
        <f>#REF!/#REF!</f>
        <v>#REF!</v>
      </c>
      <c r="I12" s="49" t="e">
        <f>#REF!/#REF!</f>
        <v>#REF!</v>
      </c>
      <c r="J12" s="49" t="e">
        <f>#REF!/#REF!</f>
        <v>#REF!</v>
      </c>
      <c r="K12" s="50" t="e">
        <f>#REF!/#REF!</f>
        <v>#REF!</v>
      </c>
    </row>
    <row r="13" spans="2:11" ht="13.5">
      <c r="B13" s="54">
        <v>1</v>
      </c>
      <c r="C13" s="58" t="e">
        <f>#REF!/#REF!</f>
        <v>#REF!</v>
      </c>
      <c r="D13" s="48" t="e">
        <f>#REF!/#REF!</f>
        <v>#REF!</v>
      </c>
      <c r="E13" s="48" t="e">
        <f>#REF!/#REF!</f>
        <v>#REF!</v>
      </c>
      <c r="F13" s="59" t="e">
        <f>#REF!/#REF!</f>
        <v>#REF!</v>
      </c>
      <c r="G13" s="56" t="e">
        <f>#REF!/#REF!</f>
        <v>#REF!</v>
      </c>
      <c r="H13" s="49" t="e">
        <f>#REF!/#REF!</f>
        <v>#REF!</v>
      </c>
      <c r="I13" s="49" t="e">
        <f>#REF!/#REF!</f>
        <v>#REF!</v>
      </c>
      <c r="J13" s="49" t="e">
        <f>#REF!/#REF!</f>
        <v>#REF!</v>
      </c>
      <c r="K13" s="50" t="e">
        <f>#REF!/#REF!</f>
        <v>#REF!</v>
      </c>
    </row>
    <row r="14" spans="2:11" ht="13.5">
      <c r="B14" s="54">
        <v>2</v>
      </c>
      <c r="C14" s="58" t="e">
        <f>#REF!/#REF!</f>
        <v>#REF!</v>
      </c>
      <c r="D14" s="48" t="e">
        <f>#REF!/#REF!</f>
        <v>#REF!</v>
      </c>
      <c r="E14" s="48" t="e">
        <f>#REF!/#REF!</f>
        <v>#REF!</v>
      </c>
      <c r="F14" s="59" t="e">
        <f>#REF!/#REF!</f>
        <v>#REF!</v>
      </c>
      <c r="G14" s="56" t="e">
        <f>#REF!/#REF!</f>
        <v>#REF!</v>
      </c>
      <c r="H14" s="49" t="e">
        <f>#REF!/#REF!</f>
        <v>#REF!</v>
      </c>
      <c r="I14" s="49" t="e">
        <f>#REF!/#REF!</f>
        <v>#REF!</v>
      </c>
      <c r="J14" s="49" t="e">
        <f>#REF!/#REF!</f>
        <v>#REF!</v>
      </c>
      <c r="K14" s="50" t="e">
        <f>#REF!/#REF!</f>
        <v>#REF!</v>
      </c>
    </row>
    <row r="15" spans="2:11" ht="13.5">
      <c r="B15" s="55">
        <v>3</v>
      </c>
      <c r="C15" s="60" t="e">
        <f>#REF!/#REF!</f>
        <v>#REF!</v>
      </c>
      <c r="D15" s="51" t="e">
        <f>#REF!/#REF!</f>
        <v>#REF!</v>
      </c>
      <c r="E15" s="51" t="e">
        <f>#REF!/#REF!</f>
        <v>#REF!</v>
      </c>
      <c r="F15" s="61" t="e">
        <f>#REF!/#REF!</f>
        <v>#REF!</v>
      </c>
      <c r="G15" s="57" t="e">
        <f>#REF!/#REF!</f>
        <v>#REF!</v>
      </c>
      <c r="H15" s="52" t="e">
        <f>#REF!/#REF!</f>
        <v>#REF!</v>
      </c>
      <c r="I15" s="52" t="e">
        <f>#REF!/#REF!</f>
        <v>#REF!</v>
      </c>
      <c r="J15" s="52" t="e">
        <f>#REF!/#REF!</f>
        <v>#REF!</v>
      </c>
      <c r="K15" s="53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3.5"/>
  <cols>
    <col min="1" max="1" width="4.125" style="367" customWidth="1"/>
    <col min="2" max="2" width="17.50390625" style="367" customWidth="1"/>
    <col min="3" max="3" width="4.50390625" style="367" bestFit="1" customWidth="1"/>
    <col min="4" max="4" width="60.125" style="367" customWidth="1"/>
    <col min="5" max="5" width="3.375" style="367" customWidth="1"/>
    <col min="6" max="16384" width="9.00390625" style="367" customWidth="1"/>
  </cols>
  <sheetData>
    <row r="1" ht="18.75">
      <c r="B1" s="368" t="s">
        <v>58</v>
      </c>
    </row>
    <row r="3" spans="1:2" ht="13.5">
      <c r="A3" s="369" t="s">
        <v>240</v>
      </c>
      <c r="B3" s="370" t="s">
        <v>59</v>
      </c>
    </row>
    <row r="4" spans="2:4" ht="13.5">
      <c r="B4" s="371" t="s">
        <v>60</v>
      </c>
      <c r="C4" s="372" t="s">
        <v>241</v>
      </c>
      <c r="D4" s="367" t="s">
        <v>61</v>
      </c>
    </row>
    <row r="5" spans="2:4" ht="13.5">
      <c r="B5" s="371" t="s">
        <v>62</v>
      </c>
      <c r="C5" s="372" t="s">
        <v>241</v>
      </c>
      <c r="D5" s="367" t="s">
        <v>63</v>
      </c>
    </row>
    <row r="6" spans="2:4" ht="27">
      <c r="B6" s="371" t="s">
        <v>64</v>
      </c>
      <c r="C6" s="372" t="s">
        <v>241</v>
      </c>
      <c r="D6" s="373" t="s">
        <v>242</v>
      </c>
    </row>
    <row r="7" spans="2:4" ht="13.5">
      <c r="B7" s="371" t="s">
        <v>65</v>
      </c>
      <c r="C7" s="372" t="s">
        <v>241</v>
      </c>
      <c r="D7" s="367" t="s">
        <v>66</v>
      </c>
    </row>
    <row r="8" spans="2:3" ht="13.5">
      <c r="B8" s="371"/>
      <c r="C8" s="372" t="s">
        <v>241</v>
      </c>
    </row>
    <row r="9" spans="1:3" ht="13.5">
      <c r="A9" s="369" t="s">
        <v>243</v>
      </c>
      <c r="B9" s="370" t="s">
        <v>67</v>
      </c>
      <c r="C9" s="372" t="s">
        <v>241</v>
      </c>
    </row>
    <row r="10" spans="2:4" ht="13.5">
      <c r="B10" s="371" t="s">
        <v>68</v>
      </c>
      <c r="C10" s="372" t="s">
        <v>241</v>
      </c>
      <c r="D10" s="367" t="s">
        <v>69</v>
      </c>
    </row>
    <row r="11" spans="2:4" ht="40.5">
      <c r="B11" s="371" t="s">
        <v>70</v>
      </c>
      <c r="C11" s="372" t="s">
        <v>241</v>
      </c>
      <c r="D11" s="373" t="s">
        <v>244</v>
      </c>
    </row>
    <row r="12" spans="2:4" ht="27">
      <c r="B12" s="371" t="s">
        <v>71</v>
      </c>
      <c r="C12" s="372" t="s">
        <v>241</v>
      </c>
      <c r="D12" s="373" t="s">
        <v>252</v>
      </c>
    </row>
    <row r="13" spans="2:8" ht="13.5">
      <c r="B13" s="371"/>
      <c r="C13" s="372"/>
      <c r="D13" s="374"/>
      <c r="E13" s="374"/>
      <c r="F13" s="374"/>
      <c r="G13" s="374"/>
      <c r="H13" s="374"/>
    </row>
    <row r="14" spans="1:3" ht="13.5">
      <c r="A14" s="369" t="s">
        <v>245</v>
      </c>
      <c r="B14" s="370" t="s">
        <v>72</v>
      </c>
      <c r="C14" s="372"/>
    </row>
    <row r="15" spans="2:4" ht="27">
      <c r="B15" s="371" t="s">
        <v>73</v>
      </c>
      <c r="C15" s="372" t="s">
        <v>241</v>
      </c>
      <c r="D15" s="373" t="s">
        <v>246</v>
      </c>
    </row>
    <row r="16" spans="2:4" ht="13.5">
      <c r="B16" s="375" t="s">
        <v>74</v>
      </c>
      <c r="C16" s="372" t="s">
        <v>241</v>
      </c>
      <c r="D16" s="367" t="s">
        <v>75</v>
      </c>
    </row>
    <row r="17" spans="2:4" ht="27">
      <c r="B17" s="375" t="s">
        <v>76</v>
      </c>
      <c r="C17" s="372" t="s">
        <v>241</v>
      </c>
      <c r="D17" s="373" t="s">
        <v>247</v>
      </c>
    </row>
    <row r="18" spans="2:4" ht="27">
      <c r="B18" s="371" t="s">
        <v>77</v>
      </c>
      <c r="C18" s="372" t="s">
        <v>241</v>
      </c>
      <c r="D18" s="373" t="s">
        <v>248</v>
      </c>
    </row>
    <row r="19" spans="2:4" ht="27">
      <c r="B19" s="371" t="s">
        <v>78</v>
      </c>
      <c r="C19" s="372" t="s">
        <v>241</v>
      </c>
      <c r="D19" s="373" t="s">
        <v>249</v>
      </c>
    </row>
    <row r="20" spans="2:3" ht="13.5">
      <c r="B20" s="371"/>
      <c r="C20" s="372"/>
    </row>
    <row r="21" spans="1:3" ht="13.5">
      <c r="A21" s="369" t="s">
        <v>250</v>
      </c>
      <c r="B21" s="370" t="s">
        <v>79</v>
      </c>
      <c r="C21" s="372"/>
    </row>
    <row r="22" spans="2:4" ht="13.5">
      <c r="B22" s="371" t="s">
        <v>80</v>
      </c>
      <c r="C22" s="372" t="s">
        <v>241</v>
      </c>
      <c r="D22" s="367" t="s">
        <v>81</v>
      </c>
    </row>
    <row r="23" spans="2:4" ht="40.5">
      <c r="B23" s="371" t="s">
        <v>82</v>
      </c>
      <c r="C23" s="372" t="s">
        <v>241</v>
      </c>
      <c r="D23" s="373" t="s">
        <v>251</v>
      </c>
    </row>
    <row r="24" spans="2:4" ht="13.5">
      <c r="B24" s="371" t="s">
        <v>83</v>
      </c>
      <c r="C24" s="372" t="s">
        <v>241</v>
      </c>
      <c r="D24" s="367" t="s">
        <v>84</v>
      </c>
    </row>
    <row r="25" ht="15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tabSelected="1" zoomScale="85" zoomScaleNormal="85" zoomScalePageLayoutView="0" workbookViewId="0" topLeftCell="A1">
      <selection activeCell="N18" sqref="N18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76" customWidth="1"/>
    <col min="24" max="16384" width="11.25390625" style="4" customWidth="1"/>
  </cols>
  <sheetData>
    <row r="1" ht="15" customHeight="1">
      <c r="B1" s="1" t="s">
        <v>261</v>
      </c>
    </row>
    <row r="2" spans="2:27" ht="30" customHeight="1" thickBot="1">
      <c r="B2" s="77" t="s">
        <v>120</v>
      </c>
      <c r="G2" s="23"/>
      <c r="P2" s="78"/>
      <c r="T2" s="19" t="s">
        <v>121</v>
      </c>
      <c r="V2" s="79"/>
      <c r="W2" s="80"/>
      <c r="X2" s="79"/>
      <c r="Y2" s="79"/>
      <c r="Z2" s="79"/>
      <c r="AA2" s="79"/>
    </row>
    <row r="3" spans="2:30" ht="18.75" customHeight="1">
      <c r="B3" s="612" t="s">
        <v>122</v>
      </c>
      <c r="C3" s="615" t="s">
        <v>123</v>
      </c>
      <c r="D3" s="616"/>
      <c r="E3" s="616"/>
      <c r="F3" s="617"/>
      <c r="G3" s="618" t="s">
        <v>85</v>
      </c>
      <c r="H3" s="619"/>
      <c r="I3" s="619"/>
      <c r="J3" s="619"/>
      <c r="K3" s="619"/>
      <c r="L3" s="619"/>
      <c r="M3" s="619"/>
      <c r="N3" s="620"/>
      <c r="O3" s="621" t="s">
        <v>124</v>
      </c>
      <c r="P3" s="622"/>
      <c r="Q3" s="622"/>
      <c r="R3" s="623"/>
      <c r="S3" s="624" t="s">
        <v>125</v>
      </c>
      <c r="T3" s="623"/>
      <c r="U3" s="81"/>
      <c r="V3" s="82"/>
      <c r="W3" s="82"/>
      <c r="X3" s="82"/>
      <c r="Y3" s="82"/>
      <c r="Z3" s="82"/>
      <c r="AA3" s="82"/>
      <c r="AD3" s="76"/>
    </row>
    <row r="4" spans="2:27" ht="18.75" customHeight="1">
      <c r="B4" s="613"/>
      <c r="C4" s="625" t="s">
        <v>126</v>
      </c>
      <c r="D4" s="626"/>
      <c r="E4" s="625" t="s">
        <v>127</v>
      </c>
      <c r="F4" s="627"/>
      <c r="G4" s="628" t="s">
        <v>38</v>
      </c>
      <c r="H4" s="629"/>
      <c r="I4" s="607" t="s">
        <v>128</v>
      </c>
      <c r="J4" s="608"/>
      <c r="K4" s="610" t="s">
        <v>39</v>
      </c>
      <c r="L4" s="629"/>
      <c r="M4" s="607" t="s">
        <v>40</v>
      </c>
      <c r="N4" s="608"/>
      <c r="O4" s="609" t="s">
        <v>41</v>
      </c>
      <c r="P4" s="608"/>
      <c r="Q4" s="610" t="s">
        <v>42</v>
      </c>
      <c r="R4" s="611"/>
      <c r="S4" s="98" t="s">
        <v>43</v>
      </c>
      <c r="T4" s="99" t="s">
        <v>44</v>
      </c>
      <c r="V4" s="79"/>
      <c r="W4" s="80"/>
      <c r="X4" s="79"/>
      <c r="Y4" s="79"/>
      <c r="Z4" s="79"/>
      <c r="AA4" s="79"/>
    </row>
    <row r="5" spans="2:20" ht="18.75" customHeight="1" thickBot="1">
      <c r="B5" s="614"/>
      <c r="C5" s="284" t="s">
        <v>129</v>
      </c>
      <c r="D5" s="285" t="s">
        <v>130</v>
      </c>
      <c r="E5" s="286" t="s">
        <v>131</v>
      </c>
      <c r="F5" s="287" t="s">
        <v>132</v>
      </c>
      <c r="G5" s="288" t="s">
        <v>47</v>
      </c>
      <c r="H5" s="289" t="s">
        <v>48</v>
      </c>
      <c r="I5" s="288" t="s">
        <v>47</v>
      </c>
      <c r="J5" s="290" t="s">
        <v>48</v>
      </c>
      <c r="K5" s="286" t="s">
        <v>47</v>
      </c>
      <c r="L5" s="289" t="s">
        <v>48</v>
      </c>
      <c r="M5" s="288" t="s">
        <v>47</v>
      </c>
      <c r="N5" s="290" t="s">
        <v>48</v>
      </c>
      <c r="O5" s="291" t="s">
        <v>47</v>
      </c>
      <c r="P5" s="290" t="s">
        <v>48</v>
      </c>
      <c r="Q5" s="286" t="s">
        <v>47</v>
      </c>
      <c r="R5" s="292" t="s">
        <v>48</v>
      </c>
      <c r="S5" s="293" t="s">
        <v>133</v>
      </c>
      <c r="T5" s="294" t="s">
        <v>134</v>
      </c>
    </row>
    <row r="6" spans="2:20" ht="22.5" customHeight="1">
      <c r="B6" s="95">
        <v>4</v>
      </c>
      <c r="C6" s="295">
        <v>1114</v>
      </c>
      <c r="D6" s="296">
        <v>-0.05191489361702128</v>
      </c>
      <c r="E6" s="297">
        <v>104668</v>
      </c>
      <c r="F6" s="298">
        <v>-0.018261970642029734</v>
      </c>
      <c r="G6" s="299">
        <v>501</v>
      </c>
      <c r="H6" s="300">
        <v>58377</v>
      </c>
      <c r="I6" s="299">
        <v>368</v>
      </c>
      <c r="J6" s="301">
        <v>19220</v>
      </c>
      <c r="K6" s="297">
        <v>4</v>
      </c>
      <c r="L6" s="300">
        <v>720</v>
      </c>
      <c r="M6" s="299">
        <v>241</v>
      </c>
      <c r="N6" s="301">
        <v>26351</v>
      </c>
      <c r="O6" s="302">
        <v>1026</v>
      </c>
      <c r="P6" s="301">
        <v>100829</v>
      </c>
      <c r="Q6" s="297">
        <v>88</v>
      </c>
      <c r="R6" s="303">
        <v>3839</v>
      </c>
      <c r="S6" s="304">
        <v>0.6660682226211849</v>
      </c>
      <c r="T6" s="305">
        <v>0.3339317773788151</v>
      </c>
    </row>
    <row r="7" spans="2:20" ht="22.5" customHeight="1">
      <c r="B7" s="96">
        <v>5</v>
      </c>
      <c r="C7" s="306">
        <v>1043</v>
      </c>
      <c r="D7" s="28">
        <v>-0.1695859872611465</v>
      </c>
      <c r="E7" s="27">
        <v>99839</v>
      </c>
      <c r="F7" s="83">
        <v>-0.16486264931241007</v>
      </c>
      <c r="G7" s="25">
        <v>490</v>
      </c>
      <c r="H7" s="14">
        <v>57776</v>
      </c>
      <c r="I7" s="25">
        <v>325</v>
      </c>
      <c r="J7" s="13">
        <v>16940</v>
      </c>
      <c r="K7" s="27">
        <v>0</v>
      </c>
      <c r="L7" s="14">
        <v>0</v>
      </c>
      <c r="M7" s="25">
        <v>228</v>
      </c>
      <c r="N7" s="13">
        <v>25123</v>
      </c>
      <c r="O7" s="84">
        <v>908</v>
      </c>
      <c r="P7" s="13">
        <v>93498</v>
      </c>
      <c r="Q7" s="27">
        <v>135</v>
      </c>
      <c r="R7" s="20">
        <v>6341</v>
      </c>
      <c r="S7" s="85">
        <v>0.6883988494726749</v>
      </c>
      <c r="T7" s="307">
        <v>0.311601150527325</v>
      </c>
    </row>
    <row r="8" spans="2:20" ht="22.5" customHeight="1">
      <c r="B8" s="96">
        <v>6</v>
      </c>
      <c r="C8" s="306">
        <v>1166</v>
      </c>
      <c r="D8" s="28">
        <v>-0.2237017310252996</v>
      </c>
      <c r="E8" s="27">
        <v>109657</v>
      </c>
      <c r="F8" s="83">
        <v>-0.19115304045083056</v>
      </c>
      <c r="G8" s="25">
        <v>540</v>
      </c>
      <c r="H8" s="14">
        <v>63525</v>
      </c>
      <c r="I8" s="25">
        <v>403</v>
      </c>
      <c r="J8" s="13">
        <v>21737</v>
      </c>
      <c r="K8" s="27">
        <v>0</v>
      </c>
      <c r="L8" s="14">
        <v>0</v>
      </c>
      <c r="M8" s="25">
        <v>223</v>
      </c>
      <c r="N8" s="13">
        <v>24395</v>
      </c>
      <c r="O8" s="84">
        <v>1003</v>
      </c>
      <c r="P8" s="13">
        <v>100907</v>
      </c>
      <c r="Q8" s="27">
        <v>163</v>
      </c>
      <c r="R8" s="20">
        <v>8750</v>
      </c>
      <c r="S8" s="85">
        <v>0.6543739279588336</v>
      </c>
      <c r="T8" s="307">
        <v>0.34562607204116635</v>
      </c>
    </row>
    <row r="9" spans="2:20" ht="22.5" customHeight="1">
      <c r="B9" s="96">
        <v>7</v>
      </c>
      <c r="C9" s="306">
        <v>1042</v>
      </c>
      <c r="D9" s="28">
        <v>-0.13526970954356846</v>
      </c>
      <c r="E9" s="27">
        <v>103622</v>
      </c>
      <c r="F9" s="83">
        <v>-0.05574134993028914</v>
      </c>
      <c r="G9" s="25">
        <v>562</v>
      </c>
      <c r="H9" s="14">
        <v>65999</v>
      </c>
      <c r="I9" s="25">
        <v>263</v>
      </c>
      <c r="J9" s="13">
        <v>14444</v>
      </c>
      <c r="K9" s="27">
        <v>10</v>
      </c>
      <c r="L9" s="14">
        <v>578</v>
      </c>
      <c r="M9" s="25">
        <v>207</v>
      </c>
      <c r="N9" s="13">
        <v>22601</v>
      </c>
      <c r="O9" s="84">
        <v>970</v>
      </c>
      <c r="P9" s="13">
        <v>99914</v>
      </c>
      <c r="Q9" s="27">
        <v>72</v>
      </c>
      <c r="R9" s="20">
        <v>3708</v>
      </c>
      <c r="S9" s="85">
        <v>0.738003838771593</v>
      </c>
      <c r="T9" s="307">
        <v>0.2619961612284069</v>
      </c>
    </row>
    <row r="10" spans="2:20" ht="22.5" customHeight="1">
      <c r="B10" s="96">
        <v>8</v>
      </c>
      <c r="C10" s="306">
        <v>1086</v>
      </c>
      <c r="D10" s="28">
        <v>-0.02600896860986547</v>
      </c>
      <c r="E10" s="27">
        <v>107398</v>
      </c>
      <c r="F10" s="83">
        <v>0.03987219209914795</v>
      </c>
      <c r="G10" s="25">
        <v>547</v>
      </c>
      <c r="H10" s="14">
        <v>66254</v>
      </c>
      <c r="I10" s="25">
        <v>316</v>
      </c>
      <c r="J10" s="13">
        <v>16824</v>
      </c>
      <c r="K10" s="27">
        <v>2</v>
      </c>
      <c r="L10" s="14">
        <v>63</v>
      </c>
      <c r="M10" s="25">
        <v>221</v>
      </c>
      <c r="N10" s="13">
        <v>24257</v>
      </c>
      <c r="O10" s="84">
        <v>954</v>
      </c>
      <c r="P10" s="13">
        <v>100598</v>
      </c>
      <c r="Q10" s="27">
        <v>132</v>
      </c>
      <c r="R10" s="20">
        <v>6800</v>
      </c>
      <c r="S10" s="85">
        <v>0.7071823204419889</v>
      </c>
      <c r="T10" s="307">
        <v>0.292817679558011</v>
      </c>
    </row>
    <row r="11" spans="2:20" ht="22.5" customHeight="1">
      <c r="B11" s="96">
        <v>9</v>
      </c>
      <c r="C11" s="306">
        <v>1062</v>
      </c>
      <c r="D11" s="28">
        <v>-0.15445859872611464</v>
      </c>
      <c r="E11" s="27">
        <v>103842</v>
      </c>
      <c r="F11" s="83">
        <v>-0.08058046979449811</v>
      </c>
      <c r="G11" s="25">
        <v>542</v>
      </c>
      <c r="H11" s="14">
        <v>65079</v>
      </c>
      <c r="I11" s="25">
        <v>320</v>
      </c>
      <c r="J11" s="13">
        <v>16536</v>
      </c>
      <c r="K11" s="27">
        <v>4</v>
      </c>
      <c r="L11" s="14">
        <v>527</v>
      </c>
      <c r="M11" s="25">
        <v>196</v>
      </c>
      <c r="N11" s="13">
        <v>21700</v>
      </c>
      <c r="O11" s="84">
        <v>947</v>
      </c>
      <c r="P11" s="13">
        <v>98070</v>
      </c>
      <c r="Q11" s="27">
        <v>115</v>
      </c>
      <c r="R11" s="20">
        <v>5772</v>
      </c>
      <c r="S11" s="85">
        <v>0.6949152542372882</v>
      </c>
      <c r="T11" s="307">
        <v>0.3050847457627119</v>
      </c>
    </row>
    <row r="12" spans="2:20" ht="22.5" customHeight="1">
      <c r="B12" s="96">
        <v>10</v>
      </c>
      <c r="C12" s="306">
        <v>1176</v>
      </c>
      <c r="D12" s="28">
        <v>-0.10909090909090909</v>
      </c>
      <c r="E12" s="27">
        <v>109650</v>
      </c>
      <c r="F12" s="83">
        <v>-0.10140628073165935</v>
      </c>
      <c r="G12" s="16">
        <v>555</v>
      </c>
      <c r="H12" s="14">
        <v>67171</v>
      </c>
      <c r="I12" s="16">
        <v>407</v>
      </c>
      <c r="J12" s="13">
        <v>19983</v>
      </c>
      <c r="K12" s="15">
        <v>11</v>
      </c>
      <c r="L12" s="14">
        <v>340</v>
      </c>
      <c r="M12" s="16">
        <v>203</v>
      </c>
      <c r="N12" s="13">
        <v>22156</v>
      </c>
      <c r="O12" s="84">
        <v>964</v>
      </c>
      <c r="P12" s="13">
        <v>100924</v>
      </c>
      <c r="Q12" s="27">
        <v>212</v>
      </c>
      <c r="R12" s="20">
        <v>8726</v>
      </c>
      <c r="S12" s="85">
        <v>0.6445578231292517</v>
      </c>
      <c r="T12" s="307">
        <v>0.3554421768707483</v>
      </c>
    </row>
    <row r="13" spans="2:20" ht="22.5" customHeight="1">
      <c r="B13" s="96">
        <v>11</v>
      </c>
      <c r="C13" s="306">
        <v>1198</v>
      </c>
      <c r="D13" s="28">
        <v>0.06488888888888888</v>
      </c>
      <c r="E13" s="27">
        <v>116085</v>
      </c>
      <c r="F13" s="83">
        <v>0.10140706092203763</v>
      </c>
      <c r="G13" s="12">
        <v>544</v>
      </c>
      <c r="H13" s="14">
        <v>65583</v>
      </c>
      <c r="I13" s="12">
        <v>386</v>
      </c>
      <c r="J13" s="13">
        <v>21187</v>
      </c>
      <c r="K13" s="10">
        <v>4</v>
      </c>
      <c r="L13" s="14">
        <v>371</v>
      </c>
      <c r="M13" s="12">
        <v>264</v>
      </c>
      <c r="N13" s="13">
        <v>28944</v>
      </c>
      <c r="O13" s="84">
        <v>996</v>
      </c>
      <c r="P13" s="13">
        <v>106437</v>
      </c>
      <c r="Q13" s="27">
        <v>202</v>
      </c>
      <c r="R13" s="20">
        <v>9648</v>
      </c>
      <c r="S13" s="85">
        <v>0.674457429048414</v>
      </c>
      <c r="T13" s="307">
        <v>0.32554257095158595</v>
      </c>
    </row>
    <row r="14" spans="2:20" ht="22.5" customHeight="1">
      <c r="B14" s="96">
        <v>12</v>
      </c>
      <c r="C14" s="306">
        <v>1060</v>
      </c>
      <c r="D14" s="28">
        <v>-0.16862745098039217</v>
      </c>
      <c r="E14" s="27">
        <v>102333</v>
      </c>
      <c r="F14" s="83">
        <v>-0.12865815757431265</v>
      </c>
      <c r="G14" s="16">
        <v>526</v>
      </c>
      <c r="H14" s="18">
        <v>62915</v>
      </c>
      <c r="I14" s="16">
        <v>343</v>
      </c>
      <c r="J14" s="17">
        <v>18677</v>
      </c>
      <c r="K14" s="15">
        <v>1</v>
      </c>
      <c r="L14" s="18">
        <v>127</v>
      </c>
      <c r="M14" s="16">
        <v>190</v>
      </c>
      <c r="N14" s="17">
        <v>20614</v>
      </c>
      <c r="O14" s="84">
        <v>974</v>
      </c>
      <c r="P14" s="17">
        <v>97924</v>
      </c>
      <c r="Q14" s="27">
        <v>86</v>
      </c>
      <c r="R14" s="21">
        <v>4409</v>
      </c>
      <c r="S14" s="85">
        <v>0.6754716981132075</v>
      </c>
      <c r="T14" s="307">
        <v>0.32452830188679244</v>
      </c>
    </row>
    <row r="15" spans="2:23" s="86" customFormat="1" ht="22.5" customHeight="1">
      <c r="B15" s="39">
        <v>1</v>
      </c>
      <c r="C15" s="308">
        <v>1004</v>
      </c>
      <c r="D15" s="11">
        <v>-0.09057971014492754</v>
      </c>
      <c r="E15" s="10">
        <v>98376</v>
      </c>
      <c r="F15" s="87">
        <v>-0.06212103878274797</v>
      </c>
      <c r="G15" s="12">
        <v>564</v>
      </c>
      <c r="H15" s="14">
        <v>66988</v>
      </c>
      <c r="I15" s="12">
        <v>281</v>
      </c>
      <c r="J15" s="13">
        <v>14563</v>
      </c>
      <c r="K15" s="10">
        <v>8</v>
      </c>
      <c r="L15" s="14">
        <v>401</v>
      </c>
      <c r="M15" s="12">
        <v>151</v>
      </c>
      <c r="N15" s="13">
        <v>16424</v>
      </c>
      <c r="O15" s="84">
        <v>906</v>
      </c>
      <c r="P15" s="13">
        <v>94346</v>
      </c>
      <c r="Q15" s="27">
        <v>98</v>
      </c>
      <c r="R15" s="20">
        <v>4030</v>
      </c>
      <c r="S15" s="88">
        <v>0.7121513944223108</v>
      </c>
      <c r="T15" s="309">
        <v>0.28784860557768926</v>
      </c>
      <c r="W15" s="89"/>
    </row>
    <row r="16" spans="2:20" ht="22.5" customHeight="1">
      <c r="B16" s="96">
        <v>2</v>
      </c>
      <c r="C16" s="306">
        <v>1064</v>
      </c>
      <c r="D16" s="28">
        <v>0.2473622508792497</v>
      </c>
      <c r="E16" s="27">
        <v>102902</v>
      </c>
      <c r="F16" s="83">
        <v>0.23588191491917082</v>
      </c>
      <c r="G16" s="12">
        <v>483</v>
      </c>
      <c r="H16" s="14">
        <v>57815</v>
      </c>
      <c r="I16" s="12">
        <v>335</v>
      </c>
      <c r="J16" s="13">
        <v>18556</v>
      </c>
      <c r="K16" s="10">
        <v>23</v>
      </c>
      <c r="L16" s="14">
        <v>1756</v>
      </c>
      <c r="M16" s="12">
        <v>223</v>
      </c>
      <c r="N16" s="13">
        <v>24775</v>
      </c>
      <c r="O16" s="84">
        <v>886</v>
      </c>
      <c r="P16" s="13">
        <v>93135</v>
      </c>
      <c r="Q16" s="27">
        <v>178</v>
      </c>
      <c r="R16" s="20">
        <v>9767</v>
      </c>
      <c r="S16" s="90">
        <v>0.6635338345864662</v>
      </c>
      <c r="T16" s="310">
        <v>0.33646616541353386</v>
      </c>
    </row>
    <row r="17" spans="2:20" ht="22.5" customHeight="1" thickBot="1">
      <c r="B17" s="97">
        <v>3</v>
      </c>
      <c r="C17" s="515">
        <v>844</v>
      </c>
      <c r="D17" s="516">
        <v>-0.1180773249738767</v>
      </c>
      <c r="E17" s="517">
        <v>84750</v>
      </c>
      <c r="F17" s="518">
        <v>-0.10677585607234324</v>
      </c>
      <c r="G17" s="519">
        <v>479</v>
      </c>
      <c r="H17" s="520">
        <v>56288</v>
      </c>
      <c r="I17" s="519">
        <v>199</v>
      </c>
      <c r="J17" s="521">
        <v>10118</v>
      </c>
      <c r="K17" s="522">
        <v>2</v>
      </c>
      <c r="L17" s="520">
        <v>316</v>
      </c>
      <c r="M17" s="519">
        <v>164</v>
      </c>
      <c r="N17" s="521">
        <v>18028</v>
      </c>
      <c r="O17" s="523">
        <v>792</v>
      </c>
      <c r="P17" s="521">
        <v>82483</v>
      </c>
      <c r="Q17" s="517">
        <v>52</v>
      </c>
      <c r="R17" s="524">
        <v>2267</v>
      </c>
      <c r="S17" s="525">
        <v>0.7618483412322274</v>
      </c>
      <c r="T17" s="526">
        <v>0.2381516587677725</v>
      </c>
    </row>
    <row r="18" spans="2:20" ht="22.5" customHeight="1" thickBot="1">
      <c r="B18" s="40" t="s">
        <v>12</v>
      </c>
      <c r="C18" s="527">
        <v>12859</v>
      </c>
      <c r="D18" s="528">
        <v>-0.09078696174786113</v>
      </c>
      <c r="E18" s="529">
        <v>1243122</v>
      </c>
      <c r="F18" s="530">
        <v>-0.05508834018954147</v>
      </c>
      <c r="G18" s="531">
        <v>6333</v>
      </c>
      <c r="H18" s="532">
        <v>753770</v>
      </c>
      <c r="I18" s="531">
        <v>3946</v>
      </c>
      <c r="J18" s="533">
        <v>208785</v>
      </c>
      <c r="K18" s="529">
        <v>69</v>
      </c>
      <c r="L18" s="532">
        <v>5199</v>
      </c>
      <c r="M18" s="531">
        <v>2511</v>
      </c>
      <c r="N18" s="533">
        <v>275368</v>
      </c>
      <c r="O18" s="534">
        <v>11326</v>
      </c>
      <c r="P18" s="533">
        <v>1169065</v>
      </c>
      <c r="Q18" s="529">
        <v>1533</v>
      </c>
      <c r="R18" s="535">
        <v>74057</v>
      </c>
      <c r="S18" s="536">
        <v>0.6877673224978614</v>
      </c>
      <c r="T18" s="537">
        <v>0.31223267750213857</v>
      </c>
    </row>
    <row r="19" spans="2:10" ht="18.75" customHeight="1">
      <c r="B19" s="46" t="s">
        <v>97</v>
      </c>
      <c r="C19" s="91"/>
      <c r="F19" s="92"/>
      <c r="J19" s="93"/>
    </row>
    <row r="20" ht="12">
      <c r="H20" s="24"/>
    </row>
    <row r="21" spans="2:6" ht="14.25" customHeight="1">
      <c r="B21" s="94"/>
      <c r="C21" s="94"/>
      <c r="D21" s="94"/>
      <c r="E21" s="94"/>
      <c r="F21" s="94"/>
    </row>
  </sheetData>
  <sheetProtection/>
  <mergeCells count="13">
    <mergeCell ref="S3:T3"/>
    <mergeCell ref="C4:D4"/>
    <mergeCell ref="E4:F4"/>
    <mergeCell ref="G4:H4"/>
    <mergeCell ref="I4:J4"/>
    <mergeCell ref="K4:L4"/>
    <mergeCell ref="M4:N4"/>
    <mergeCell ref="O4:P4"/>
    <mergeCell ref="Q4:R4"/>
    <mergeCell ref="B3:B5"/>
    <mergeCell ref="C3:F3"/>
    <mergeCell ref="G3:N3"/>
    <mergeCell ref="O3:R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tabSelected="1" zoomScale="85" zoomScaleNormal="85" zoomScalePageLayoutView="0" workbookViewId="0" topLeftCell="A1">
      <selection activeCell="N18" sqref="N18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126" t="s">
        <v>261</v>
      </c>
    </row>
    <row r="2" spans="2:30" ht="30" customHeight="1" thickBot="1">
      <c r="B2" s="22" t="s">
        <v>253</v>
      </c>
      <c r="AD2" s="19" t="s">
        <v>121</v>
      </c>
    </row>
    <row r="3" spans="2:31" ht="18.75" customHeight="1">
      <c r="B3" s="633" t="s">
        <v>37</v>
      </c>
      <c r="C3" s="643" t="s">
        <v>135</v>
      </c>
      <c r="D3" s="644"/>
      <c r="E3" s="644"/>
      <c r="F3" s="645"/>
      <c r="G3" s="649" t="s">
        <v>136</v>
      </c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1"/>
      <c r="W3" s="652" t="s">
        <v>137</v>
      </c>
      <c r="X3" s="650"/>
      <c r="Y3" s="650"/>
      <c r="Z3" s="650"/>
      <c r="AA3" s="650"/>
      <c r="AB3" s="650"/>
      <c r="AC3" s="650"/>
      <c r="AD3" s="651"/>
      <c r="AE3" s="8"/>
    </row>
    <row r="4" spans="2:31" ht="18.75" customHeight="1">
      <c r="B4" s="634"/>
      <c r="C4" s="646"/>
      <c r="D4" s="647"/>
      <c r="E4" s="647"/>
      <c r="F4" s="648"/>
      <c r="G4" s="653" t="s">
        <v>138</v>
      </c>
      <c r="H4" s="654"/>
      <c r="I4" s="654"/>
      <c r="J4" s="655"/>
      <c r="K4" s="610" t="s">
        <v>139</v>
      </c>
      <c r="L4" s="654"/>
      <c r="M4" s="654"/>
      <c r="N4" s="656"/>
      <c r="O4" s="628" t="s">
        <v>140</v>
      </c>
      <c r="P4" s="654"/>
      <c r="Q4" s="654"/>
      <c r="R4" s="655"/>
      <c r="S4" s="610" t="s">
        <v>141</v>
      </c>
      <c r="T4" s="654"/>
      <c r="U4" s="654"/>
      <c r="V4" s="657"/>
      <c r="W4" s="628" t="s">
        <v>53</v>
      </c>
      <c r="X4" s="654"/>
      <c r="Y4" s="654"/>
      <c r="Z4" s="655"/>
      <c r="AA4" s="610" t="s">
        <v>142</v>
      </c>
      <c r="AB4" s="654"/>
      <c r="AC4" s="654"/>
      <c r="AD4" s="657"/>
      <c r="AE4" s="8"/>
    </row>
    <row r="5" spans="2:31" ht="18.75" customHeight="1">
      <c r="B5" s="634"/>
      <c r="C5" s="638" t="s">
        <v>143</v>
      </c>
      <c r="D5" s="639"/>
      <c r="E5" s="639" t="s">
        <v>144</v>
      </c>
      <c r="F5" s="640"/>
      <c r="G5" s="641" t="s">
        <v>143</v>
      </c>
      <c r="H5" s="631"/>
      <c r="I5" s="631" t="s">
        <v>144</v>
      </c>
      <c r="J5" s="637"/>
      <c r="K5" s="630" t="s">
        <v>143</v>
      </c>
      <c r="L5" s="631"/>
      <c r="M5" s="631" t="s">
        <v>144</v>
      </c>
      <c r="N5" s="642"/>
      <c r="O5" s="636" t="s">
        <v>143</v>
      </c>
      <c r="P5" s="631"/>
      <c r="Q5" s="631" t="s">
        <v>144</v>
      </c>
      <c r="R5" s="637"/>
      <c r="S5" s="630" t="s">
        <v>143</v>
      </c>
      <c r="T5" s="631"/>
      <c r="U5" s="631" t="s">
        <v>144</v>
      </c>
      <c r="V5" s="632"/>
      <c r="W5" s="636" t="s">
        <v>143</v>
      </c>
      <c r="X5" s="631"/>
      <c r="Y5" s="631" t="s">
        <v>144</v>
      </c>
      <c r="Z5" s="637"/>
      <c r="AA5" s="630" t="s">
        <v>143</v>
      </c>
      <c r="AB5" s="631"/>
      <c r="AC5" s="631" t="s">
        <v>144</v>
      </c>
      <c r="AD5" s="632"/>
      <c r="AE5" s="8"/>
    </row>
    <row r="6" spans="2:31" s="29" customFormat="1" ht="18.75" customHeight="1">
      <c r="B6" s="635"/>
      <c r="C6" s="34" t="s">
        <v>47</v>
      </c>
      <c r="D6" s="103" t="s">
        <v>45</v>
      </c>
      <c r="E6" s="103" t="s">
        <v>47</v>
      </c>
      <c r="F6" s="38" t="s">
        <v>45</v>
      </c>
      <c r="G6" s="75" t="s">
        <v>47</v>
      </c>
      <c r="H6" s="103" t="s">
        <v>45</v>
      </c>
      <c r="I6" s="103" t="s">
        <v>47</v>
      </c>
      <c r="J6" s="35" t="s">
        <v>45</v>
      </c>
      <c r="K6" s="34" t="s">
        <v>47</v>
      </c>
      <c r="L6" s="103" t="s">
        <v>45</v>
      </c>
      <c r="M6" s="103" t="s">
        <v>47</v>
      </c>
      <c r="N6" s="36" t="s">
        <v>45</v>
      </c>
      <c r="O6" s="37" t="s">
        <v>47</v>
      </c>
      <c r="P6" s="104" t="s">
        <v>45</v>
      </c>
      <c r="Q6" s="103" t="s">
        <v>47</v>
      </c>
      <c r="R6" s="105" t="s">
        <v>45</v>
      </c>
      <c r="S6" s="34" t="s">
        <v>47</v>
      </c>
      <c r="T6" s="103" t="s">
        <v>45</v>
      </c>
      <c r="U6" s="103" t="s">
        <v>47</v>
      </c>
      <c r="V6" s="38" t="s">
        <v>45</v>
      </c>
      <c r="W6" s="37" t="s">
        <v>47</v>
      </c>
      <c r="X6" s="103" t="s">
        <v>45</v>
      </c>
      <c r="Y6" s="103" t="s">
        <v>47</v>
      </c>
      <c r="Z6" s="35" t="s">
        <v>45</v>
      </c>
      <c r="AA6" s="34" t="s">
        <v>47</v>
      </c>
      <c r="AB6" s="103" t="s">
        <v>45</v>
      </c>
      <c r="AC6" s="103" t="s">
        <v>47</v>
      </c>
      <c r="AD6" s="38" t="s">
        <v>45</v>
      </c>
      <c r="AE6" s="101"/>
    </row>
    <row r="7" spans="2:32" ht="22.5" customHeight="1">
      <c r="B7" s="95">
        <v>4</v>
      </c>
      <c r="C7" s="26">
        <v>84226</v>
      </c>
      <c r="D7" s="106">
        <v>0.002941211493349528</v>
      </c>
      <c r="E7" s="263">
        <v>1114</v>
      </c>
      <c r="F7" s="264">
        <v>-0.05191489361702128</v>
      </c>
      <c r="G7" s="114">
        <v>23289</v>
      </c>
      <c r="H7" s="106">
        <v>-0.019451812555260833</v>
      </c>
      <c r="I7" s="263">
        <v>501</v>
      </c>
      <c r="J7" s="265">
        <v>-0.019569471624266144</v>
      </c>
      <c r="K7" s="26">
        <v>35447</v>
      </c>
      <c r="L7" s="106">
        <v>-0.02063877990827209</v>
      </c>
      <c r="M7" s="263">
        <v>368</v>
      </c>
      <c r="N7" s="266">
        <v>-0.1894273127753304</v>
      </c>
      <c r="O7" s="121">
        <v>586</v>
      </c>
      <c r="P7" s="106">
        <v>0.7975460122699386</v>
      </c>
      <c r="Q7" s="263">
        <v>4</v>
      </c>
      <c r="R7" s="265">
        <v>0.3333333333333333</v>
      </c>
      <c r="S7" s="26">
        <v>24904</v>
      </c>
      <c r="T7" s="106">
        <v>0.05044710646195377</v>
      </c>
      <c r="U7" s="263">
        <v>241</v>
      </c>
      <c r="V7" s="264">
        <v>0.1642512077294686</v>
      </c>
      <c r="W7" s="121">
        <v>44729</v>
      </c>
      <c r="X7" s="106">
        <v>-0.0025199589670398285</v>
      </c>
      <c r="Y7" s="263">
        <v>1026</v>
      </c>
      <c r="Z7" s="265">
        <v>0.04374364191251272</v>
      </c>
      <c r="AA7" s="26">
        <v>39497</v>
      </c>
      <c r="AB7" s="106">
        <v>0.009198456703375322</v>
      </c>
      <c r="AC7" s="263">
        <v>88</v>
      </c>
      <c r="AD7" s="264">
        <v>-0.5416666666666666</v>
      </c>
      <c r="AE7" s="8"/>
      <c r="AF7" s="7"/>
    </row>
    <row r="8" spans="2:32" ht="22.5" customHeight="1">
      <c r="B8" s="96">
        <v>5</v>
      </c>
      <c r="C8" s="107">
        <v>79539</v>
      </c>
      <c r="D8" s="108">
        <v>0.01348096991628547</v>
      </c>
      <c r="E8" s="267">
        <v>1043</v>
      </c>
      <c r="F8" s="268">
        <v>-0.1695859872611465</v>
      </c>
      <c r="G8" s="115">
        <v>23321</v>
      </c>
      <c r="H8" s="108">
        <v>-0.022016271072716597</v>
      </c>
      <c r="I8" s="267">
        <v>490</v>
      </c>
      <c r="J8" s="269">
        <v>-0.21725239616613418</v>
      </c>
      <c r="K8" s="107">
        <v>31083</v>
      </c>
      <c r="L8" s="108">
        <v>-0.05683335356232552</v>
      </c>
      <c r="M8" s="267">
        <v>325</v>
      </c>
      <c r="N8" s="270">
        <v>-0.2243436754176611</v>
      </c>
      <c r="O8" s="122">
        <v>1191</v>
      </c>
      <c r="P8" s="108">
        <v>2.5873493975903616</v>
      </c>
      <c r="Q8" s="267">
        <v>0</v>
      </c>
      <c r="R8" s="269" t="s">
        <v>256</v>
      </c>
      <c r="S8" s="107">
        <v>23944</v>
      </c>
      <c r="T8" s="108">
        <v>0.12165643884386565</v>
      </c>
      <c r="U8" s="267">
        <v>228</v>
      </c>
      <c r="V8" s="268">
        <v>0.09090909090909091</v>
      </c>
      <c r="W8" s="122">
        <v>42466</v>
      </c>
      <c r="X8" s="108">
        <v>-0.04493522849946024</v>
      </c>
      <c r="Y8" s="267">
        <v>908</v>
      </c>
      <c r="Z8" s="269">
        <v>-0.2062937062937063</v>
      </c>
      <c r="AA8" s="107">
        <v>37073</v>
      </c>
      <c r="AB8" s="108">
        <v>0.08983743422406444</v>
      </c>
      <c r="AC8" s="267">
        <v>135</v>
      </c>
      <c r="AD8" s="268">
        <v>0.20535714285714285</v>
      </c>
      <c r="AE8" s="8"/>
      <c r="AF8" s="7"/>
    </row>
    <row r="9" spans="2:32" ht="22.5" customHeight="1">
      <c r="B9" s="96">
        <v>6</v>
      </c>
      <c r="C9" s="107">
        <v>81275</v>
      </c>
      <c r="D9" s="108">
        <v>-0.07067553969996342</v>
      </c>
      <c r="E9" s="267">
        <v>1166</v>
      </c>
      <c r="F9" s="268">
        <v>-0.2237017310252996</v>
      </c>
      <c r="G9" s="115">
        <v>25148</v>
      </c>
      <c r="H9" s="108">
        <v>-0.03414371855436494</v>
      </c>
      <c r="I9" s="267">
        <v>540</v>
      </c>
      <c r="J9" s="269">
        <v>-0.08006814310051108</v>
      </c>
      <c r="K9" s="107">
        <v>34884</v>
      </c>
      <c r="L9" s="108">
        <v>-0.030110935023771792</v>
      </c>
      <c r="M9" s="267">
        <v>403</v>
      </c>
      <c r="N9" s="270">
        <v>-0.16390041493775934</v>
      </c>
      <c r="O9" s="122">
        <v>962</v>
      </c>
      <c r="P9" s="108">
        <v>1.0210084033613445</v>
      </c>
      <c r="Q9" s="267">
        <v>0</v>
      </c>
      <c r="R9" s="269" t="s">
        <v>256</v>
      </c>
      <c r="S9" s="107">
        <v>20281</v>
      </c>
      <c r="T9" s="108">
        <v>-0.18798046124279308</v>
      </c>
      <c r="U9" s="267">
        <v>223</v>
      </c>
      <c r="V9" s="268">
        <v>-0.46522781774580335</v>
      </c>
      <c r="W9" s="122">
        <v>46202</v>
      </c>
      <c r="X9" s="108">
        <v>-0.040118006357384745</v>
      </c>
      <c r="Y9" s="267">
        <v>1003</v>
      </c>
      <c r="Z9" s="269">
        <v>-0.0438512869399428</v>
      </c>
      <c r="AA9" s="107">
        <v>35073</v>
      </c>
      <c r="AB9" s="108">
        <v>-0.10807924115657504</v>
      </c>
      <c r="AC9" s="267">
        <v>163</v>
      </c>
      <c r="AD9" s="268">
        <v>-0.6401766004415012</v>
      </c>
      <c r="AE9" s="8"/>
      <c r="AF9" s="7"/>
    </row>
    <row r="10" spans="2:32" ht="22.5" customHeight="1">
      <c r="B10" s="96">
        <v>7</v>
      </c>
      <c r="C10" s="107">
        <v>82615</v>
      </c>
      <c r="D10" s="108">
        <v>-0.007436864742773386</v>
      </c>
      <c r="E10" s="267">
        <v>1042</v>
      </c>
      <c r="F10" s="268">
        <v>-0.13526970954356846</v>
      </c>
      <c r="G10" s="115">
        <v>25447</v>
      </c>
      <c r="H10" s="108">
        <v>0.00303508080409933</v>
      </c>
      <c r="I10" s="267">
        <v>562</v>
      </c>
      <c r="J10" s="269">
        <v>0.025547445255474453</v>
      </c>
      <c r="K10" s="107">
        <v>35847</v>
      </c>
      <c r="L10" s="108">
        <v>-0.01424446583253128</v>
      </c>
      <c r="M10" s="267">
        <v>263</v>
      </c>
      <c r="N10" s="270">
        <v>-0.421978021978022</v>
      </c>
      <c r="O10" s="122">
        <v>436</v>
      </c>
      <c r="P10" s="108">
        <v>-0.05627705627705628</v>
      </c>
      <c r="Q10" s="267">
        <v>10</v>
      </c>
      <c r="R10" s="269">
        <v>0.6666666666666666</v>
      </c>
      <c r="S10" s="107">
        <v>20885</v>
      </c>
      <c r="T10" s="108">
        <v>-0.007225364833388791</v>
      </c>
      <c r="U10" s="267">
        <v>207</v>
      </c>
      <c r="V10" s="268">
        <v>0.05612244897959184</v>
      </c>
      <c r="W10" s="122">
        <v>46721</v>
      </c>
      <c r="X10" s="108">
        <v>-0.0035616788943866233</v>
      </c>
      <c r="Y10" s="267">
        <v>970</v>
      </c>
      <c r="Z10" s="269">
        <v>-0.04244817374136229</v>
      </c>
      <c r="AA10" s="107">
        <v>35894</v>
      </c>
      <c r="AB10" s="108">
        <v>-0.012436031475265504</v>
      </c>
      <c r="AC10" s="267">
        <v>72</v>
      </c>
      <c r="AD10" s="268">
        <v>-0.625</v>
      </c>
      <c r="AE10" s="8"/>
      <c r="AF10" s="7"/>
    </row>
    <row r="11" spans="2:32" ht="22.5" customHeight="1">
      <c r="B11" s="96">
        <v>8</v>
      </c>
      <c r="C11" s="107">
        <v>81860</v>
      </c>
      <c r="D11" s="108">
        <v>0.016111814503115614</v>
      </c>
      <c r="E11" s="267">
        <v>1086</v>
      </c>
      <c r="F11" s="268">
        <v>-0.02600896860986547</v>
      </c>
      <c r="G11" s="115">
        <v>24420</v>
      </c>
      <c r="H11" s="108">
        <v>0.0016817752984125682</v>
      </c>
      <c r="I11" s="267">
        <v>547</v>
      </c>
      <c r="J11" s="269">
        <v>0.04389312977099236</v>
      </c>
      <c r="K11" s="107">
        <v>35457</v>
      </c>
      <c r="L11" s="108">
        <v>0.013984214138641043</v>
      </c>
      <c r="M11" s="267">
        <v>316</v>
      </c>
      <c r="N11" s="270">
        <v>-0.18134715025906736</v>
      </c>
      <c r="O11" s="122">
        <v>658</v>
      </c>
      <c r="P11" s="108">
        <v>0.351129363449692</v>
      </c>
      <c r="Q11" s="267">
        <v>2</v>
      </c>
      <c r="R11" s="269">
        <v>-0.3333333333333333</v>
      </c>
      <c r="S11" s="107">
        <v>21325</v>
      </c>
      <c r="T11" s="108">
        <v>0.028801620995754534</v>
      </c>
      <c r="U11" s="267">
        <v>221</v>
      </c>
      <c r="V11" s="268">
        <v>0.09405940594059406</v>
      </c>
      <c r="W11" s="122">
        <v>46184</v>
      </c>
      <c r="X11" s="108">
        <v>0.004655209919512726</v>
      </c>
      <c r="Y11" s="267">
        <v>954</v>
      </c>
      <c r="Z11" s="269">
        <v>-0.022540983606557378</v>
      </c>
      <c r="AA11" s="107">
        <v>35676</v>
      </c>
      <c r="AB11" s="108">
        <v>0.03133672525439408</v>
      </c>
      <c r="AC11" s="267">
        <v>132</v>
      </c>
      <c r="AD11" s="268">
        <v>-0.050359712230215826</v>
      </c>
      <c r="AE11" s="8"/>
      <c r="AF11" s="7"/>
    </row>
    <row r="12" spans="2:32" ht="22.5" customHeight="1">
      <c r="B12" s="96">
        <v>9</v>
      </c>
      <c r="C12" s="107">
        <v>81903</v>
      </c>
      <c r="D12" s="108">
        <v>-0.014736310268501588</v>
      </c>
      <c r="E12" s="267">
        <v>1062</v>
      </c>
      <c r="F12" s="268">
        <v>-0.15445859872611464</v>
      </c>
      <c r="G12" s="115">
        <v>24873</v>
      </c>
      <c r="H12" s="108">
        <v>-0.0004018808021540811</v>
      </c>
      <c r="I12" s="267">
        <v>542</v>
      </c>
      <c r="J12" s="269">
        <v>-0.03558718861209965</v>
      </c>
      <c r="K12" s="107">
        <v>35350</v>
      </c>
      <c r="L12" s="108">
        <v>-0.0578609312118547</v>
      </c>
      <c r="M12" s="267">
        <v>320</v>
      </c>
      <c r="N12" s="270">
        <v>-0.34826883910386963</v>
      </c>
      <c r="O12" s="122">
        <v>616</v>
      </c>
      <c r="P12" s="108">
        <v>0.18007662835249041</v>
      </c>
      <c r="Q12" s="267">
        <v>4</v>
      </c>
      <c r="R12" s="269">
        <v>0.3333333333333333</v>
      </c>
      <c r="S12" s="107">
        <v>21064</v>
      </c>
      <c r="T12" s="108">
        <v>0.042669042669042666</v>
      </c>
      <c r="U12" s="267">
        <v>196</v>
      </c>
      <c r="V12" s="268">
        <v>-0.02</v>
      </c>
      <c r="W12" s="122">
        <v>46624</v>
      </c>
      <c r="X12" s="108">
        <v>0.0014606065813214193</v>
      </c>
      <c r="Y12" s="267">
        <v>947</v>
      </c>
      <c r="Z12" s="269">
        <v>-0.0751953125</v>
      </c>
      <c r="AA12" s="107">
        <v>35279</v>
      </c>
      <c r="AB12" s="108">
        <v>-0.03535491632943235</v>
      </c>
      <c r="AC12" s="267">
        <v>115</v>
      </c>
      <c r="AD12" s="268">
        <v>-0.5043103448275862</v>
      </c>
      <c r="AE12" s="8"/>
      <c r="AF12" s="7"/>
    </row>
    <row r="13" spans="2:32" ht="22.5" customHeight="1">
      <c r="B13" s="96">
        <v>10</v>
      </c>
      <c r="C13" s="107">
        <v>83330</v>
      </c>
      <c r="D13" s="108">
        <v>0.00328689935827203</v>
      </c>
      <c r="E13" s="267">
        <v>1176</v>
      </c>
      <c r="F13" s="268">
        <v>-0.10909090909090909</v>
      </c>
      <c r="G13" s="115">
        <v>25949</v>
      </c>
      <c r="H13" s="108">
        <v>0.04603539323578022</v>
      </c>
      <c r="I13" s="271">
        <v>555</v>
      </c>
      <c r="J13" s="269">
        <v>-0.04475043029259897</v>
      </c>
      <c r="K13" s="107">
        <v>35225</v>
      </c>
      <c r="L13" s="108">
        <v>-0.07344082910276982</v>
      </c>
      <c r="M13" s="267">
        <v>407</v>
      </c>
      <c r="N13" s="270">
        <v>-0.16598360655737704</v>
      </c>
      <c r="O13" s="122">
        <v>762</v>
      </c>
      <c r="P13" s="108">
        <v>0.1813953488372093</v>
      </c>
      <c r="Q13" s="267">
        <v>11</v>
      </c>
      <c r="R13" s="269">
        <v>1.75</v>
      </c>
      <c r="S13" s="107">
        <v>21394</v>
      </c>
      <c r="T13" s="108">
        <v>0.09219930569736573</v>
      </c>
      <c r="U13" s="267">
        <v>203</v>
      </c>
      <c r="V13" s="268">
        <v>-0.17813765182186234</v>
      </c>
      <c r="W13" s="122">
        <v>48651</v>
      </c>
      <c r="X13" s="108">
        <v>0.019103877332998176</v>
      </c>
      <c r="Y13" s="267">
        <v>964</v>
      </c>
      <c r="Z13" s="269">
        <v>-0.1732418524871355</v>
      </c>
      <c r="AA13" s="107">
        <v>34679</v>
      </c>
      <c r="AB13" s="108">
        <v>-0.018092757234271475</v>
      </c>
      <c r="AC13" s="267">
        <v>212</v>
      </c>
      <c r="AD13" s="268">
        <v>0.37662337662337664</v>
      </c>
      <c r="AE13" s="8"/>
      <c r="AF13" s="7"/>
    </row>
    <row r="14" spans="2:32" ht="22.5" customHeight="1">
      <c r="B14" s="96">
        <v>11</v>
      </c>
      <c r="C14" s="107">
        <v>84213</v>
      </c>
      <c r="D14" s="108">
        <v>-0.005784919070162804</v>
      </c>
      <c r="E14" s="267">
        <v>1198</v>
      </c>
      <c r="F14" s="268">
        <v>0.06488888888888888</v>
      </c>
      <c r="G14" s="115">
        <v>25527</v>
      </c>
      <c r="H14" s="108">
        <v>0.025016061676839063</v>
      </c>
      <c r="I14" s="272">
        <v>544</v>
      </c>
      <c r="J14" s="269">
        <v>0.0625</v>
      </c>
      <c r="K14" s="107">
        <v>34902</v>
      </c>
      <c r="L14" s="108">
        <v>-0.06947851125093313</v>
      </c>
      <c r="M14" s="267">
        <v>386</v>
      </c>
      <c r="N14" s="270">
        <v>-0.08530805687203792</v>
      </c>
      <c r="O14" s="122">
        <v>564</v>
      </c>
      <c r="P14" s="108">
        <v>0.37897310513447435</v>
      </c>
      <c r="Q14" s="267">
        <v>4</v>
      </c>
      <c r="R14" s="269">
        <v>3</v>
      </c>
      <c r="S14" s="107">
        <v>23220</v>
      </c>
      <c r="T14" s="108">
        <v>0.061146147518508366</v>
      </c>
      <c r="U14" s="267">
        <v>264</v>
      </c>
      <c r="V14" s="268">
        <v>0.3894736842105263</v>
      </c>
      <c r="W14" s="122">
        <v>47720</v>
      </c>
      <c r="X14" s="108">
        <v>-0.004256739838076955</v>
      </c>
      <c r="Y14" s="267">
        <v>996</v>
      </c>
      <c r="Z14" s="269">
        <v>0.06070287539936102</v>
      </c>
      <c r="AA14" s="107">
        <v>36493</v>
      </c>
      <c r="AB14" s="108">
        <v>-0.00777617662252916</v>
      </c>
      <c r="AC14" s="267">
        <v>202</v>
      </c>
      <c r="AD14" s="268">
        <v>0.08602150537634409</v>
      </c>
      <c r="AE14" s="8"/>
      <c r="AF14" s="7"/>
    </row>
    <row r="15" spans="2:32" ht="22.5" customHeight="1">
      <c r="B15" s="96">
        <v>12</v>
      </c>
      <c r="C15" s="107">
        <v>78364</v>
      </c>
      <c r="D15" s="108">
        <v>0.02101601282067986</v>
      </c>
      <c r="E15" s="267">
        <v>1060</v>
      </c>
      <c r="F15" s="268">
        <v>-0.16862745098039217</v>
      </c>
      <c r="G15" s="115">
        <v>24415</v>
      </c>
      <c r="H15" s="108">
        <v>0.04839402267262109</v>
      </c>
      <c r="I15" s="271">
        <v>526</v>
      </c>
      <c r="J15" s="269">
        <v>-0.048824593128390596</v>
      </c>
      <c r="K15" s="107">
        <v>30788</v>
      </c>
      <c r="L15" s="108">
        <v>-0.07925115138465219</v>
      </c>
      <c r="M15" s="267">
        <v>343</v>
      </c>
      <c r="N15" s="270">
        <v>-0.29568788501026694</v>
      </c>
      <c r="O15" s="122">
        <v>405</v>
      </c>
      <c r="P15" s="108">
        <v>-0.17008196721311475</v>
      </c>
      <c r="Q15" s="267">
        <v>1</v>
      </c>
      <c r="R15" s="269" t="s">
        <v>256</v>
      </c>
      <c r="S15" s="107">
        <v>22756</v>
      </c>
      <c r="T15" s="108">
        <v>0.1647642933920254</v>
      </c>
      <c r="U15" s="267">
        <v>190</v>
      </c>
      <c r="V15" s="268">
        <v>-0.19148936170212766</v>
      </c>
      <c r="W15" s="122">
        <v>46436</v>
      </c>
      <c r="X15" s="108">
        <v>0.042100538599640934</v>
      </c>
      <c r="Y15" s="267">
        <v>974</v>
      </c>
      <c r="Z15" s="269">
        <v>-0.13805309734513274</v>
      </c>
      <c r="AA15" s="107">
        <v>31928</v>
      </c>
      <c r="AB15" s="108">
        <v>-0.008169985399645864</v>
      </c>
      <c r="AC15" s="267">
        <v>86</v>
      </c>
      <c r="AD15" s="268">
        <v>-0.4068965517241379</v>
      </c>
      <c r="AE15" s="8"/>
      <c r="AF15" s="7"/>
    </row>
    <row r="16" spans="2:32" ht="22.5" customHeight="1">
      <c r="B16" s="96">
        <v>1</v>
      </c>
      <c r="C16" s="107">
        <v>67087</v>
      </c>
      <c r="D16" s="108">
        <v>0.010985864552879834</v>
      </c>
      <c r="E16" s="267">
        <v>1004</v>
      </c>
      <c r="F16" s="268">
        <v>-0.09057971014492754</v>
      </c>
      <c r="G16" s="115">
        <v>20925</v>
      </c>
      <c r="H16" s="108">
        <v>0.03297625512168633</v>
      </c>
      <c r="I16" s="272">
        <v>564</v>
      </c>
      <c r="J16" s="269">
        <v>0.11904761904761904</v>
      </c>
      <c r="K16" s="107">
        <v>24776</v>
      </c>
      <c r="L16" s="108">
        <v>-0.12300449541609147</v>
      </c>
      <c r="M16" s="267">
        <v>281</v>
      </c>
      <c r="N16" s="270">
        <v>-0.21727019498607242</v>
      </c>
      <c r="O16" s="122">
        <v>475</v>
      </c>
      <c r="P16" s="108">
        <v>0.18159203980099503</v>
      </c>
      <c r="Q16" s="267">
        <v>8</v>
      </c>
      <c r="R16" s="269">
        <v>1.6666666666666667</v>
      </c>
      <c r="S16" s="107">
        <v>20911</v>
      </c>
      <c r="T16" s="108">
        <v>0.19847546996790463</v>
      </c>
      <c r="U16" s="267">
        <v>151</v>
      </c>
      <c r="V16" s="268">
        <v>-0.36554621848739494</v>
      </c>
      <c r="W16" s="122">
        <v>38683</v>
      </c>
      <c r="X16" s="108">
        <v>-0.004119146306927889</v>
      </c>
      <c r="Y16" s="267">
        <v>906</v>
      </c>
      <c r="Z16" s="269">
        <v>-0.059190031152647975</v>
      </c>
      <c r="AA16" s="107">
        <v>28404</v>
      </c>
      <c r="AB16" s="108">
        <v>0.0323096492822097</v>
      </c>
      <c r="AC16" s="267">
        <v>98</v>
      </c>
      <c r="AD16" s="268">
        <v>-0.3049645390070922</v>
      </c>
      <c r="AE16" s="8"/>
      <c r="AF16" s="7"/>
    </row>
    <row r="17" spans="2:32" ht="22.5" customHeight="1">
      <c r="B17" s="96">
        <v>2</v>
      </c>
      <c r="C17" s="107">
        <v>71966</v>
      </c>
      <c r="D17" s="109">
        <v>0.04191339346469575</v>
      </c>
      <c r="E17" s="267">
        <v>1064</v>
      </c>
      <c r="F17" s="273">
        <v>0.2473622508792497</v>
      </c>
      <c r="G17" s="116">
        <v>21992</v>
      </c>
      <c r="H17" s="109">
        <v>0.0988857242792185</v>
      </c>
      <c r="I17" s="267">
        <v>483</v>
      </c>
      <c r="J17" s="274">
        <v>0.16105769230769232</v>
      </c>
      <c r="K17" s="119">
        <v>27921</v>
      </c>
      <c r="L17" s="109">
        <v>-0.050951733514615904</v>
      </c>
      <c r="M17" s="267">
        <v>335</v>
      </c>
      <c r="N17" s="275">
        <v>0.2786259541984733</v>
      </c>
      <c r="O17" s="123">
        <v>863</v>
      </c>
      <c r="P17" s="109">
        <v>0.4032520325203252</v>
      </c>
      <c r="Q17" s="267">
        <v>23</v>
      </c>
      <c r="R17" s="274" t="s">
        <v>256</v>
      </c>
      <c r="S17" s="119">
        <v>21190</v>
      </c>
      <c r="T17" s="109">
        <v>0.11391473479472218</v>
      </c>
      <c r="U17" s="267">
        <v>223</v>
      </c>
      <c r="V17" s="273">
        <v>0.2742857142857143</v>
      </c>
      <c r="W17" s="123">
        <v>40721</v>
      </c>
      <c r="X17" s="109">
        <v>0.0685402398383584</v>
      </c>
      <c r="Y17" s="267">
        <v>886</v>
      </c>
      <c r="Z17" s="274">
        <v>0.13881748071979436</v>
      </c>
      <c r="AA17" s="119">
        <v>31245</v>
      </c>
      <c r="AB17" s="109">
        <v>0.009140236418835993</v>
      </c>
      <c r="AC17" s="267">
        <v>178</v>
      </c>
      <c r="AD17" s="273">
        <v>1.3733333333333333</v>
      </c>
      <c r="AE17" s="8"/>
      <c r="AF17" s="7"/>
    </row>
    <row r="18" spans="2:31" ht="22.5" customHeight="1">
      <c r="B18" s="97">
        <v>3</v>
      </c>
      <c r="C18" s="110">
        <v>76558</v>
      </c>
      <c r="D18" s="111">
        <v>0.09971845552746494</v>
      </c>
      <c r="E18" s="276">
        <v>844</v>
      </c>
      <c r="F18" s="277">
        <v>-0.1180773249738767</v>
      </c>
      <c r="G18" s="117">
        <v>22404</v>
      </c>
      <c r="H18" s="111">
        <v>0.08884136858475894</v>
      </c>
      <c r="I18" s="276">
        <v>479</v>
      </c>
      <c r="J18" s="278">
        <v>0.008421052631578947</v>
      </c>
      <c r="K18" s="120">
        <v>28413</v>
      </c>
      <c r="L18" s="111">
        <v>-0.044941176470588234</v>
      </c>
      <c r="M18" s="276">
        <v>199</v>
      </c>
      <c r="N18" s="279">
        <v>-0.2815884476534296</v>
      </c>
      <c r="O18" s="124">
        <v>440</v>
      </c>
      <c r="P18" s="111">
        <v>0.6236162361623616</v>
      </c>
      <c r="Q18" s="276">
        <v>2</v>
      </c>
      <c r="R18" s="278" t="s">
        <v>256</v>
      </c>
      <c r="S18" s="120">
        <v>25301</v>
      </c>
      <c r="T18" s="111">
        <v>0.33030127766969875</v>
      </c>
      <c r="U18" s="276">
        <v>164</v>
      </c>
      <c r="V18" s="277">
        <v>-0.2</v>
      </c>
      <c r="W18" s="124">
        <v>42386</v>
      </c>
      <c r="X18" s="111">
        <v>0.08534555603922873</v>
      </c>
      <c r="Y18" s="276">
        <v>792</v>
      </c>
      <c r="Z18" s="278">
        <v>-0.08860759493670886</v>
      </c>
      <c r="AA18" s="120">
        <v>34172</v>
      </c>
      <c r="AB18" s="111">
        <v>0.11808395772666296</v>
      </c>
      <c r="AC18" s="276">
        <v>52</v>
      </c>
      <c r="AD18" s="277">
        <v>-0.4090909090909091</v>
      </c>
      <c r="AE18" s="8"/>
    </row>
    <row r="19" spans="2:31" ht="22.5" customHeight="1" thickBot="1">
      <c r="B19" s="102" t="s">
        <v>114</v>
      </c>
      <c r="C19" s="112">
        <v>952936</v>
      </c>
      <c r="D19" s="113">
        <v>0.006910426502225284</v>
      </c>
      <c r="E19" s="280">
        <v>12859</v>
      </c>
      <c r="F19" s="281">
        <v>-0.09078696174786113</v>
      </c>
      <c r="G19" s="118">
        <v>287710</v>
      </c>
      <c r="H19" s="113">
        <v>0.01984679789161004</v>
      </c>
      <c r="I19" s="280">
        <v>6333</v>
      </c>
      <c r="J19" s="282">
        <v>-0.010314111579934365</v>
      </c>
      <c r="K19" s="112">
        <v>390093</v>
      </c>
      <c r="L19" s="113">
        <v>-0.04937675914756735</v>
      </c>
      <c r="M19" s="280">
        <v>3946</v>
      </c>
      <c r="N19" s="283">
        <v>-0.20794861501405057</v>
      </c>
      <c r="O19" s="125">
        <v>7958</v>
      </c>
      <c r="P19" s="113">
        <v>0.46421343146274147</v>
      </c>
      <c r="Q19" s="280">
        <v>69</v>
      </c>
      <c r="R19" s="282">
        <v>0.6829268292682927</v>
      </c>
      <c r="S19" s="112">
        <v>267175</v>
      </c>
      <c r="T19" s="113">
        <v>0.07517253868287088</v>
      </c>
      <c r="U19" s="280">
        <v>2511</v>
      </c>
      <c r="V19" s="281">
        <v>-0.07717750826901874</v>
      </c>
      <c r="W19" s="125">
        <v>537523</v>
      </c>
      <c r="X19" s="113">
        <v>0.00833269240509416</v>
      </c>
      <c r="Y19" s="280">
        <v>11326</v>
      </c>
      <c r="Z19" s="282">
        <v>-0.058833305634036895</v>
      </c>
      <c r="AA19" s="112">
        <v>415413</v>
      </c>
      <c r="AB19" s="113">
        <v>0.005076031598175726</v>
      </c>
      <c r="AC19" s="280">
        <v>1533</v>
      </c>
      <c r="AD19" s="281">
        <v>-0.27311522048364156</v>
      </c>
      <c r="AE19" s="8"/>
    </row>
    <row r="20" spans="2:3" ht="18.75" customHeight="1">
      <c r="B20" s="46" t="s">
        <v>97</v>
      </c>
      <c r="C20" s="6"/>
    </row>
    <row r="21" spans="31:33" ht="14.25" customHeight="1">
      <c r="AE21" s="3"/>
      <c r="AF21" s="100"/>
      <c r="AG21" s="100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tabSelected="1" zoomScale="85" zoomScaleNormal="85" zoomScalePageLayoutView="0" workbookViewId="0" topLeftCell="A1">
      <selection activeCell="N18" sqref="N18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126" t="s">
        <v>261</v>
      </c>
    </row>
    <row r="2" spans="2:23" ht="30" customHeight="1" thickBot="1">
      <c r="B2" s="22" t="s">
        <v>149</v>
      </c>
      <c r="G2" s="127"/>
      <c r="J2" s="6"/>
      <c r="R2" s="78"/>
      <c r="V2" s="6"/>
      <c r="W2" s="19" t="s">
        <v>98</v>
      </c>
    </row>
    <row r="3" spans="2:23" ht="18.75" customHeight="1">
      <c r="B3" s="660" t="s">
        <v>37</v>
      </c>
      <c r="C3" s="665" t="s">
        <v>146</v>
      </c>
      <c r="D3" s="666"/>
      <c r="E3" s="667"/>
      <c r="F3" s="669" t="s">
        <v>35</v>
      </c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  <c r="R3" s="672" t="s">
        <v>36</v>
      </c>
      <c r="S3" s="670"/>
      <c r="T3" s="670"/>
      <c r="U3" s="670"/>
      <c r="V3" s="670"/>
      <c r="W3" s="673"/>
    </row>
    <row r="4" spans="2:23" ht="18.75" customHeight="1">
      <c r="B4" s="661"/>
      <c r="C4" s="663"/>
      <c r="D4" s="659"/>
      <c r="E4" s="668"/>
      <c r="F4" s="674" t="s">
        <v>49</v>
      </c>
      <c r="G4" s="675"/>
      <c r="H4" s="676"/>
      <c r="I4" s="677" t="s">
        <v>50</v>
      </c>
      <c r="J4" s="675"/>
      <c r="K4" s="678"/>
      <c r="L4" s="679" t="s">
        <v>51</v>
      </c>
      <c r="M4" s="675"/>
      <c r="N4" s="676"/>
      <c r="O4" s="677" t="s">
        <v>52</v>
      </c>
      <c r="P4" s="675"/>
      <c r="Q4" s="676"/>
      <c r="R4" s="674" t="s">
        <v>53</v>
      </c>
      <c r="S4" s="675"/>
      <c r="T4" s="678"/>
      <c r="U4" s="679" t="s">
        <v>54</v>
      </c>
      <c r="V4" s="675"/>
      <c r="W4" s="680"/>
    </row>
    <row r="5" spans="2:23" ht="18.75" customHeight="1">
      <c r="B5" s="661"/>
      <c r="C5" s="663" t="s">
        <v>87</v>
      </c>
      <c r="D5" s="659"/>
      <c r="E5" s="42" t="s">
        <v>57</v>
      </c>
      <c r="F5" s="658" t="s">
        <v>87</v>
      </c>
      <c r="G5" s="659"/>
      <c r="H5" s="43" t="s">
        <v>57</v>
      </c>
      <c r="I5" s="663" t="s">
        <v>87</v>
      </c>
      <c r="J5" s="659"/>
      <c r="K5" s="44" t="s">
        <v>57</v>
      </c>
      <c r="L5" s="658" t="s">
        <v>87</v>
      </c>
      <c r="M5" s="659"/>
      <c r="N5" s="43" t="s">
        <v>57</v>
      </c>
      <c r="O5" s="663" t="s">
        <v>87</v>
      </c>
      <c r="P5" s="659"/>
      <c r="Q5" s="43" t="s">
        <v>57</v>
      </c>
      <c r="R5" s="664" t="s">
        <v>87</v>
      </c>
      <c r="S5" s="659"/>
      <c r="T5" s="44" t="s">
        <v>57</v>
      </c>
      <c r="U5" s="658" t="s">
        <v>87</v>
      </c>
      <c r="V5" s="659"/>
      <c r="W5" s="42" t="s">
        <v>57</v>
      </c>
    </row>
    <row r="6" spans="2:23" s="29" customFormat="1" ht="18.75" customHeight="1">
      <c r="B6" s="662"/>
      <c r="C6" s="129" t="s">
        <v>47</v>
      </c>
      <c r="D6" s="130" t="s">
        <v>45</v>
      </c>
      <c r="E6" s="131" t="s">
        <v>47</v>
      </c>
      <c r="F6" s="132" t="s">
        <v>47</v>
      </c>
      <c r="G6" s="130" t="s">
        <v>45</v>
      </c>
      <c r="H6" s="133" t="s">
        <v>47</v>
      </c>
      <c r="I6" s="129" t="s">
        <v>47</v>
      </c>
      <c r="J6" s="130" t="s">
        <v>45</v>
      </c>
      <c r="K6" s="134" t="s">
        <v>47</v>
      </c>
      <c r="L6" s="132" t="s">
        <v>47</v>
      </c>
      <c r="M6" s="135" t="s">
        <v>45</v>
      </c>
      <c r="N6" s="133" t="s">
        <v>47</v>
      </c>
      <c r="O6" s="129" t="s">
        <v>47</v>
      </c>
      <c r="P6" s="130" t="s">
        <v>45</v>
      </c>
      <c r="Q6" s="133" t="s">
        <v>47</v>
      </c>
      <c r="R6" s="136" t="s">
        <v>47</v>
      </c>
      <c r="S6" s="130" t="s">
        <v>45</v>
      </c>
      <c r="T6" s="134" t="s">
        <v>47</v>
      </c>
      <c r="U6" s="132" t="s">
        <v>47</v>
      </c>
      <c r="V6" s="130" t="s">
        <v>45</v>
      </c>
      <c r="W6" s="131" t="s">
        <v>47</v>
      </c>
    </row>
    <row r="7" spans="2:23" ht="22.5" customHeight="1">
      <c r="B7" s="45">
        <v>4</v>
      </c>
      <c r="C7" s="220">
        <v>1114</v>
      </c>
      <c r="D7" s="228">
        <v>-0.05191489361702128</v>
      </c>
      <c r="E7" s="245">
        <v>1175</v>
      </c>
      <c r="F7" s="246">
        <v>501</v>
      </c>
      <c r="G7" s="228">
        <v>-0.019569471624266144</v>
      </c>
      <c r="H7" s="247">
        <v>511</v>
      </c>
      <c r="I7" s="220">
        <v>368</v>
      </c>
      <c r="J7" s="228">
        <v>-0.1894273127753304</v>
      </c>
      <c r="K7" s="248">
        <v>454</v>
      </c>
      <c r="L7" s="246">
        <v>4</v>
      </c>
      <c r="M7" s="562">
        <v>0.3333333333333333</v>
      </c>
      <c r="N7" s="247">
        <v>3</v>
      </c>
      <c r="O7" s="220">
        <v>241</v>
      </c>
      <c r="P7" s="228">
        <v>0.1642512077294686</v>
      </c>
      <c r="Q7" s="247">
        <v>207</v>
      </c>
      <c r="R7" s="249">
        <v>1026</v>
      </c>
      <c r="S7" s="228">
        <v>0.04374364191251272</v>
      </c>
      <c r="T7" s="248">
        <v>983</v>
      </c>
      <c r="U7" s="246">
        <v>88</v>
      </c>
      <c r="V7" s="228">
        <v>-0.5416666666666666</v>
      </c>
      <c r="W7" s="245">
        <v>192</v>
      </c>
    </row>
    <row r="8" spans="2:23" ht="22.5" customHeight="1">
      <c r="B8" s="137">
        <v>5</v>
      </c>
      <c r="C8" s="221">
        <v>1043</v>
      </c>
      <c r="D8" s="229">
        <v>-0.1695859872611465</v>
      </c>
      <c r="E8" s="250">
        <v>1256</v>
      </c>
      <c r="F8" s="251">
        <v>490</v>
      </c>
      <c r="G8" s="229">
        <v>-0.21725239616613418</v>
      </c>
      <c r="H8" s="252">
        <v>626</v>
      </c>
      <c r="I8" s="221">
        <v>325</v>
      </c>
      <c r="J8" s="229">
        <v>-0.2243436754176611</v>
      </c>
      <c r="K8" s="253">
        <v>419</v>
      </c>
      <c r="L8" s="251">
        <v>0</v>
      </c>
      <c r="M8" s="377" t="s">
        <v>256</v>
      </c>
      <c r="N8" s="252">
        <v>2</v>
      </c>
      <c r="O8" s="221">
        <v>228</v>
      </c>
      <c r="P8" s="229">
        <v>0.09090909090909091</v>
      </c>
      <c r="Q8" s="252">
        <v>209</v>
      </c>
      <c r="R8" s="254">
        <v>908</v>
      </c>
      <c r="S8" s="229">
        <v>-0.2062937062937063</v>
      </c>
      <c r="T8" s="253">
        <v>1144</v>
      </c>
      <c r="U8" s="251">
        <v>135</v>
      </c>
      <c r="V8" s="229">
        <v>0.20535714285714285</v>
      </c>
      <c r="W8" s="250">
        <v>112</v>
      </c>
    </row>
    <row r="9" spans="2:23" ht="22.5" customHeight="1">
      <c r="B9" s="137">
        <v>6</v>
      </c>
      <c r="C9" s="221">
        <v>1166</v>
      </c>
      <c r="D9" s="229">
        <v>-0.2237017310252996</v>
      </c>
      <c r="E9" s="250">
        <v>1502</v>
      </c>
      <c r="F9" s="251">
        <v>540</v>
      </c>
      <c r="G9" s="229">
        <v>-0.08006814310051108</v>
      </c>
      <c r="H9" s="252">
        <v>587</v>
      </c>
      <c r="I9" s="221">
        <v>403</v>
      </c>
      <c r="J9" s="229">
        <v>-0.16390041493775934</v>
      </c>
      <c r="K9" s="253">
        <v>482</v>
      </c>
      <c r="L9" s="251">
        <v>0</v>
      </c>
      <c r="M9" s="377" t="s">
        <v>256</v>
      </c>
      <c r="N9" s="252">
        <v>16</v>
      </c>
      <c r="O9" s="221">
        <v>223</v>
      </c>
      <c r="P9" s="229">
        <v>-0.46522781774580335</v>
      </c>
      <c r="Q9" s="252">
        <v>417</v>
      </c>
      <c r="R9" s="254">
        <v>1003</v>
      </c>
      <c r="S9" s="229">
        <v>-0.0438512869399428</v>
      </c>
      <c r="T9" s="253">
        <v>1049</v>
      </c>
      <c r="U9" s="251">
        <v>163</v>
      </c>
      <c r="V9" s="229">
        <v>-0.6401766004415012</v>
      </c>
      <c r="W9" s="250">
        <v>453</v>
      </c>
    </row>
    <row r="10" spans="2:23" ht="22.5" customHeight="1">
      <c r="B10" s="137">
        <v>7</v>
      </c>
      <c r="C10" s="221">
        <v>1042</v>
      </c>
      <c r="D10" s="229">
        <v>-0.13526970954356846</v>
      </c>
      <c r="E10" s="250">
        <v>1205</v>
      </c>
      <c r="F10" s="251">
        <v>562</v>
      </c>
      <c r="G10" s="229">
        <v>0.025547445255474453</v>
      </c>
      <c r="H10" s="252">
        <v>548</v>
      </c>
      <c r="I10" s="221">
        <v>263</v>
      </c>
      <c r="J10" s="229">
        <v>-0.421978021978022</v>
      </c>
      <c r="K10" s="253">
        <v>455</v>
      </c>
      <c r="L10" s="251">
        <v>10</v>
      </c>
      <c r="M10" s="377">
        <v>0.6666666666666666</v>
      </c>
      <c r="N10" s="252">
        <v>6</v>
      </c>
      <c r="O10" s="221">
        <v>207</v>
      </c>
      <c r="P10" s="229">
        <v>0.05612244897959184</v>
      </c>
      <c r="Q10" s="252">
        <v>196</v>
      </c>
      <c r="R10" s="254">
        <v>970</v>
      </c>
      <c r="S10" s="229">
        <v>-0.04244817374136229</v>
      </c>
      <c r="T10" s="253">
        <v>1013</v>
      </c>
      <c r="U10" s="251">
        <v>72</v>
      </c>
      <c r="V10" s="229">
        <v>-0.625</v>
      </c>
      <c r="W10" s="250">
        <v>192</v>
      </c>
    </row>
    <row r="11" spans="2:23" ht="22.5" customHeight="1">
      <c r="B11" s="137">
        <v>8</v>
      </c>
      <c r="C11" s="221">
        <v>1086</v>
      </c>
      <c r="D11" s="229">
        <v>-0.02600896860986547</v>
      </c>
      <c r="E11" s="250">
        <v>1115</v>
      </c>
      <c r="F11" s="251">
        <v>547</v>
      </c>
      <c r="G11" s="229">
        <v>0.04389312977099236</v>
      </c>
      <c r="H11" s="252">
        <v>524</v>
      </c>
      <c r="I11" s="221">
        <v>316</v>
      </c>
      <c r="J11" s="229">
        <v>-0.18134715025906736</v>
      </c>
      <c r="K11" s="253">
        <v>386</v>
      </c>
      <c r="L11" s="251">
        <v>2</v>
      </c>
      <c r="M11" s="377">
        <v>-0.3333333333333333</v>
      </c>
      <c r="N11" s="252">
        <v>3</v>
      </c>
      <c r="O11" s="221">
        <v>221</v>
      </c>
      <c r="P11" s="229">
        <v>0.09405940594059406</v>
      </c>
      <c r="Q11" s="252">
        <v>202</v>
      </c>
      <c r="R11" s="254">
        <v>954</v>
      </c>
      <c r="S11" s="229">
        <v>-0.022540983606557378</v>
      </c>
      <c r="T11" s="253">
        <v>976</v>
      </c>
      <c r="U11" s="251">
        <v>132</v>
      </c>
      <c r="V11" s="229">
        <v>-0.050359712230215826</v>
      </c>
      <c r="W11" s="250">
        <v>139</v>
      </c>
    </row>
    <row r="12" spans="2:23" ht="22.5" customHeight="1">
      <c r="B12" s="137">
        <v>9</v>
      </c>
      <c r="C12" s="221">
        <v>1062</v>
      </c>
      <c r="D12" s="229">
        <v>-0.15445859872611464</v>
      </c>
      <c r="E12" s="250">
        <v>1256</v>
      </c>
      <c r="F12" s="251">
        <v>542</v>
      </c>
      <c r="G12" s="229">
        <v>-0.03558718861209965</v>
      </c>
      <c r="H12" s="252">
        <v>562</v>
      </c>
      <c r="I12" s="221">
        <v>320</v>
      </c>
      <c r="J12" s="229">
        <v>-0.34826883910386963</v>
      </c>
      <c r="K12" s="253">
        <v>491</v>
      </c>
      <c r="L12" s="251">
        <v>4</v>
      </c>
      <c r="M12" s="377">
        <v>0.3333333333333333</v>
      </c>
      <c r="N12" s="252">
        <v>3</v>
      </c>
      <c r="O12" s="221">
        <v>196</v>
      </c>
      <c r="P12" s="229">
        <v>-0.02</v>
      </c>
      <c r="Q12" s="252">
        <v>200</v>
      </c>
      <c r="R12" s="254">
        <v>947</v>
      </c>
      <c r="S12" s="229">
        <v>-0.0751953125</v>
      </c>
      <c r="T12" s="253">
        <v>1024</v>
      </c>
      <c r="U12" s="251">
        <v>115</v>
      </c>
      <c r="V12" s="229">
        <v>-0.5043103448275862</v>
      </c>
      <c r="W12" s="250">
        <v>232</v>
      </c>
    </row>
    <row r="13" spans="2:23" ht="22.5" customHeight="1">
      <c r="B13" s="137">
        <v>10</v>
      </c>
      <c r="C13" s="221">
        <v>1176</v>
      </c>
      <c r="D13" s="229">
        <v>-0.10909090909090909</v>
      </c>
      <c r="E13" s="250">
        <v>1320</v>
      </c>
      <c r="F13" s="251">
        <v>555</v>
      </c>
      <c r="G13" s="229">
        <v>-0.04475043029259897</v>
      </c>
      <c r="H13" s="252">
        <v>581</v>
      </c>
      <c r="I13" s="221">
        <v>407</v>
      </c>
      <c r="J13" s="229">
        <v>-0.16598360655737704</v>
      </c>
      <c r="K13" s="253">
        <v>488</v>
      </c>
      <c r="L13" s="251">
        <v>11</v>
      </c>
      <c r="M13" s="377">
        <v>1.75</v>
      </c>
      <c r="N13" s="252">
        <v>4</v>
      </c>
      <c r="O13" s="221">
        <v>203</v>
      </c>
      <c r="P13" s="229">
        <v>-0.17813765182186234</v>
      </c>
      <c r="Q13" s="252">
        <v>247</v>
      </c>
      <c r="R13" s="254">
        <v>964</v>
      </c>
      <c r="S13" s="229">
        <v>-0.1732418524871355</v>
      </c>
      <c r="T13" s="253">
        <v>1166</v>
      </c>
      <c r="U13" s="251">
        <v>212</v>
      </c>
      <c r="V13" s="229">
        <v>0.37662337662337664</v>
      </c>
      <c r="W13" s="250">
        <v>154</v>
      </c>
    </row>
    <row r="14" spans="2:23" ht="22.5" customHeight="1">
      <c r="B14" s="137">
        <v>11</v>
      </c>
      <c r="C14" s="221">
        <v>1198</v>
      </c>
      <c r="D14" s="229">
        <v>0.06488888888888888</v>
      </c>
      <c r="E14" s="250">
        <v>1125</v>
      </c>
      <c r="F14" s="251">
        <v>544</v>
      </c>
      <c r="G14" s="229">
        <v>0.0625</v>
      </c>
      <c r="H14" s="252">
        <v>512</v>
      </c>
      <c r="I14" s="221">
        <v>386</v>
      </c>
      <c r="J14" s="229">
        <v>-0.08530805687203792</v>
      </c>
      <c r="K14" s="253">
        <v>422</v>
      </c>
      <c r="L14" s="251">
        <v>4</v>
      </c>
      <c r="M14" s="377">
        <v>3</v>
      </c>
      <c r="N14" s="252">
        <v>1</v>
      </c>
      <c r="O14" s="221">
        <v>264</v>
      </c>
      <c r="P14" s="229">
        <v>0.3894736842105263</v>
      </c>
      <c r="Q14" s="252">
        <v>190</v>
      </c>
      <c r="R14" s="254">
        <v>996</v>
      </c>
      <c r="S14" s="229">
        <v>0.06070287539936102</v>
      </c>
      <c r="T14" s="253">
        <v>939</v>
      </c>
      <c r="U14" s="251">
        <v>202</v>
      </c>
      <c r="V14" s="229">
        <v>0.08602150537634409</v>
      </c>
      <c r="W14" s="250">
        <v>186</v>
      </c>
    </row>
    <row r="15" spans="2:23" ht="22.5" customHeight="1">
      <c r="B15" s="137">
        <v>12</v>
      </c>
      <c r="C15" s="221">
        <v>1060</v>
      </c>
      <c r="D15" s="229">
        <v>-0.16862745098039217</v>
      </c>
      <c r="E15" s="250">
        <v>1275</v>
      </c>
      <c r="F15" s="251">
        <v>526</v>
      </c>
      <c r="G15" s="229">
        <v>-0.048824593128390596</v>
      </c>
      <c r="H15" s="252">
        <v>553</v>
      </c>
      <c r="I15" s="221">
        <v>343</v>
      </c>
      <c r="J15" s="229">
        <v>-0.29568788501026694</v>
      </c>
      <c r="K15" s="253">
        <v>487</v>
      </c>
      <c r="L15" s="251">
        <v>1</v>
      </c>
      <c r="M15" s="377" t="s">
        <v>256</v>
      </c>
      <c r="N15" s="252">
        <v>0</v>
      </c>
      <c r="O15" s="221">
        <v>190</v>
      </c>
      <c r="P15" s="229">
        <v>-0.19148936170212766</v>
      </c>
      <c r="Q15" s="252">
        <v>235</v>
      </c>
      <c r="R15" s="254">
        <v>974</v>
      </c>
      <c r="S15" s="229">
        <v>-0.13805309734513274</v>
      </c>
      <c r="T15" s="253">
        <v>1130</v>
      </c>
      <c r="U15" s="251">
        <v>86</v>
      </c>
      <c r="V15" s="229">
        <v>-0.4068965517241379</v>
      </c>
      <c r="W15" s="250">
        <v>145</v>
      </c>
    </row>
    <row r="16" spans="2:23" ht="22.5" customHeight="1">
      <c r="B16" s="137">
        <v>1</v>
      </c>
      <c r="C16" s="221">
        <v>1004</v>
      </c>
      <c r="D16" s="229">
        <v>-0.09057971014492754</v>
      </c>
      <c r="E16" s="250">
        <v>1104</v>
      </c>
      <c r="F16" s="251">
        <v>564</v>
      </c>
      <c r="G16" s="229">
        <v>0.11904761904761904</v>
      </c>
      <c r="H16" s="252">
        <v>504</v>
      </c>
      <c r="I16" s="221">
        <v>281</v>
      </c>
      <c r="J16" s="229">
        <v>-0.21727019498607242</v>
      </c>
      <c r="K16" s="253">
        <v>359</v>
      </c>
      <c r="L16" s="251">
        <v>8</v>
      </c>
      <c r="M16" s="377">
        <v>1.6666666666666667</v>
      </c>
      <c r="N16" s="252">
        <v>3</v>
      </c>
      <c r="O16" s="221">
        <v>151</v>
      </c>
      <c r="P16" s="229">
        <v>-0.36554621848739494</v>
      </c>
      <c r="Q16" s="252">
        <v>238</v>
      </c>
      <c r="R16" s="254">
        <v>906</v>
      </c>
      <c r="S16" s="229">
        <v>-0.059190031152647975</v>
      </c>
      <c r="T16" s="253">
        <v>963</v>
      </c>
      <c r="U16" s="251">
        <v>98</v>
      </c>
      <c r="V16" s="229">
        <v>-0.3049645390070922</v>
      </c>
      <c r="W16" s="250">
        <v>141</v>
      </c>
    </row>
    <row r="17" spans="2:23" ht="22.5" customHeight="1">
      <c r="B17" s="137">
        <v>2</v>
      </c>
      <c r="C17" s="221">
        <v>1064</v>
      </c>
      <c r="D17" s="230">
        <v>0.2473622508792497</v>
      </c>
      <c r="E17" s="255">
        <v>853</v>
      </c>
      <c r="F17" s="251">
        <v>483</v>
      </c>
      <c r="G17" s="229">
        <v>0.16105769230769232</v>
      </c>
      <c r="H17" s="256">
        <v>416</v>
      </c>
      <c r="I17" s="221">
        <v>335</v>
      </c>
      <c r="J17" s="230">
        <v>0.2786259541984733</v>
      </c>
      <c r="K17" s="257">
        <v>262</v>
      </c>
      <c r="L17" s="251">
        <v>23</v>
      </c>
      <c r="M17" s="378" t="s">
        <v>256</v>
      </c>
      <c r="N17" s="256">
        <v>0</v>
      </c>
      <c r="O17" s="221">
        <v>223</v>
      </c>
      <c r="P17" s="230">
        <v>0.2742857142857143</v>
      </c>
      <c r="Q17" s="256">
        <v>175</v>
      </c>
      <c r="R17" s="254">
        <v>886</v>
      </c>
      <c r="S17" s="230">
        <v>0.13881748071979436</v>
      </c>
      <c r="T17" s="257">
        <v>778</v>
      </c>
      <c r="U17" s="251">
        <v>178</v>
      </c>
      <c r="V17" s="230">
        <v>1.3733333333333333</v>
      </c>
      <c r="W17" s="255">
        <v>75</v>
      </c>
    </row>
    <row r="18" spans="2:23" ht="22.5" customHeight="1">
      <c r="B18" s="138">
        <v>3</v>
      </c>
      <c r="C18" s="222">
        <v>844</v>
      </c>
      <c r="D18" s="231">
        <v>-0.1180773249738767</v>
      </c>
      <c r="E18" s="258">
        <v>957</v>
      </c>
      <c r="F18" s="259">
        <v>479</v>
      </c>
      <c r="G18" s="233">
        <v>0.008421052631578947</v>
      </c>
      <c r="H18" s="260">
        <v>475</v>
      </c>
      <c r="I18" s="222">
        <v>199</v>
      </c>
      <c r="J18" s="231">
        <v>-0.2815884476534296</v>
      </c>
      <c r="K18" s="261">
        <v>277</v>
      </c>
      <c r="L18" s="259">
        <v>2</v>
      </c>
      <c r="M18" s="563" t="s">
        <v>256</v>
      </c>
      <c r="N18" s="260">
        <v>0</v>
      </c>
      <c r="O18" s="222">
        <v>164</v>
      </c>
      <c r="P18" s="231">
        <v>-0.2</v>
      </c>
      <c r="Q18" s="260">
        <v>205</v>
      </c>
      <c r="R18" s="262">
        <v>792</v>
      </c>
      <c r="S18" s="231">
        <v>-0.08860759493670886</v>
      </c>
      <c r="T18" s="261">
        <v>869</v>
      </c>
      <c r="U18" s="259">
        <v>52</v>
      </c>
      <c r="V18" s="231">
        <v>-0.4090909090909091</v>
      </c>
      <c r="W18" s="258">
        <v>88</v>
      </c>
    </row>
    <row r="19" spans="2:23" ht="22.5" customHeight="1" thickBot="1">
      <c r="B19" s="139" t="s">
        <v>114</v>
      </c>
      <c r="C19" s="234">
        <v>12859</v>
      </c>
      <c r="D19" s="232">
        <v>-0.09078696174786113</v>
      </c>
      <c r="E19" s="235">
        <v>14143</v>
      </c>
      <c r="F19" s="236">
        <v>6333</v>
      </c>
      <c r="G19" s="232">
        <v>-0.010314111579934365</v>
      </c>
      <c r="H19" s="237">
        <v>6399</v>
      </c>
      <c r="I19" s="234">
        <v>3946</v>
      </c>
      <c r="J19" s="232">
        <v>-0.20794861501405057</v>
      </c>
      <c r="K19" s="238">
        <v>4982</v>
      </c>
      <c r="L19" s="236">
        <v>69</v>
      </c>
      <c r="M19" s="232">
        <v>0.6829268292682927</v>
      </c>
      <c r="N19" s="237">
        <v>41</v>
      </c>
      <c r="O19" s="234">
        <v>2511</v>
      </c>
      <c r="P19" s="232">
        <v>-0.07717750826901874</v>
      </c>
      <c r="Q19" s="237">
        <v>2721</v>
      </c>
      <c r="R19" s="239">
        <v>11326</v>
      </c>
      <c r="S19" s="232">
        <v>-0.058833305634036895</v>
      </c>
      <c r="T19" s="238">
        <v>12034</v>
      </c>
      <c r="U19" s="236">
        <v>1533</v>
      </c>
      <c r="V19" s="232">
        <v>-0.27311522048364156</v>
      </c>
      <c r="W19" s="235">
        <v>2109</v>
      </c>
    </row>
    <row r="20" spans="2:23" ht="18.75" customHeight="1">
      <c r="B20" s="46" t="s">
        <v>97</v>
      </c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128"/>
      <c r="M22" s="128"/>
    </row>
    <row r="23" spans="12:13" ht="14.25" customHeight="1">
      <c r="L23" s="128"/>
      <c r="M23" s="128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Z42"/>
  <sheetViews>
    <sheetView zoomScalePageLayoutView="0" workbookViewId="0" topLeftCell="A1">
      <pane xSplit="3" ySplit="6" topLeftCell="D7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L53" sqref="L53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126" t="s">
        <v>261</v>
      </c>
    </row>
    <row r="2" spans="2:24" ht="30" customHeight="1" thickBot="1">
      <c r="B2" s="22" t="s">
        <v>190</v>
      </c>
      <c r="G2" s="142"/>
      <c r="I2" s="143"/>
      <c r="W2" s="152"/>
      <c r="X2" s="153" t="s">
        <v>168</v>
      </c>
    </row>
    <row r="3" spans="2:25" s="9" customFormat="1" ht="18.75" customHeight="1" thickBot="1">
      <c r="B3" s="681" t="s">
        <v>155</v>
      </c>
      <c r="C3" s="682"/>
      <c r="D3" s="687" t="s">
        <v>151</v>
      </c>
      <c r="E3" s="688"/>
      <c r="F3" s="691" t="s">
        <v>144</v>
      </c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3"/>
      <c r="Y3" s="145"/>
    </row>
    <row r="4" spans="2:25" s="9" customFormat="1" ht="18.75" customHeight="1">
      <c r="B4" s="683"/>
      <c r="C4" s="684"/>
      <c r="D4" s="689"/>
      <c r="E4" s="690"/>
      <c r="F4" s="694" t="s">
        <v>119</v>
      </c>
      <c r="G4" s="695"/>
      <c r="H4" s="695"/>
      <c r="I4" s="695"/>
      <c r="J4" s="696"/>
      <c r="K4" s="694" t="s">
        <v>152</v>
      </c>
      <c r="L4" s="695"/>
      <c r="M4" s="695"/>
      <c r="N4" s="695"/>
      <c r="O4" s="695"/>
      <c r="P4" s="695"/>
      <c r="Q4" s="695"/>
      <c r="R4" s="697"/>
      <c r="S4" s="698" t="s">
        <v>153</v>
      </c>
      <c r="T4" s="695"/>
      <c r="U4" s="695"/>
      <c r="V4" s="699"/>
      <c r="W4" s="694" t="s">
        <v>154</v>
      </c>
      <c r="X4" s="697"/>
      <c r="Y4" s="145"/>
    </row>
    <row r="5" spans="2:25" s="9" customFormat="1" ht="18.75" customHeight="1">
      <c r="B5" s="683"/>
      <c r="C5" s="684"/>
      <c r="D5" s="689"/>
      <c r="E5" s="690"/>
      <c r="F5" s="700" t="s">
        <v>126</v>
      </c>
      <c r="G5" s="701"/>
      <c r="H5" s="702"/>
      <c r="I5" s="704" t="s">
        <v>156</v>
      </c>
      <c r="J5" s="705"/>
      <c r="K5" s="700" t="s">
        <v>145</v>
      </c>
      <c r="L5" s="703"/>
      <c r="M5" s="706" t="s">
        <v>103</v>
      </c>
      <c r="N5" s="707"/>
      <c r="O5" s="701" t="s">
        <v>115</v>
      </c>
      <c r="P5" s="701"/>
      <c r="Q5" s="706" t="s">
        <v>157</v>
      </c>
      <c r="R5" s="708"/>
      <c r="S5" s="706" t="s">
        <v>158</v>
      </c>
      <c r="T5" s="702"/>
      <c r="U5" s="701" t="s">
        <v>159</v>
      </c>
      <c r="V5" s="702"/>
      <c r="W5" s="159" t="s">
        <v>43</v>
      </c>
      <c r="X5" s="160" t="s">
        <v>44</v>
      </c>
      <c r="Y5" s="145"/>
    </row>
    <row r="6" spans="2:26" s="9" customFormat="1" ht="18.75" customHeight="1">
      <c r="B6" s="685"/>
      <c r="C6" s="686"/>
      <c r="D6" s="161" t="s">
        <v>47</v>
      </c>
      <c r="E6" s="162" t="s">
        <v>45</v>
      </c>
      <c r="F6" s="163" t="s">
        <v>47</v>
      </c>
      <c r="G6" s="164" t="s">
        <v>45</v>
      </c>
      <c r="H6" s="165" t="s">
        <v>160</v>
      </c>
      <c r="I6" s="166" t="s">
        <v>46</v>
      </c>
      <c r="J6" s="167" t="s">
        <v>45</v>
      </c>
      <c r="K6" s="163" t="s">
        <v>47</v>
      </c>
      <c r="L6" s="164" t="s">
        <v>48</v>
      </c>
      <c r="M6" s="161" t="s">
        <v>47</v>
      </c>
      <c r="N6" s="165" t="s">
        <v>48</v>
      </c>
      <c r="O6" s="164" t="s">
        <v>47</v>
      </c>
      <c r="P6" s="164" t="s">
        <v>48</v>
      </c>
      <c r="Q6" s="161" t="s">
        <v>47</v>
      </c>
      <c r="R6" s="162" t="s">
        <v>48</v>
      </c>
      <c r="S6" s="161" t="s">
        <v>47</v>
      </c>
      <c r="T6" s="165" t="s">
        <v>48</v>
      </c>
      <c r="U6" s="164" t="s">
        <v>47</v>
      </c>
      <c r="V6" s="165" t="s">
        <v>48</v>
      </c>
      <c r="W6" s="163" t="s">
        <v>166</v>
      </c>
      <c r="X6" s="162" t="s">
        <v>167</v>
      </c>
      <c r="Y6" s="145"/>
      <c r="Z6" s="146"/>
    </row>
    <row r="7" spans="2:26" s="9" customFormat="1" ht="22.5" customHeight="1">
      <c r="B7" s="154" t="s">
        <v>161</v>
      </c>
      <c r="C7" s="155">
        <v>59</v>
      </c>
      <c r="D7" s="413">
        <v>1207147</v>
      </c>
      <c r="E7" s="414">
        <v>0.06369028264986118</v>
      </c>
      <c r="F7" s="415">
        <v>18221</v>
      </c>
      <c r="G7" s="416">
        <v>0.16943713497208138</v>
      </c>
      <c r="H7" s="538">
        <v>0.015094267723814912</v>
      </c>
      <c r="I7" s="415">
        <v>1628380</v>
      </c>
      <c r="J7" s="417">
        <v>0.11674458508698357</v>
      </c>
      <c r="K7" s="418">
        <v>9843</v>
      </c>
      <c r="L7" s="419">
        <v>1173993</v>
      </c>
      <c r="M7" s="413">
        <v>7086</v>
      </c>
      <c r="N7" s="420">
        <v>347133</v>
      </c>
      <c r="O7" s="419">
        <v>197</v>
      </c>
      <c r="P7" s="419">
        <v>13919</v>
      </c>
      <c r="Q7" s="413">
        <v>1095</v>
      </c>
      <c r="R7" s="421">
        <v>93335</v>
      </c>
      <c r="S7" s="413">
        <v>12519</v>
      </c>
      <c r="T7" s="420">
        <v>1361050</v>
      </c>
      <c r="U7" s="419">
        <v>5702</v>
      </c>
      <c r="V7" s="420">
        <v>267330</v>
      </c>
      <c r="W7" s="422">
        <v>0.6002963613413095</v>
      </c>
      <c r="X7" s="423">
        <v>0.3997036386586905</v>
      </c>
      <c r="Y7" s="145"/>
      <c r="Z7" s="146"/>
    </row>
    <row r="8" spans="2:26" s="9" customFormat="1" ht="22.5" customHeight="1">
      <c r="B8" s="156" t="s">
        <v>161</v>
      </c>
      <c r="C8" s="157">
        <v>60</v>
      </c>
      <c r="D8" s="424">
        <v>1250994</v>
      </c>
      <c r="E8" s="425">
        <v>0.03632283392163506</v>
      </c>
      <c r="F8" s="426">
        <v>19164</v>
      </c>
      <c r="G8" s="427">
        <v>0.05175347126941441</v>
      </c>
      <c r="H8" s="539">
        <v>0.015319018316634613</v>
      </c>
      <c r="I8" s="426">
        <v>1645162</v>
      </c>
      <c r="J8" s="428">
        <v>0.010305948243039095</v>
      </c>
      <c r="K8" s="429">
        <v>9187</v>
      </c>
      <c r="L8" s="430">
        <v>1128227</v>
      </c>
      <c r="M8" s="424">
        <v>7897</v>
      </c>
      <c r="N8" s="257">
        <v>363347</v>
      </c>
      <c r="O8" s="430">
        <v>246</v>
      </c>
      <c r="P8" s="430">
        <v>18434</v>
      </c>
      <c r="Q8" s="424">
        <v>1834</v>
      </c>
      <c r="R8" s="255">
        <v>135154</v>
      </c>
      <c r="S8" s="424">
        <v>11546</v>
      </c>
      <c r="T8" s="257">
        <v>1291690</v>
      </c>
      <c r="U8" s="430">
        <v>7618</v>
      </c>
      <c r="V8" s="257">
        <v>353472</v>
      </c>
      <c r="W8" s="431">
        <v>0.5750887079941557</v>
      </c>
      <c r="X8" s="432">
        <v>0.4249112920058443</v>
      </c>
      <c r="Y8" s="145"/>
      <c r="Z8" s="146"/>
    </row>
    <row r="9" spans="2:26" s="9" customFormat="1" ht="22.5" customHeight="1">
      <c r="B9" s="156" t="s">
        <v>161</v>
      </c>
      <c r="C9" s="157">
        <v>61</v>
      </c>
      <c r="D9" s="424">
        <v>1399833</v>
      </c>
      <c r="E9" s="425">
        <v>0.1189765898157785</v>
      </c>
      <c r="F9" s="426">
        <v>20126</v>
      </c>
      <c r="G9" s="427">
        <v>0.050198288457524526</v>
      </c>
      <c r="H9" s="539">
        <v>0.01437742930763884</v>
      </c>
      <c r="I9" s="426">
        <v>1776331</v>
      </c>
      <c r="J9" s="428">
        <v>0.07973014207719362</v>
      </c>
      <c r="K9" s="429">
        <v>9673</v>
      </c>
      <c r="L9" s="430">
        <v>1225240</v>
      </c>
      <c r="M9" s="424">
        <v>8927</v>
      </c>
      <c r="N9" s="257">
        <v>430053</v>
      </c>
      <c r="O9" s="430">
        <v>176</v>
      </c>
      <c r="P9" s="430">
        <v>13331</v>
      </c>
      <c r="Q9" s="424">
        <v>1350</v>
      </c>
      <c r="R9" s="255">
        <v>107707</v>
      </c>
      <c r="S9" s="424">
        <v>11974</v>
      </c>
      <c r="T9" s="257">
        <v>1387050</v>
      </c>
      <c r="U9" s="430">
        <v>8152</v>
      </c>
      <c r="V9" s="257">
        <v>389281</v>
      </c>
      <c r="W9" s="431">
        <v>0.5476994931928848</v>
      </c>
      <c r="X9" s="432">
        <v>0.4523005068071152</v>
      </c>
      <c r="Y9" s="145"/>
      <c r="Z9" s="146"/>
    </row>
    <row r="10" spans="2:26" s="9" customFormat="1" ht="22.5" customHeight="1">
      <c r="B10" s="156" t="s">
        <v>161</v>
      </c>
      <c r="C10" s="157">
        <v>62</v>
      </c>
      <c r="D10" s="424">
        <v>1728534</v>
      </c>
      <c r="E10" s="425">
        <v>0.23481443857945913</v>
      </c>
      <c r="F10" s="426">
        <v>23238</v>
      </c>
      <c r="G10" s="427">
        <v>0.1546258571002683</v>
      </c>
      <c r="H10" s="539">
        <v>0.013443762170718077</v>
      </c>
      <c r="I10" s="426">
        <v>2094143</v>
      </c>
      <c r="J10" s="428">
        <v>0.1789148531439242</v>
      </c>
      <c r="K10" s="429">
        <v>11375</v>
      </c>
      <c r="L10" s="430">
        <v>1451926</v>
      </c>
      <c r="M10" s="424">
        <v>10000</v>
      </c>
      <c r="N10" s="257">
        <v>474095</v>
      </c>
      <c r="O10" s="430">
        <v>293</v>
      </c>
      <c r="P10" s="430">
        <v>21096</v>
      </c>
      <c r="Q10" s="424">
        <v>1570</v>
      </c>
      <c r="R10" s="255">
        <v>147026</v>
      </c>
      <c r="S10" s="424">
        <v>14398</v>
      </c>
      <c r="T10" s="257">
        <v>1678609</v>
      </c>
      <c r="U10" s="430">
        <v>8840</v>
      </c>
      <c r="V10" s="257">
        <v>415534</v>
      </c>
      <c r="W10" s="431">
        <v>0.5570617092693003</v>
      </c>
      <c r="X10" s="432">
        <v>0.4429382907306997</v>
      </c>
      <c r="Y10" s="145"/>
      <c r="Z10" s="146"/>
    </row>
    <row r="11" spans="2:26" s="9" customFormat="1" ht="22.5" customHeight="1">
      <c r="B11" s="156" t="s">
        <v>161</v>
      </c>
      <c r="C11" s="157">
        <v>63</v>
      </c>
      <c r="D11" s="424">
        <v>1662616</v>
      </c>
      <c r="E11" s="425">
        <v>-0.038135205902805495</v>
      </c>
      <c r="F11" s="426">
        <v>23838</v>
      </c>
      <c r="G11" s="427">
        <v>0.025819777949909632</v>
      </c>
      <c r="H11" s="539">
        <v>0.014337646215361816</v>
      </c>
      <c r="I11" s="426">
        <v>2067096</v>
      </c>
      <c r="J11" s="428">
        <v>-0.012915545882014743</v>
      </c>
      <c r="K11" s="429">
        <v>10632</v>
      </c>
      <c r="L11" s="430">
        <v>1347594</v>
      </c>
      <c r="M11" s="424">
        <v>9577</v>
      </c>
      <c r="N11" s="257">
        <v>447831</v>
      </c>
      <c r="O11" s="430">
        <v>217</v>
      </c>
      <c r="P11" s="430">
        <v>11828</v>
      </c>
      <c r="Q11" s="424">
        <v>3412</v>
      </c>
      <c r="R11" s="255">
        <v>259843</v>
      </c>
      <c r="S11" s="424">
        <v>13237</v>
      </c>
      <c r="T11" s="257">
        <v>1542562</v>
      </c>
      <c r="U11" s="430">
        <v>10601</v>
      </c>
      <c r="V11" s="257">
        <v>524534</v>
      </c>
      <c r="W11" s="431">
        <v>0.5891433845121234</v>
      </c>
      <c r="X11" s="432">
        <v>0.41085661548787655</v>
      </c>
      <c r="Y11" s="145"/>
      <c r="Z11" s="146"/>
    </row>
    <row r="12" spans="2:26" s="9" customFormat="1" ht="22.5" customHeight="1">
      <c r="B12" s="156" t="s">
        <v>162</v>
      </c>
      <c r="C12" s="157" t="s">
        <v>163</v>
      </c>
      <c r="D12" s="424">
        <v>1672783</v>
      </c>
      <c r="E12" s="425">
        <v>0.006115062046798539</v>
      </c>
      <c r="F12" s="426">
        <v>28275</v>
      </c>
      <c r="G12" s="427">
        <v>0.18613138686131386</v>
      </c>
      <c r="H12" s="539">
        <v>0.016902969482592782</v>
      </c>
      <c r="I12" s="426">
        <v>2323558</v>
      </c>
      <c r="J12" s="428">
        <v>0.12406874184846761</v>
      </c>
      <c r="K12" s="429">
        <v>10831</v>
      </c>
      <c r="L12" s="430">
        <v>1414714</v>
      </c>
      <c r="M12" s="424">
        <v>11695</v>
      </c>
      <c r="N12" s="257">
        <v>481912</v>
      </c>
      <c r="O12" s="430">
        <v>582</v>
      </c>
      <c r="P12" s="430">
        <v>26554</v>
      </c>
      <c r="Q12" s="424">
        <v>5167</v>
      </c>
      <c r="R12" s="255">
        <v>400378</v>
      </c>
      <c r="S12" s="424">
        <v>13883</v>
      </c>
      <c r="T12" s="257">
        <v>1687884</v>
      </c>
      <c r="U12" s="430">
        <v>14392</v>
      </c>
      <c r="V12" s="257">
        <v>635674</v>
      </c>
      <c r="W12" s="431">
        <v>0.5658001768346596</v>
      </c>
      <c r="X12" s="432">
        <v>0.43419982316534045</v>
      </c>
      <c r="Y12" s="145"/>
      <c r="Z12" s="146"/>
    </row>
    <row r="13" spans="2:26" s="9" customFormat="1" ht="22.5" customHeight="1">
      <c r="B13" s="156" t="s">
        <v>162</v>
      </c>
      <c r="C13" s="157">
        <v>2</v>
      </c>
      <c r="D13" s="424">
        <v>1665367</v>
      </c>
      <c r="E13" s="425">
        <v>-0.004433330563498075</v>
      </c>
      <c r="F13" s="426">
        <v>31693</v>
      </c>
      <c r="G13" s="427">
        <v>0.1208841732979664</v>
      </c>
      <c r="H13" s="539">
        <v>0.019030640093144636</v>
      </c>
      <c r="I13" s="426">
        <v>2556210</v>
      </c>
      <c r="J13" s="428">
        <v>0.10012747691256255</v>
      </c>
      <c r="K13" s="429">
        <v>10632</v>
      </c>
      <c r="L13" s="430">
        <v>1404155</v>
      </c>
      <c r="M13" s="424">
        <v>13212</v>
      </c>
      <c r="N13" s="257">
        <v>562208</v>
      </c>
      <c r="O13" s="430">
        <v>675</v>
      </c>
      <c r="P13" s="430">
        <v>35125</v>
      </c>
      <c r="Q13" s="424">
        <v>7174</v>
      </c>
      <c r="R13" s="255">
        <v>554722</v>
      </c>
      <c r="S13" s="424">
        <v>14996</v>
      </c>
      <c r="T13" s="257">
        <v>1802135</v>
      </c>
      <c r="U13" s="430">
        <v>16697</v>
      </c>
      <c r="V13" s="257">
        <v>754075</v>
      </c>
      <c r="W13" s="431">
        <v>0.5618275328936989</v>
      </c>
      <c r="X13" s="432">
        <v>0.4381724671063011</v>
      </c>
      <c r="Y13" s="145"/>
      <c r="Z13" s="146"/>
    </row>
    <row r="14" spans="2:26" s="9" customFormat="1" ht="22.5" customHeight="1">
      <c r="B14" s="156" t="s">
        <v>162</v>
      </c>
      <c r="C14" s="157">
        <v>3</v>
      </c>
      <c r="D14" s="424">
        <v>1342977</v>
      </c>
      <c r="E14" s="425">
        <v>-0.1935849575498974</v>
      </c>
      <c r="F14" s="426">
        <v>26333</v>
      </c>
      <c r="G14" s="427">
        <v>-0.1691225191682706</v>
      </c>
      <c r="H14" s="539">
        <v>0.019607930738947874</v>
      </c>
      <c r="I14" s="426">
        <v>2356822</v>
      </c>
      <c r="J14" s="428">
        <v>-0.07800141615907927</v>
      </c>
      <c r="K14" s="429">
        <v>10196</v>
      </c>
      <c r="L14" s="430">
        <v>1377124</v>
      </c>
      <c r="M14" s="424">
        <v>9174</v>
      </c>
      <c r="N14" s="257">
        <v>419203</v>
      </c>
      <c r="O14" s="430">
        <v>899</v>
      </c>
      <c r="P14" s="430">
        <v>49099</v>
      </c>
      <c r="Q14" s="424">
        <v>6064</v>
      </c>
      <c r="R14" s="255">
        <v>511396</v>
      </c>
      <c r="S14" s="424">
        <v>13416</v>
      </c>
      <c r="T14" s="257">
        <v>1678569</v>
      </c>
      <c r="U14" s="430">
        <v>12917</v>
      </c>
      <c r="V14" s="257">
        <v>678253</v>
      </c>
      <c r="W14" s="431">
        <v>0.6174761705844378</v>
      </c>
      <c r="X14" s="432">
        <v>0.3825238294155622</v>
      </c>
      <c r="Y14" s="145"/>
      <c r="Z14" s="146"/>
    </row>
    <row r="15" spans="2:26" s="9" customFormat="1" ht="22.5" customHeight="1">
      <c r="B15" s="156" t="s">
        <v>162</v>
      </c>
      <c r="C15" s="157">
        <v>4</v>
      </c>
      <c r="D15" s="424">
        <v>1419752</v>
      </c>
      <c r="E15" s="425">
        <v>0.05716776981288585</v>
      </c>
      <c r="F15" s="426">
        <v>22677</v>
      </c>
      <c r="G15" s="427">
        <v>-0.13883720047089204</v>
      </c>
      <c r="H15" s="539">
        <v>0.01597250787461472</v>
      </c>
      <c r="I15" s="426">
        <v>2159399</v>
      </c>
      <c r="J15" s="428">
        <v>-0.08376661453431783</v>
      </c>
      <c r="K15" s="429">
        <v>10641</v>
      </c>
      <c r="L15" s="430">
        <v>1455939</v>
      </c>
      <c r="M15" s="424">
        <v>8711</v>
      </c>
      <c r="N15" s="257">
        <v>409974</v>
      </c>
      <c r="O15" s="430">
        <v>477</v>
      </c>
      <c r="P15" s="430">
        <v>28854</v>
      </c>
      <c r="Q15" s="424">
        <v>2848</v>
      </c>
      <c r="R15" s="255">
        <v>264632</v>
      </c>
      <c r="S15" s="424">
        <v>13504</v>
      </c>
      <c r="T15" s="257">
        <v>1729502</v>
      </c>
      <c r="U15" s="430">
        <v>9173</v>
      </c>
      <c r="V15" s="257">
        <v>429897</v>
      </c>
      <c r="W15" s="431">
        <v>0.5948317678705296</v>
      </c>
      <c r="X15" s="432">
        <v>0.4051682321294704</v>
      </c>
      <c r="Y15" s="145"/>
      <c r="Z15" s="146"/>
    </row>
    <row r="16" spans="2:26" s="9" customFormat="1" ht="22.5" customHeight="1">
      <c r="B16" s="156" t="s">
        <v>162</v>
      </c>
      <c r="C16" s="157">
        <v>5</v>
      </c>
      <c r="D16" s="424">
        <v>1509787</v>
      </c>
      <c r="E16" s="425">
        <v>0.06341600504876908</v>
      </c>
      <c r="F16" s="426">
        <v>23111</v>
      </c>
      <c r="G16" s="427">
        <v>0.01913833399479649</v>
      </c>
      <c r="H16" s="539">
        <v>0.015307457277086106</v>
      </c>
      <c r="I16" s="426">
        <v>2302223</v>
      </c>
      <c r="J16" s="428">
        <v>0.06614062523878171</v>
      </c>
      <c r="K16" s="429">
        <v>12145</v>
      </c>
      <c r="L16" s="430">
        <v>1641057</v>
      </c>
      <c r="M16" s="424">
        <v>8084</v>
      </c>
      <c r="N16" s="257">
        <v>400141</v>
      </c>
      <c r="O16" s="430">
        <v>425</v>
      </c>
      <c r="P16" s="430">
        <v>22471</v>
      </c>
      <c r="Q16" s="424">
        <v>2457</v>
      </c>
      <c r="R16" s="255">
        <v>238554</v>
      </c>
      <c r="S16" s="424">
        <v>14940</v>
      </c>
      <c r="T16" s="257">
        <v>1900458</v>
      </c>
      <c r="U16" s="430">
        <v>8171</v>
      </c>
      <c r="V16" s="257">
        <v>401765</v>
      </c>
      <c r="W16" s="431">
        <v>0.6318203452901215</v>
      </c>
      <c r="X16" s="432">
        <v>0.36817965470987846</v>
      </c>
      <c r="Y16" s="145"/>
      <c r="Z16" s="146"/>
    </row>
    <row r="17" spans="2:26" s="9" customFormat="1" ht="22.5" customHeight="1">
      <c r="B17" s="156" t="s">
        <v>162</v>
      </c>
      <c r="C17" s="157">
        <v>6</v>
      </c>
      <c r="D17" s="424">
        <v>1560620</v>
      </c>
      <c r="E17" s="425">
        <v>0.03366898774462888</v>
      </c>
      <c r="F17" s="426">
        <v>22680</v>
      </c>
      <c r="G17" s="427">
        <v>-0.018649128120808274</v>
      </c>
      <c r="H17" s="539">
        <v>0.014532685727467288</v>
      </c>
      <c r="I17" s="426">
        <v>2396773</v>
      </c>
      <c r="J17" s="428">
        <v>0.04106900156935275</v>
      </c>
      <c r="K17" s="429">
        <v>12835</v>
      </c>
      <c r="L17" s="430">
        <v>1784357</v>
      </c>
      <c r="M17" s="424">
        <v>7200</v>
      </c>
      <c r="N17" s="257">
        <v>360175</v>
      </c>
      <c r="O17" s="430">
        <v>458</v>
      </c>
      <c r="P17" s="430">
        <v>29194</v>
      </c>
      <c r="Q17" s="424">
        <v>2187</v>
      </c>
      <c r="R17" s="255">
        <v>223047</v>
      </c>
      <c r="S17" s="424">
        <v>15428</v>
      </c>
      <c r="T17" s="257">
        <v>2033427</v>
      </c>
      <c r="U17" s="430">
        <v>7252</v>
      </c>
      <c r="V17" s="257">
        <v>363346</v>
      </c>
      <c r="W17" s="431">
        <v>0.6623456790123456</v>
      </c>
      <c r="X17" s="432">
        <v>0.33765432098765435</v>
      </c>
      <c r="Y17" s="145"/>
      <c r="Z17" s="146"/>
    </row>
    <row r="18" spans="2:25" s="9" customFormat="1" ht="22.5" customHeight="1">
      <c r="B18" s="156" t="s">
        <v>162</v>
      </c>
      <c r="C18" s="157">
        <v>7</v>
      </c>
      <c r="D18" s="424">
        <v>1484652</v>
      </c>
      <c r="E18" s="425">
        <v>-0.04867808947725904</v>
      </c>
      <c r="F18" s="426">
        <v>22489</v>
      </c>
      <c r="G18" s="427">
        <v>-0.008421516754850087</v>
      </c>
      <c r="H18" s="539">
        <v>0.015147657498188128</v>
      </c>
      <c r="I18" s="426">
        <v>2258319</v>
      </c>
      <c r="J18" s="428">
        <v>-0.0577668389955995</v>
      </c>
      <c r="K18" s="429">
        <v>11784</v>
      </c>
      <c r="L18" s="430">
        <v>1618931</v>
      </c>
      <c r="M18" s="424">
        <v>8163</v>
      </c>
      <c r="N18" s="257">
        <v>392848</v>
      </c>
      <c r="O18" s="430">
        <v>282</v>
      </c>
      <c r="P18" s="430">
        <v>13407</v>
      </c>
      <c r="Q18" s="424">
        <v>2260</v>
      </c>
      <c r="R18" s="255">
        <v>233133</v>
      </c>
      <c r="S18" s="424">
        <v>14366</v>
      </c>
      <c r="T18" s="257">
        <v>1864405</v>
      </c>
      <c r="U18" s="430">
        <v>8123</v>
      </c>
      <c r="V18" s="257">
        <v>393914</v>
      </c>
      <c r="W18" s="431">
        <v>0.6244830806171906</v>
      </c>
      <c r="X18" s="432">
        <v>0.3755169193828094</v>
      </c>
      <c r="Y18" s="145"/>
    </row>
    <row r="19" spans="2:25" s="9" customFormat="1" ht="22.5" customHeight="1">
      <c r="B19" s="158" t="s">
        <v>162</v>
      </c>
      <c r="C19" s="157">
        <v>8</v>
      </c>
      <c r="D19" s="424">
        <v>1630378</v>
      </c>
      <c r="E19" s="425">
        <v>0.0981549885090917</v>
      </c>
      <c r="F19" s="426">
        <v>26367</v>
      </c>
      <c r="G19" s="427">
        <v>0.17243985948686025</v>
      </c>
      <c r="H19" s="539">
        <v>0.01617232322811029</v>
      </c>
      <c r="I19" s="426">
        <v>2719602</v>
      </c>
      <c r="J19" s="428">
        <v>0.20425945138839996</v>
      </c>
      <c r="K19" s="429">
        <v>14687</v>
      </c>
      <c r="L19" s="430">
        <v>2024881</v>
      </c>
      <c r="M19" s="424">
        <v>9305</v>
      </c>
      <c r="N19" s="257">
        <v>461487</v>
      </c>
      <c r="O19" s="430">
        <v>287</v>
      </c>
      <c r="P19" s="430">
        <v>18516</v>
      </c>
      <c r="Q19" s="424">
        <v>2088</v>
      </c>
      <c r="R19" s="255">
        <v>214718</v>
      </c>
      <c r="S19" s="424">
        <v>17461</v>
      </c>
      <c r="T19" s="257">
        <v>2281342</v>
      </c>
      <c r="U19" s="430">
        <v>8906</v>
      </c>
      <c r="V19" s="257">
        <v>438260</v>
      </c>
      <c r="W19" s="431">
        <v>0.6362119315811431</v>
      </c>
      <c r="X19" s="432">
        <v>0.3637880684188569</v>
      </c>
      <c r="Y19" s="145"/>
    </row>
    <row r="20" spans="2:25" s="9" customFormat="1" ht="22.5" customHeight="1">
      <c r="B20" s="158" t="s">
        <v>162</v>
      </c>
      <c r="C20" s="157">
        <v>9</v>
      </c>
      <c r="D20" s="424">
        <v>1341347</v>
      </c>
      <c r="E20" s="425">
        <v>-0.1772785206866138</v>
      </c>
      <c r="F20" s="426">
        <v>22193</v>
      </c>
      <c r="G20" s="427">
        <v>-0.15830394053172525</v>
      </c>
      <c r="H20" s="539">
        <v>0.016545308559231878</v>
      </c>
      <c r="I20" s="426">
        <v>2107822</v>
      </c>
      <c r="J20" s="428">
        <v>-0.22495203342253756</v>
      </c>
      <c r="K20" s="429">
        <v>10531</v>
      </c>
      <c r="L20" s="430">
        <v>1418717</v>
      </c>
      <c r="M20" s="424">
        <v>8770</v>
      </c>
      <c r="N20" s="257">
        <v>423491</v>
      </c>
      <c r="O20" s="430">
        <v>240</v>
      </c>
      <c r="P20" s="430">
        <v>13697</v>
      </c>
      <c r="Q20" s="424">
        <v>2652</v>
      </c>
      <c r="R20" s="255">
        <v>251917</v>
      </c>
      <c r="S20" s="424">
        <v>13523</v>
      </c>
      <c r="T20" s="257">
        <v>1683572</v>
      </c>
      <c r="U20" s="430">
        <v>8670</v>
      </c>
      <c r="V20" s="257">
        <v>424250</v>
      </c>
      <c r="W20" s="431">
        <v>0.5940161312125445</v>
      </c>
      <c r="X20" s="432">
        <v>0.4059838687874555</v>
      </c>
      <c r="Y20" s="145"/>
    </row>
    <row r="21" spans="2:25" s="9" customFormat="1" ht="22.5" customHeight="1">
      <c r="B21" s="158" t="s">
        <v>162</v>
      </c>
      <c r="C21" s="157">
        <v>10</v>
      </c>
      <c r="D21" s="424">
        <v>1179536</v>
      </c>
      <c r="E21" s="425">
        <v>-0.12063321422420895</v>
      </c>
      <c r="F21" s="426">
        <v>19210</v>
      </c>
      <c r="G21" s="427">
        <v>-0.1344117514531609</v>
      </c>
      <c r="H21" s="539">
        <v>0.01628606502896054</v>
      </c>
      <c r="I21" s="426">
        <v>1925769</v>
      </c>
      <c r="J21" s="428">
        <v>-0.08637019634485264</v>
      </c>
      <c r="K21" s="429">
        <v>10422</v>
      </c>
      <c r="L21" s="430">
        <v>1406238</v>
      </c>
      <c r="M21" s="424">
        <v>6619</v>
      </c>
      <c r="N21" s="257">
        <v>325595</v>
      </c>
      <c r="O21" s="430">
        <v>246</v>
      </c>
      <c r="P21" s="430">
        <v>17085</v>
      </c>
      <c r="Q21" s="424">
        <v>1923</v>
      </c>
      <c r="R21" s="255">
        <v>176851</v>
      </c>
      <c r="S21" s="424">
        <v>12747</v>
      </c>
      <c r="T21" s="257">
        <v>1615471</v>
      </c>
      <c r="U21" s="430">
        <v>6463</v>
      </c>
      <c r="V21" s="257">
        <v>310298</v>
      </c>
      <c r="W21" s="431">
        <v>0.6426340447683498</v>
      </c>
      <c r="X21" s="432">
        <v>0.35736595523165016</v>
      </c>
      <c r="Y21" s="145"/>
    </row>
    <row r="22" spans="2:24" s="9" customFormat="1" ht="22.5" customHeight="1">
      <c r="B22" s="158" t="s">
        <v>162</v>
      </c>
      <c r="C22" s="157">
        <v>11</v>
      </c>
      <c r="D22" s="424">
        <v>1226207</v>
      </c>
      <c r="E22" s="425">
        <v>0.03956725356411334</v>
      </c>
      <c r="F22" s="426">
        <v>19339</v>
      </c>
      <c r="G22" s="427">
        <v>0.006715252472670484</v>
      </c>
      <c r="H22" s="539">
        <v>0.015771399119398274</v>
      </c>
      <c r="I22" s="426">
        <v>2033992</v>
      </c>
      <c r="J22" s="428">
        <v>0.05619729053692317</v>
      </c>
      <c r="K22" s="429">
        <v>11139</v>
      </c>
      <c r="L22" s="430">
        <v>1517448</v>
      </c>
      <c r="M22" s="424">
        <v>5954</v>
      </c>
      <c r="N22" s="257">
        <v>307058</v>
      </c>
      <c r="O22" s="430">
        <v>182</v>
      </c>
      <c r="P22" s="430">
        <v>10987</v>
      </c>
      <c r="Q22" s="424">
        <v>2064</v>
      </c>
      <c r="R22" s="255">
        <v>198499</v>
      </c>
      <c r="S22" s="424">
        <v>13874</v>
      </c>
      <c r="T22" s="257">
        <v>1747255</v>
      </c>
      <c r="U22" s="430">
        <v>5465</v>
      </c>
      <c r="V22" s="257">
        <v>286737</v>
      </c>
      <c r="W22" s="431">
        <v>0.6827136873674957</v>
      </c>
      <c r="X22" s="432">
        <v>0.3172863126325043</v>
      </c>
    </row>
    <row r="23" spans="2:24" s="9" customFormat="1" ht="22.5" customHeight="1">
      <c r="B23" s="158" t="s">
        <v>165</v>
      </c>
      <c r="C23" s="157">
        <v>12</v>
      </c>
      <c r="D23" s="424">
        <v>1213157</v>
      </c>
      <c r="E23" s="425">
        <v>-0.010642575030153962</v>
      </c>
      <c r="F23" s="426">
        <v>17882</v>
      </c>
      <c r="G23" s="427">
        <v>-0.07533998655566472</v>
      </c>
      <c r="H23" s="539">
        <v>0.014740054255137629</v>
      </c>
      <c r="I23" s="426">
        <v>1873677</v>
      </c>
      <c r="J23" s="428">
        <v>-0.07881791078824302</v>
      </c>
      <c r="K23" s="429">
        <v>10551</v>
      </c>
      <c r="L23" s="430">
        <v>1415242</v>
      </c>
      <c r="M23" s="424">
        <v>5607</v>
      </c>
      <c r="N23" s="257">
        <v>289503</v>
      </c>
      <c r="O23" s="430">
        <v>197</v>
      </c>
      <c r="P23" s="430">
        <v>10540</v>
      </c>
      <c r="Q23" s="424">
        <v>1527</v>
      </c>
      <c r="R23" s="255">
        <v>158392</v>
      </c>
      <c r="S23" s="424">
        <v>13008</v>
      </c>
      <c r="T23" s="257">
        <v>1627766</v>
      </c>
      <c r="U23" s="430">
        <v>4874</v>
      </c>
      <c r="V23" s="257">
        <v>245911</v>
      </c>
      <c r="W23" s="431">
        <v>0.6754278044961414</v>
      </c>
      <c r="X23" s="432">
        <v>0.32457219550385863</v>
      </c>
    </row>
    <row r="24" spans="2:24" s="9" customFormat="1" ht="22.5" customHeight="1">
      <c r="B24" s="158" t="s">
        <v>165</v>
      </c>
      <c r="C24" s="157">
        <v>13</v>
      </c>
      <c r="D24" s="424">
        <v>1173170</v>
      </c>
      <c r="E24" s="425">
        <v>-0.03296110890841004</v>
      </c>
      <c r="F24" s="426">
        <v>16661</v>
      </c>
      <c r="G24" s="427">
        <v>-0.06828095291354434</v>
      </c>
      <c r="H24" s="539">
        <v>0.01420169284928868</v>
      </c>
      <c r="I24" s="426">
        <v>1608824</v>
      </c>
      <c r="J24" s="428">
        <v>-0.14135467319073672</v>
      </c>
      <c r="K24" s="429">
        <v>8186</v>
      </c>
      <c r="L24" s="430">
        <v>1095733</v>
      </c>
      <c r="M24" s="424">
        <v>6445</v>
      </c>
      <c r="N24" s="257">
        <v>317096</v>
      </c>
      <c r="O24" s="430">
        <v>114</v>
      </c>
      <c r="P24" s="430">
        <v>7286</v>
      </c>
      <c r="Q24" s="424">
        <v>1916</v>
      </c>
      <c r="R24" s="255">
        <v>188709</v>
      </c>
      <c r="S24" s="424">
        <v>10937</v>
      </c>
      <c r="T24" s="257">
        <v>1325241</v>
      </c>
      <c r="U24" s="430">
        <v>5724</v>
      </c>
      <c r="V24" s="257">
        <v>283583</v>
      </c>
      <c r="W24" s="431">
        <v>0.606326150891303</v>
      </c>
      <c r="X24" s="432">
        <v>0.39367384910869696</v>
      </c>
    </row>
    <row r="25" spans="2:24" s="147" customFormat="1" ht="22.5" customHeight="1">
      <c r="B25" s="158" t="s">
        <v>165</v>
      </c>
      <c r="C25" s="157">
        <v>14</v>
      </c>
      <c r="D25" s="424">
        <v>1145553</v>
      </c>
      <c r="E25" s="425">
        <v>-0.023540492852698245</v>
      </c>
      <c r="F25" s="426">
        <v>16775</v>
      </c>
      <c r="G25" s="427">
        <v>0.00684232639097293</v>
      </c>
      <c r="H25" s="539">
        <v>0.01464358261904949</v>
      </c>
      <c r="I25" s="426">
        <v>1560211</v>
      </c>
      <c r="J25" s="428">
        <v>-0.030216481106696568</v>
      </c>
      <c r="K25" s="429">
        <v>7957</v>
      </c>
      <c r="L25" s="430">
        <v>1063206</v>
      </c>
      <c r="M25" s="424">
        <v>6936</v>
      </c>
      <c r="N25" s="257">
        <v>330816</v>
      </c>
      <c r="O25" s="430">
        <v>259</v>
      </c>
      <c r="P25" s="430">
        <v>17971</v>
      </c>
      <c r="Q25" s="424">
        <v>1623</v>
      </c>
      <c r="R25" s="255">
        <v>148218</v>
      </c>
      <c r="S25" s="424">
        <v>10880</v>
      </c>
      <c r="T25" s="257">
        <v>1286118</v>
      </c>
      <c r="U25" s="430">
        <v>5895</v>
      </c>
      <c r="V25" s="257">
        <v>274093</v>
      </c>
      <c r="W25" s="431">
        <v>0.5710879284649777</v>
      </c>
      <c r="X25" s="432">
        <v>0.4289120715350223</v>
      </c>
    </row>
    <row r="26" spans="2:24" s="148" customFormat="1" ht="22.5" customHeight="1">
      <c r="B26" s="158" t="s">
        <v>165</v>
      </c>
      <c r="C26" s="157">
        <v>15</v>
      </c>
      <c r="D26" s="424">
        <v>1173649</v>
      </c>
      <c r="E26" s="425">
        <v>0.024526145887619342</v>
      </c>
      <c r="F26" s="426">
        <v>17356</v>
      </c>
      <c r="G26" s="427">
        <v>0.034634873323397916</v>
      </c>
      <c r="H26" s="539">
        <v>0.014788066960394463</v>
      </c>
      <c r="I26" s="426">
        <v>1659665</v>
      </c>
      <c r="J26" s="428">
        <v>0.06374394232574954</v>
      </c>
      <c r="K26" s="429">
        <v>8583</v>
      </c>
      <c r="L26" s="430">
        <v>1142399</v>
      </c>
      <c r="M26" s="424">
        <v>6630</v>
      </c>
      <c r="N26" s="257">
        <v>313688</v>
      </c>
      <c r="O26" s="430">
        <v>145</v>
      </c>
      <c r="P26" s="430">
        <v>12280</v>
      </c>
      <c r="Q26" s="424">
        <v>1998</v>
      </c>
      <c r="R26" s="255">
        <v>191298</v>
      </c>
      <c r="S26" s="424">
        <v>12622</v>
      </c>
      <c r="T26" s="257">
        <v>1408888</v>
      </c>
      <c r="U26" s="430">
        <v>4734</v>
      </c>
      <c r="V26" s="257">
        <v>250777</v>
      </c>
      <c r="W26" s="431">
        <v>0.6096450795114081</v>
      </c>
      <c r="X26" s="432">
        <v>0.3903549204885919</v>
      </c>
    </row>
    <row r="27" spans="2:24" s="148" customFormat="1" ht="22.5" customHeight="1">
      <c r="B27" s="158" t="s">
        <v>165</v>
      </c>
      <c r="C27" s="157">
        <v>16</v>
      </c>
      <c r="D27" s="424">
        <v>1193038</v>
      </c>
      <c r="E27" s="425">
        <v>0.01652027139289515</v>
      </c>
      <c r="F27" s="426">
        <v>17329</v>
      </c>
      <c r="G27" s="427">
        <v>-0.0015556579857109933</v>
      </c>
      <c r="H27" s="539">
        <v>0.014525103140050863</v>
      </c>
      <c r="I27" s="426">
        <v>1696030</v>
      </c>
      <c r="J27" s="428">
        <v>0.021911048313966976</v>
      </c>
      <c r="K27" s="429">
        <v>8807</v>
      </c>
      <c r="L27" s="430">
        <v>1158780</v>
      </c>
      <c r="M27" s="424">
        <v>6158</v>
      </c>
      <c r="N27" s="257">
        <v>296122</v>
      </c>
      <c r="O27" s="430">
        <v>85</v>
      </c>
      <c r="P27" s="430">
        <v>7769</v>
      </c>
      <c r="Q27" s="424">
        <v>2279</v>
      </c>
      <c r="R27" s="255">
        <v>233359</v>
      </c>
      <c r="S27" s="424">
        <v>12326</v>
      </c>
      <c r="T27" s="257">
        <v>1435573</v>
      </c>
      <c r="U27" s="430">
        <v>5003</v>
      </c>
      <c r="V27" s="257">
        <v>260457</v>
      </c>
      <c r="W27" s="431">
        <v>0.6397368572912459</v>
      </c>
      <c r="X27" s="432">
        <v>0.36026314270875415</v>
      </c>
    </row>
    <row r="28" spans="2:24" s="147" customFormat="1" ht="22.5" customHeight="1">
      <c r="B28" s="158" t="s">
        <v>165</v>
      </c>
      <c r="C28" s="157">
        <v>17</v>
      </c>
      <c r="D28" s="424">
        <v>1248807</v>
      </c>
      <c r="E28" s="425">
        <v>0.04674536770832111</v>
      </c>
      <c r="F28" s="426">
        <v>17292</v>
      </c>
      <c r="G28" s="427">
        <v>-0.0021351491719083615</v>
      </c>
      <c r="H28" s="539">
        <v>0.01384681540061835</v>
      </c>
      <c r="I28" s="426">
        <v>1669737</v>
      </c>
      <c r="J28" s="428">
        <v>-0.015502673891381638</v>
      </c>
      <c r="K28" s="429">
        <v>8269</v>
      </c>
      <c r="L28" s="430">
        <v>1089292</v>
      </c>
      <c r="M28" s="424">
        <v>6001</v>
      </c>
      <c r="N28" s="257">
        <v>270708</v>
      </c>
      <c r="O28" s="430">
        <v>145</v>
      </c>
      <c r="P28" s="430">
        <v>10349</v>
      </c>
      <c r="Q28" s="424">
        <v>2877</v>
      </c>
      <c r="R28" s="255">
        <v>299388</v>
      </c>
      <c r="S28" s="424">
        <v>12142</v>
      </c>
      <c r="T28" s="257">
        <v>1403408</v>
      </c>
      <c r="U28" s="430">
        <v>5150</v>
      </c>
      <c r="V28" s="257">
        <v>266329</v>
      </c>
      <c r="W28" s="431">
        <v>0.6445755262549155</v>
      </c>
      <c r="X28" s="432">
        <v>0.35542447374508446</v>
      </c>
    </row>
    <row r="29" spans="2:24" s="147" customFormat="1" ht="22.5" customHeight="1">
      <c r="B29" s="158" t="s">
        <v>165</v>
      </c>
      <c r="C29" s="157">
        <v>18</v>
      </c>
      <c r="D29" s="424">
        <v>1285246</v>
      </c>
      <c r="E29" s="425">
        <v>0.029179048483873007</v>
      </c>
      <c r="F29" s="426">
        <v>18930</v>
      </c>
      <c r="G29" s="427">
        <v>0.09472588480222068</v>
      </c>
      <c r="H29" s="539">
        <v>0.014728697852395573</v>
      </c>
      <c r="I29" s="426">
        <v>1837622</v>
      </c>
      <c r="J29" s="428">
        <v>0.10054577457407964</v>
      </c>
      <c r="K29" s="429">
        <v>8888</v>
      </c>
      <c r="L29" s="430">
        <v>1158801</v>
      </c>
      <c r="M29" s="424">
        <v>6133</v>
      </c>
      <c r="N29" s="257">
        <v>275095</v>
      </c>
      <c r="O29" s="430">
        <v>218</v>
      </c>
      <c r="P29" s="430">
        <v>13981</v>
      </c>
      <c r="Q29" s="424">
        <v>3691</v>
      </c>
      <c r="R29" s="255">
        <v>389745</v>
      </c>
      <c r="S29" s="424">
        <v>12933</v>
      </c>
      <c r="T29" s="257">
        <v>1484934</v>
      </c>
      <c r="U29" s="430">
        <v>5997</v>
      </c>
      <c r="V29" s="257">
        <v>352688</v>
      </c>
      <c r="W29" s="431">
        <v>0.664500792393027</v>
      </c>
      <c r="X29" s="432">
        <v>0.33549920760697305</v>
      </c>
    </row>
    <row r="30" spans="2:24" s="147" customFormat="1" ht="22.5" customHeight="1">
      <c r="B30" s="158" t="s">
        <v>165</v>
      </c>
      <c r="C30" s="157">
        <v>19</v>
      </c>
      <c r="D30" s="424">
        <v>1035598</v>
      </c>
      <c r="E30" s="425">
        <v>-0.19424141370601425</v>
      </c>
      <c r="F30" s="426">
        <v>15663</v>
      </c>
      <c r="G30" s="427">
        <v>-0.17258320126782883</v>
      </c>
      <c r="H30" s="539">
        <v>0.015124594678630124</v>
      </c>
      <c r="I30" s="426">
        <v>1476204</v>
      </c>
      <c r="J30" s="428">
        <v>-0.19667700974411495</v>
      </c>
      <c r="K30" s="429">
        <v>7556</v>
      </c>
      <c r="L30" s="430">
        <v>975451</v>
      </c>
      <c r="M30" s="424">
        <v>5697</v>
      </c>
      <c r="N30" s="257">
        <v>261036</v>
      </c>
      <c r="O30" s="430">
        <v>141</v>
      </c>
      <c r="P30" s="430">
        <v>8711</v>
      </c>
      <c r="Q30" s="424">
        <v>2269</v>
      </c>
      <c r="R30" s="255">
        <v>231006</v>
      </c>
      <c r="S30" s="424">
        <v>10959</v>
      </c>
      <c r="T30" s="257">
        <v>1234671</v>
      </c>
      <c r="U30" s="430">
        <v>4704</v>
      </c>
      <c r="V30" s="257">
        <v>241533</v>
      </c>
      <c r="W30" s="431">
        <v>0.6272744684926259</v>
      </c>
      <c r="X30" s="432">
        <v>0.3727255315073741</v>
      </c>
    </row>
    <row r="31" spans="2:24" s="147" customFormat="1" ht="22.5" customHeight="1">
      <c r="B31" s="158" t="s">
        <v>165</v>
      </c>
      <c r="C31" s="157">
        <v>20</v>
      </c>
      <c r="D31" s="424">
        <v>1039180</v>
      </c>
      <c r="E31" s="425">
        <v>0.003458871106355941</v>
      </c>
      <c r="F31" s="426">
        <v>15659</v>
      </c>
      <c r="G31" s="427">
        <v>-0.00025537891847028025</v>
      </c>
      <c r="H31" s="539">
        <v>0.015068611790065243</v>
      </c>
      <c r="I31" s="426">
        <v>1451947</v>
      </c>
      <c r="J31" s="428">
        <v>-0.0164320107519015</v>
      </c>
      <c r="K31" s="429">
        <v>7809</v>
      </c>
      <c r="L31" s="430">
        <v>995616</v>
      </c>
      <c r="M31" s="424">
        <v>6017</v>
      </c>
      <c r="N31" s="257">
        <v>266310</v>
      </c>
      <c r="O31" s="430">
        <v>131</v>
      </c>
      <c r="P31" s="430">
        <v>8690</v>
      </c>
      <c r="Q31" s="424">
        <v>1702</v>
      </c>
      <c r="R31" s="255">
        <v>181331</v>
      </c>
      <c r="S31" s="424">
        <v>11653</v>
      </c>
      <c r="T31" s="257">
        <v>1252309</v>
      </c>
      <c r="U31" s="430">
        <v>4006</v>
      </c>
      <c r="V31" s="257">
        <v>199638</v>
      </c>
      <c r="W31" s="431">
        <v>0.6073823360367839</v>
      </c>
      <c r="X31" s="432">
        <v>0.39261766396321607</v>
      </c>
    </row>
    <row r="32" spans="2:24" s="147" customFormat="1" ht="22.5" customHeight="1">
      <c r="B32" s="158" t="s">
        <v>165</v>
      </c>
      <c r="C32" s="157">
        <v>21</v>
      </c>
      <c r="D32" s="424">
        <v>775277</v>
      </c>
      <c r="E32" s="425">
        <v>-0.2539531168806174</v>
      </c>
      <c r="F32" s="426">
        <v>12280</v>
      </c>
      <c r="G32" s="427">
        <v>-0.21578644868765567</v>
      </c>
      <c r="H32" s="539">
        <v>0.015839499946470745</v>
      </c>
      <c r="I32" s="426">
        <v>1169501</v>
      </c>
      <c r="J32" s="428">
        <v>-0.19452913914901854</v>
      </c>
      <c r="K32" s="429">
        <v>6516</v>
      </c>
      <c r="L32" s="430">
        <v>825318</v>
      </c>
      <c r="M32" s="424">
        <v>4460</v>
      </c>
      <c r="N32" s="257">
        <v>211506</v>
      </c>
      <c r="O32" s="430">
        <v>116</v>
      </c>
      <c r="P32" s="430">
        <v>8222</v>
      </c>
      <c r="Q32" s="424">
        <v>1188</v>
      </c>
      <c r="R32" s="255">
        <v>124455</v>
      </c>
      <c r="S32" s="424">
        <v>9958</v>
      </c>
      <c r="T32" s="257">
        <v>1064936</v>
      </c>
      <c r="U32" s="430">
        <v>2322</v>
      </c>
      <c r="V32" s="257">
        <v>104565</v>
      </c>
      <c r="W32" s="431">
        <v>0.6273615635179153</v>
      </c>
      <c r="X32" s="432">
        <v>0.3726384364820847</v>
      </c>
    </row>
    <row r="33" spans="2:24" s="149" customFormat="1" ht="22.5" customHeight="1">
      <c r="B33" s="158" t="s">
        <v>165</v>
      </c>
      <c r="C33" s="157">
        <v>22</v>
      </c>
      <c r="D33" s="424">
        <v>819020</v>
      </c>
      <c r="E33" s="425">
        <v>0.056422414182285816</v>
      </c>
      <c r="F33" s="426">
        <v>12910</v>
      </c>
      <c r="G33" s="427">
        <v>0.05130293159609121</v>
      </c>
      <c r="H33" s="539">
        <v>0.015762740836609605</v>
      </c>
      <c r="I33" s="426">
        <v>1273855</v>
      </c>
      <c r="J33" s="428">
        <v>0.08922950899571698</v>
      </c>
      <c r="K33" s="429">
        <v>7141</v>
      </c>
      <c r="L33" s="430">
        <v>892306</v>
      </c>
      <c r="M33" s="424">
        <v>4129</v>
      </c>
      <c r="N33" s="257">
        <v>213084</v>
      </c>
      <c r="O33" s="430">
        <v>82</v>
      </c>
      <c r="P33" s="430">
        <v>5345</v>
      </c>
      <c r="Q33" s="424">
        <v>1558</v>
      </c>
      <c r="R33" s="255">
        <v>163120</v>
      </c>
      <c r="S33" s="424">
        <v>11152</v>
      </c>
      <c r="T33" s="257">
        <v>1178661</v>
      </c>
      <c r="U33" s="430">
        <v>1758</v>
      </c>
      <c r="V33" s="257">
        <v>95189</v>
      </c>
      <c r="W33" s="431">
        <v>0.6738187451587916</v>
      </c>
      <c r="X33" s="432">
        <v>0.3261812548412084</v>
      </c>
    </row>
    <row r="34" spans="2:24" s="149" customFormat="1" ht="22.5" customHeight="1">
      <c r="B34" s="158" t="s">
        <v>165</v>
      </c>
      <c r="C34" s="157">
        <v>23</v>
      </c>
      <c r="D34" s="424">
        <v>841246</v>
      </c>
      <c r="E34" s="425">
        <v>0.0271373104441894</v>
      </c>
      <c r="F34" s="426">
        <v>11925</v>
      </c>
      <c r="G34" s="427">
        <v>-0.07629744384198296</v>
      </c>
      <c r="H34" s="539">
        <v>0.014175401725535693</v>
      </c>
      <c r="I34" s="426">
        <v>1199334</v>
      </c>
      <c r="J34" s="428">
        <v>-0.05850037877152423</v>
      </c>
      <c r="K34" s="429">
        <v>6865</v>
      </c>
      <c r="L34" s="430">
        <v>854752</v>
      </c>
      <c r="M34" s="424">
        <v>3459</v>
      </c>
      <c r="N34" s="257">
        <v>176068</v>
      </c>
      <c r="O34" s="430">
        <v>34</v>
      </c>
      <c r="P34" s="430">
        <v>2550</v>
      </c>
      <c r="Q34" s="424">
        <v>1567</v>
      </c>
      <c r="R34" s="255">
        <v>165964</v>
      </c>
      <c r="S34" s="424">
        <v>10552</v>
      </c>
      <c r="T34" s="257">
        <v>1133078</v>
      </c>
      <c r="U34" s="430">
        <v>1494</v>
      </c>
      <c r="V34" s="257">
        <v>70804</v>
      </c>
      <c r="W34" s="431">
        <v>0.7070859538784067</v>
      </c>
      <c r="X34" s="432">
        <v>0.29291404612159333</v>
      </c>
    </row>
    <row r="35" spans="2:24" s="150" customFormat="1" ht="22.5" customHeight="1">
      <c r="B35" s="158" t="s">
        <v>165</v>
      </c>
      <c r="C35" s="157">
        <v>24</v>
      </c>
      <c r="D35" s="424">
        <v>893002</v>
      </c>
      <c r="E35" s="425">
        <v>0.06152302655822435</v>
      </c>
      <c r="F35" s="426">
        <v>12234</v>
      </c>
      <c r="G35" s="427">
        <v>0.02591194968553459</v>
      </c>
      <c r="H35" s="539">
        <v>0.013699857335145947</v>
      </c>
      <c r="I35" s="426">
        <v>1222478</v>
      </c>
      <c r="J35" s="428">
        <v>0.019297376710741127</v>
      </c>
      <c r="K35" s="429">
        <v>6943</v>
      </c>
      <c r="L35" s="430">
        <v>855842</v>
      </c>
      <c r="M35" s="424">
        <v>3520</v>
      </c>
      <c r="N35" s="257">
        <v>185984</v>
      </c>
      <c r="O35" s="430">
        <v>70</v>
      </c>
      <c r="P35" s="430">
        <v>2754</v>
      </c>
      <c r="Q35" s="424">
        <v>1701</v>
      </c>
      <c r="R35" s="255">
        <v>177898</v>
      </c>
      <c r="S35" s="424">
        <v>10793</v>
      </c>
      <c r="T35" s="257">
        <v>1144541</v>
      </c>
      <c r="U35" s="430">
        <v>1441</v>
      </c>
      <c r="V35" s="257">
        <v>77937</v>
      </c>
      <c r="W35" s="431">
        <v>0.7065555010626124</v>
      </c>
      <c r="X35" s="432">
        <v>0.29344449893738755</v>
      </c>
    </row>
    <row r="36" spans="2:24" s="147" customFormat="1" ht="22.5" customHeight="1">
      <c r="B36" s="158" t="s">
        <v>165</v>
      </c>
      <c r="C36" s="157">
        <v>25</v>
      </c>
      <c r="D36" s="424">
        <v>987254</v>
      </c>
      <c r="E36" s="425">
        <v>0.1055451163603217</v>
      </c>
      <c r="F36" s="426">
        <v>14205</v>
      </c>
      <c r="G36" s="427">
        <v>0.16110838646395292</v>
      </c>
      <c r="H36" s="539">
        <v>0.014388394475990982</v>
      </c>
      <c r="I36" s="426">
        <v>1441113</v>
      </c>
      <c r="J36" s="428">
        <v>0.17884575427942262</v>
      </c>
      <c r="K36" s="429">
        <v>8073</v>
      </c>
      <c r="L36" s="430">
        <v>990156</v>
      </c>
      <c r="M36" s="424">
        <v>3721</v>
      </c>
      <c r="N36" s="257">
        <v>198652</v>
      </c>
      <c r="O36" s="430">
        <v>16</v>
      </c>
      <c r="P36" s="430">
        <v>1703</v>
      </c>
      <c r="Q36" s="424">
        <v>2395</v>
      </c>
      <c r="R36" s="255">
        <v>250602</v>
      </c>
      <c r="S36" s="424">
        <v>12557</v>
      </c>
      <c r="T36" s="257">
        <v>1342555</v>
      </c>
      <c r="U36" s="430">
        <v>1648</v>
      </c>
      <c r="V36" s="257">
        <v>98558</v>
      </c>
      <c r="W36" s="431">
        <v>0.7369236184442098</v>
      </c>
      <c r="X36" s="432">
        <v>0.26307638155579016</v>
      </c>
    </row>
    <row r="37" spans="2:24" s="147" customFormat="1" ht="22.5" customHeight="1">
      <c r="B37" s="240" t="s">
        <v>165</v>
      </c>
      <c r="C37" s="241">
        <v>26</v>
      </c>
      <c r="D37" s="433">
        <v>880470</v>
      </c>
      <c r="E37" s="434">
        <v>-0.10816264102247243</v>
      </c>
      <c r="F37" s="435">
        <v>11562</v>
      </c>
      <c r="G37" s="436">
        <v>-0.18606124604012672</v>
      </c>
      <c r="H37" s="540">
        <v>0.01313162288323282</v>
      </c>
      <c r="I37" s="435">
        <v>1143476</v>
      </c>
      <c r="J37" s="437">
        <v>-0.2065327285230235</v>
      </c>
      <c r="K37" s="438">
        <v>6305</v>
      </c>
      <c r="L37" s="439">
        <v>764176</v>
      </c>
      <c r="M37" s="433">
        <v>3342</v>
      </c>
      <c r="N37" s="440">
        <v>177700</v>
      </c>
      <c r="O37" s="439">
        <v>44</v>
      </c>
      <c r="P37" s="439">
        <v>1871</v>
      </c>
      <c r="Q37" s="433">
        <v>1871</v>
      </c>
      <c r="R37" s="441">
        <v>199729</v>
      </c>
      <c r="S37" s="433">
        <v>10505</v>
      </c>
      <c r="T37" s="440">
        <v>1092023</v>
      </c>
      <c r="U37" s="439">
        <v>1057</v>
      </c>
      <c r="V37" s="440">
        <v>51453</v>
      </c>
      <c r="W37" s="442">
        <v>0.7071440927175229</v>
      </c>
      <c r="X37" s="443">
        <v>0.2928559072824771</v>
      </c>
    </row>
    <row r="38" spans="2:24" s="147" customFormat="1" ht="22.5" customHeight="1">
      <c r="B38" s="240" t="s">
        <v>165</v>
      </c>
      <c r="C38" s="241">
        <v>27</v>
      </c>
      <c r="D38" s="433">
        <v>920537</v>
      </c>
      <c r="E38" s="434">
        <v>0.046</v>
      </c>
      <c r="F38" s="435">
        <v>13518</v>
      </c>
      <c r="G38" s="436">
        <v>0.169</v>
      </c>
      <c r="H38" s="540">
        <v>0.022</v>
      </c>
      <c r="I38" s="435">
        <v>1274290</v>
      </c>
      <c r="J38" s="437">
        <v>0.114</v>
      </c>
      <c r="K38" s="438">
        <v>6704</v>
      </c>
      <c r="L38" s="439">
        <v>808651</v>
      </c>
      <c r="M38" s="433">
        <v>4580</v>
      </c>
      <c r="N38" s="440">
        <v>228148</v>
      </c>
      <c r="O38" s="439">
        <v>46</v>
      </c>
      <c r="P38" s="439">
        <v>2444</v>
      </c>
      <c r="Q38" s="433">
        <v>2188</v>
      </c>
      <c r="R38" s="441">
        <v>235047</v>
      </c>
      <c r="S38" s="433">
        <v>11758</v>
      </c>
      <c r="T38" s="440">
        <v>1198268</v>
      </c>
      <c r="U38" s="439">
        <v>1760</v>
      </c>
      <c r="V38" s="440">
        <v>76022</v>
      </c>
      <c r="W38" s="442">
        <v>0.6578</v>
      </c>
      <c r="X38" s="443">
        <v>0.3422</v>
      </c>
    </row>
    <row r="39" spans="2:24" s="147" customFormat="1" ht="22.5" customHeight="1">
      <c r="B39" s="240" t="s">
        <v>262</v>
      </c>
      <c r="C39" s="241">
        <v>28</v>
      </c>
      <c r="D39" s="433">
        <v>974137</v>
      </c>
      <c r="E39" s="434">
        <v>0.058</v>
      </c>
      <c r="F39" s="435">
        <v>13786</v>
      </c>
      <c r="G39" s="436">
        <v>0.02</v>
      </c>
      <c r="H39" s="540">
        <v>0.026</v>
      </c>
      <c r="I39" s="435">
        <v>1297306</v>
      </c>
      <c r="J39" s="437">
        <v>0.018</v>
      </c>
      <c r="K39" s="438">
        <v>6582</v>
      </c>
      <c r="L39" s="439">
        <v>792670</v>
      </c>
      <c r="M39" s="433">
        <v>4861</v>
      </c>
      <c r="N39" s="440">
        <v>248888</v>
      </c>
      <c r="O39" s="439">
        <v>12</v>
      </c>
      <c r="P39" s="439">
        <v>1804</v>
      </c>
      <c r="Q39" s="433">
        <v>2331</v>
      </c>
      <c r="R39" s="441">
        <v>253944</v>
      </c>
      <c r="S39" s="433">
        <v>11996</v>
      </c>
      <c r="T39" s="440">
        <v>1213803</v>
      </c>
      <c r="U39" s="439">
        <v>1790</v>
      </c>
      <c r="V39" s="440">
        <v>83503</v>
      </c>
      <c r="W39" s="442">
        <v>0.6465</v>
      </c>
      <c r="X39" s="443">
        <v>0.3535</v>
      </c>
    </row>
    <row r="40" spans="2:24" s="147" customFormat="1" ht="22.5" customHeight="1">
      <c r="B40" s="240" t="s">
        <v>262</v>
      </c>
      <c r="C40" s="241">
        <v>29</v>
      </c>
      <c r="D40" s="433">
        <v>946396</v>
      </c>
      <c r="E40" s="434">
        <v>-0.028477513943110672</v>
      </c>
      <c r="F40" s="435">
        <v>14143</v>
      </c>
      <c r="G40" s="436">
        <v>0.025895836355723196</v>
      </c>
      <c r="H40" s="540">
        <v>-0.033147921571853055</v>
      </c>
      <c r="I40" s="435">
        <v>1315596</v>
      </c>
      <c r="J40" s="437">
        <v>0.014098447089584108</v>
      </c>
      <c r="K40" s="438">
        <v>6399</v>
      </c>
      <c r="L40" s="439">
        <v>767386</v>
      </c>
      <c r="M40" s="433">
        <v>4982</v>
      </c>
      <c r="N40" s="440">
        <v>252527</v>
      </c>
      <c r="O40" s="439">
        <v>41</v>
      </c>
      <c r="P40" s="439">
        <v>2968</v>
      </c>
      <c r="Q40" s="433">
        <v>2721</v>
      </c>
      <c r="R40" s="441">
        <v>292715</v>
      </c>
      <c r="S40" s="433">
        <v>12034</v>
      </c>
      <c r="T40" s="440">
        <v>1212754</v>
      </c>
      <c r="U40" s="439">
        <v>2109</v>
      </c>
      <c r="V40" s="440">
        <v>102842</v>
      </c>
      <c r="W40" s="442">
        <v>0.6448419712932193</v>
      </c>
      <c r="X40" s="443">
        <v>0.35515802870678076</v>
      </c>
    </row>
    <row r="41" spans="2:24" s="149" customFormat="1" ht="22.5" customHeight="1" thickBot="1">
      <c r="B41" s="242" t="s">
        <v>165</v>
      </c>
      <c r="C41" s="243">
        <v>30</v>
      </c>
      <c r="D41" s="311">
        <v>952936</v>
      </c>
      <c r="E41" s="312">
        <v>0.006910426502225284</v>
      </c>
      <c r="F41" s="313">
        <v>12859</v>
      </c>
      <c r="G41" s="314">
        <v>-0.09078696174786113</v>
      </c>
      <c r="H41" s="541">
        <v>0.01984679789161004</v>
      </c>
      <c r="I41" s="313">
        <v>1243122</v>
      </c>
      <c r="J41" s="315">
        <v>-0.05508834018954147</v>
      </c>
      <c r="K41" s="316">
        <v>6333</v>
      </c>
      <c r="L41" s="317">
        <v>753770</v>
      </c>
      <c r="M41" s="311">
        <v>3946</v>
      </c>
      <c r="N41" s="318">
        <v>208785</v>
      </c>
      <c r="O41" s="317">
        <v>69</v>
      </c>
      <c r="P41" s="317">
        <v>5199</v>
      </c>
      <c r="Q41" s="311">
        <v>2511</v>
      </c>
      <c r="R41" s="319">
        <v>275368</v>
      </c>
      <c r="S41" s="311">
        <v>11326</v>
      </c>
      <c r="T41" s="318">
        <v>1169065</v>
      </c>
      <c r="U41" s="317">
        <v>1533</v>
      </c>
      <c r="V41" s="318">
        <v>74057</v>
      </c>
      <c r="W41" s="320">
        <v>0.6877673224978614</v>
      </c>
      <c r="X41" s="321">
        <v>0.31223267750213857</v>
      </c>
    </row>
    <row r="42" spans="2:24" ht="18.75" customHeight="1">
      <c r="B42" s="46" t="s">
        <v>97</v>
      </c>
      <c r="D42" s="151"/>
      <c r="I42" s="7"/>
      <c r="X42" s="8"/>
    </row>
  </sheetData>
  <sheetProtection/>
  <mergeCells count="15"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5"/>
  <sheetViews>
    <sheetView zoomScalePageLayoutView="0" workbookViewId="0" topLeftCell="A1">
      <pane xSplit="3" ySplit="5" topLeftCell="D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126" t="s">
        <v>261</v>
      </c>
    </row>
    <row r="2" spans="2:15" ht="30" customHeight="1" thickBot="1">
      <c r="B2" s="30" t="s">
        <v>182</v>
      </c>
      <c r="C2" s="172"/>
      <c r="K2" s="169"/>
      <c r="N2" s="152"/>
      <c r="O2" s="153" t="s">
        <v>181</v>
      </c>
    </row>
    <row r="3" spans="2:15" s="9" customFormat="1" ht="18.75" customHeight="1">
      <c r="B3" s="711" t="s">
        <v>172</v>
      </c>
      <c r="C3" s="712"/>
      <c r="D3" s="717" t="s">
        <v>169</v>
      </c>
      <c r="E3" s="718"/>
      <c r="F3" s="721" t="s">
        <v>170</v>
      </c>
      <c r="G3" s="722"/>
      <c r="H3" s="722"/>
      <c r="I3" s="722"/>
      <c r="J3" s="722"/>
      <c r="K3" s="722"/>
      <c r="L3" s="722"/>
      <c r="M3" s="723"/>
      <c r="N3" s="724" t="s">
        <v>171</v>
      </c>
      <c r="O3" s="723"/>
    </row>
    <row r="4" spans="2:15" s="9" customFormat="1" ht="18.75" customHeight="1">
      <c r="B4" s="713"/>
      <c r="C4" s="714"/>
      <c r="D4" s="719"/>
      <c r="E4" s="720"/>
      <c r="F4" s="725" t="s">
        <v>173</v>
      </c>
      <c r="G4" s="726"/>
      <c r="H4" s="727" t="s">
        <v>174</v>
      </c>
      <c r="I4" s="728"/>
      <c r="J4" s="727" t="s">
        <v>175</v>
      </c>
      <c r="K4" s="728"/>
      <c r="L4" s="729" t="s">
        <v>176</v>
      </c>
      <c r="M4" s="709"/>
      <c r="N4" s="730" t="s">
        <v>180</v>
      </c>
      <c r="O4" s="709" t="s">
        <v>16</v>
      </c>
    </row>
    <row r="5" spans="2:15" s="9" customFormat="1" ht="18.75" customHeight="1">
      <c r="B5" s="715"/>
      <c r="C5" s="716"/>
      <c r="D5" s="176" t="s">
        <v>177</v>
      </c>
      <c r="E5" s="177" t="s">
        <v>178</v>
      </c>
      <c r="F5" s="178" t="s">
        <v>177</v>
      </c>
      <c r="G5" s="177" t="s">
        <v>178</v>
      </c>
      <c r="H5" s="176" t="s">
        <v>177</v>
      </c>
      <c r="I5" s="179" t="s">
        <v>178</v>
      </c>
      <c r="J5" s="176" t="s">
        <v>177</v>
      </c>
      <c r="K5" s="179" t="s">
        <v>178</v>
      </c>
      <c r="L5" s="180" t="s">
        <v>177</v>
      </c>
      <c r="M5" s="181" t="s">
        <v>178</v>
      </c>
      <c r="N5" s="731"/>
      <c r="O5" s="710"/>
    </row>
    <row r="6" spans="2:15" s="9" customFormat="1" ht="22.5" customHeight="1">
      <c r="B6" s="182" t="s">
        <v>161</v>
      </c>
      <c r="C6" s="183">
        <v>59</v>
      </c>
      <c r="D6" s="444">
        <v>84.1</v>
      </c>
      <c r="E6" s="445">
        <v>89.4</v>
      </c>
      <c r="F6" s="446">
        <v>125.5</v>
      </c>
      <c r="G6" s="445">
        <v>119.3</v>
      </c>
      <c r="H6" s="444">
        <v>46.5</v>
      </c>
      <c r="I6" s="447">
        <v>49</v>
      </c>
      <c r="J6" s="444">
        <v>87.7</v>
      </c>
      <c r="K6" s="447">
        <v>70.7</v>
      </c>
      <c r="L6" s="448">
        <v>77.4</v>
      </c>
      <c r="M6" s="449">
        <v>85.2</v>
      </c>
      <c r="N6" s="448">
        <v>108.7</v>
      </c>
      <c r="O6" s="449">
        <v>46.9</v>
      </c>
    </row>
    <row r="7" spans="2:15" s="9" customFormat="1" ht="22.5" customHeight="1">
      <c r="B7" s="184" t="s">
        <v>161</v>
      </c>
      <c r="C7" s="185">
        <v>60</v>
      </c>
      <c r="D7" s="450">
        <v>83.1</v>
      </c>
      <c r="E7" s="451">
        <v>85.8</v>
      </c>
      <c r="F7" s="452">
        <v>127.4</v>
      </c>
      <c r="G7" s="451">
        <v>122.8</v>
      </c>
      <c r="H7" s="450">
        <v>46.8</v>
      </c>
      <c r="I7" s="453">
        <v>46</v>
      </c>
      <c r="J7" s="450">
        <v>88.5</v>
      </c>
      <c r="K7" s="453">
        <v>74.9</v>
      </c>
      <c r="L7" s="454">
        <v>79.8</v>
      </c>
      <c r="M7" s="455">
        <v>73.7</v>
      </c>
      <c r="N7" s="454">
        <v>111.9</v>
      </c>
      <c r="O7" s="455">
        <v>46.4</v>
      </c>
    </row>
    <row r="8" spans="2:15" s="9" customFormat="1" ht="22.5" customHeight="1">
      <c r="B8" s="184" t="s">
        <v>161</v>
      </c>
      <c r="C8" s="185">
        <v>61</v>
      </c>
      <c r="D8" s="450">
        <v>80.9</v>
      </c>
      <c r="E8" s="451">
        <v>88.3</v>
      </c>
      <c r="F8" s="452">
        <v>130.2</v>
      </c>
      <c r="G8" s="451">
        <v>126.7</v>
      </c>
      <c r="H8" s="450">
        <v>45.7</v>
      </c>
      <c r="I8" s="453">
        <v>48.2</v>
      </c>
      <c r="J8" s="450">
        <v>88</v>
      </c>
      <c r="K8" s="453">
        <v>75.7</v>
      </c>
      <c r="L8" s="454">
        <v>81.5</v>
      </c>
      <c r="M8" s="455">
        <v>79.8</v>
      </c>
      <c r="N8" s="454">
        <v>115.8</v>
      </c>
      <c r="O8" s="455">
        <v>47.8</v>
      </c>
    </row>
    <row r="9" spans="2:15" s="9" customFormat="1" ht="22.5" customHeight="1">
      <c r="B9" s="184" t="s">
        <v>161</v>
      </c>
      <c r="C9" s="185">
        <v>62</v>
      </c>
      <c r="D9" s="450">
        <v>79.3</v>
      </c>
      <c r="E9" s="451">
        <v>90.1</v>
      </c>
      <c r="F9" s="452">
        <v>130.6</v>
      </c>
      <c r="G9" s="451">
        <v>127.6</v>
      </c>
      <c r="H9" s="450">
        <v>45.2</v>
      </c>
      <c r="I9" s="453">
        <v>47.4</v>
      </c>
      <c r="J9" s="450">
        <v>80.9</v>
      </c>
      <c r="K9" s="453">
        <v>72</v>
      </c>
      <c r="L9" s="454">
        <v>84.4</v>
      </c>
      <c r="M9" s="455">
        <v>93.6</v>
      </c>
      <c r="N9" s="454">
        <v>116.6</v>
      </c>
      <c r="O9" s="455">
        <v>47</v>
      </c>
    </row>
    <row r="10" spans="2:15" s="9" customFormat="1" ht="22.5" customHeight="1">
      <c r="B10" s="184" t="s">
        <v>161</v>
      </c>
      <c r="C10" s="185">
        <v>63</v>
      </c>
      <c r="D10" s="450">
        <v>80.1</v>
      </c>
      <c r="E10" s="451">
        <v>86.7</v>
      </c>
      <c r="F10" s="452">
        <v>131.3</v>
      </c>
      <c r="G10" s="451">
        <v>126.7</v>
      </c>
      <c r="H10" s="450">
        <v>47.1</v>
      </c>
      <c r="I10" s="453">
        <v>46.8</v>
      </c>
      <c r="J10" s="450">
        <v>74.4</v>
      </c>
      <c r="K10" s="453">
        <v>54.5</v>
      </c>
      <c r="L10" s="454">
        <v>88.3</v>
      </c>
      <c r="M10" s="455">
        <v>76.2</v>
      </c>
      <c r="N10" s="454">
        <v>116.5</v>
      </c>
      <c r="O10" s="455">
        <v>49.5</v>
      </c>
    </row>
    <row r="11" spans="2:15" s="9" customFormat="1" ht="22.5" customHeight="1">
      <c r="B11" s="184" t="s">
        <v>162</v>
      </c>
      <c r="C11" s="185" t="s">
        <v>179</v>
      </c>
      <c r="D11" s="450">
        <v>80.9</v>
      </c>
      <c r="E11" s="451">
        <v>82.2</v>
      </c>
      <c r="F11" s="452">
        <v>134</v>
      </c>
      <c r="G11" s="451">
        <v>130.6</v>
      </c>
      <c r="H11" s="450">
        <v>45.8</v>
      </c>
      <c r="I11" s="453">
        <v>41.2</v>
      </c>
      <c r="J11" s="450">
        <v>74.6</v>
      </c>
      <c r="K11" s="453">
        <v>45.6</v>
      </c>
      <c r="L11" s="454">
        <v>88.9</v>
      </c>
      <c r="M11" s="455">
        <v>77.5</v>
      </c>
      <c r="N11" s="454">
        <v>121.6</v>
      </c>
      <c r="O11" s="455">
        <v>44.2</v>
      </c>
    </row>
    <row r="12" spans="2:15" s="9" customFormat="1" ht="22.5" customHeight="1">
      <c r="B12" s="184" t="s">
        <v>162</v>
      </c>
      <c r="C12" s="185">
        <v>2</v>
      </c>
      <c r="D12" s="450">
        <v>80.8</v>
      </c>
      <c r="E12" s="451">
        <v>80.7</v>
      </c>
      <c r="F12" s="452">
        <v>136.8</v>
      </c>
      <c r="G12" s="451">
        <v>132.1</v>
      </c>
      <c r="H12" s="450">
        <v>45.1</v>
      </c>
      <c r="I12" s="453">
        <v>42.6</v>
      </c>
      <c r="J12" s="450">
        <v>71.3</v>
      </c>
      <c r="K12" s="453">
        <v>52</v>
      </c>
      <c r="L12" s="454">
        <v>83.7</v>
      </c>
      <c r="M12" s="455">
        <v>77.3</v>
      </c>
      <c r="N12" s="454">
        <v>120.2</v>
      </c>
      <c r="O12" s="455">
        <v>45.2</v>
      </c>
    </row>
    <row r="13" spans="2:15" s="9" customFormat="1" ht="22.5" customHeight="1">
      <c r="B13" s="184" t="s">
        <v>162</v>
      </c>
      <c r="C13" s="185">
        <v>3</v>
      </c>
      <c r="D13" s="450">
        <v>86.5</v>
      </c>
      <c r="E13" s="451">
        <v>89.5</v>
      </c>
      <c r="F13" s="452">
        <v>137.3</v>
      </c>
      <c r="G13" s="451">
        <v>135.1</v>
      </c>
      <c r="H13" s="450">
        <v>47.4</v>
      </c>
      <c r="I13" s="453">
        <v>45.7</v>
      </c>
      <c r="J13" s="450">
        <v>67.9</v>
      </c>
      <c r="K13" s="453">
        <v>54.6</v>
      </c>
      <c r="L13" s="454">
        <v>89.6</v>
      </c>
      <c r="M13" s="455">
        <v>84.3</v>
      </c>
      <c r="N13" s="454">
        <v>125.1</v>
      </c>
      <c r="O13" s="455">
        <v>52.5</v>
      </c>
    </row>
    <row r="14" spans="2:15" s="9" customFormat="1" ht="22.5" customHeight="1">
      <c r="B14" s="184" t="s">
        <v>162</v>
      </c>
      <c r="C14" s="185">
        <v>4</v>
      </c>
      <c r="D14" s="450">
        <v>85.7</v>
      </c>
      <c r="E14" s="451">
        <v>95.2</v>
      </c>
      <c r="F14" s="452">
        <v>137.5</v>
      </c>
      <c r="G14" s="451">
        <v>136.8</v>
      </c>
      <c r="H14" s="450">
        <v>48.7</v>
      </c>
      <c r="I14" s="453">
        <v>47.1</v>
      </c>
      <c r="J14" s="450">
        <v>69.3</v>
      </c>
      <c r="K14" s="453">
        <v>60.5</v>
      </c>
      <c r="L14" s="454">
        <v>90.3</v>
      </c>
      <c r="M14" s="455">
        <v>92.9</v>
      </c>
      <c r="N14" s="454">
        <v>128.1</v>
      </c>
      <c r="O14" s="455">
        <v>46.9</v>
      </c>
    </row>
    <row r="15" spans="2:15" s="9" customFormat="1" ht="22.5" customHeight="1">
      <c r="B15" s="184" t="s">
        <v>162</v>
      </c>
      <c r="C15" s="185">
        <v>5</v>
      </c>
      <c r="D15" s="450">
        <v>89.3</v>
      </c>
      <c r="E15" s="451">
        <v>99.6</v>
      </c>
      <c r="F15" s="452">
        <v>137.1</v>
      </c>
      <c r="G15" s="451">
        <v>135.1</v>
      </c>
      <c r="H15" s="450">
        <v>51.1</v>
      </c>
      <c r="I15" s="453">
        <v>49.5</v>
      </c>
      <c r="J15" s="450">
        <v>70.7</v>
      </c>
      <c r="K15" s="453">
        <v>52.9</v>
      </c>
      <c r="L15" s="454">
        <v>88.7</v>
      </c>
      <c r="M15" s="455">
        <v>97.1</v>
      </c>
      <c r="N15" s="454">
        <v>127.2</v>
      </c>
      <c r="O15" s="455">
        <v>49.2</v>
      </c>
    </row>
    <row r="16" spans="2:15" s="9" customFormat="1" ht="22.5" customHeight="1">
      <c r="B16" s="184" t="s">
        <v>162</v>
      </c>
      <c r="C16" s="185">
        <v>6</v>
      </c>
      <c r="D16" s="450">
        <v>93.9</v>
      </c>
      <c r="E16" s="451">
        <v>105.7</v>
      </c>
      <c r="F16" s="452">
        <v>138.8</v>
      </c>
      <c r="G16" s="451">
        <v>139</v>
      </c>
      <c r="H16" s="450">
        <v>52.9</v>
      </c>
      <c r="I16" s="453">
        <v>50</v>
      </c>
      <c r="J16" s="450">
        <v>71.6</v>
      </c>
      <c r="K16" s="453">
        <v>63.7</v>
      </c>
      <c r="L16" s="454">
        <v>89.2</v>
      </c>
      <c r="M16" s="455">
        <v>102</v>
      </c>
      <c r="N16" s="454">
        <v>131.8</v>
      </c>
      <c r="O16" s="455">
        <v>50.1</v>
      </c>
    </row>
    <row r="17" spans="2:15" s="9" customFormat="1" ht="22.5" customHeight="1">
      <c r="B17" s="184" t="s">
        <v>162</v>
      </c>
      <c r="C17" s="185">
        <v>7</v>
      </c>
      <c r="D17" s="450">
        <v>93</v>
      </c>
      <c r="E17" s="451">
        <v>100.4</v>
      </c>
      <c r="F17" s="452">
        <v>137.4</v>
      </c>
      <c r="G17" s="451">
        <v>137.4</v>
      </c>
      <c r="H17" s="450">
        <v>52.3</v>
      </c>
      <c r="I17" s="453">
        <v>48.1</v>
      </c>
      <c r="J17" s="450">
        <v>70.1</v>
      </c>
      <c r="K17" s="453">
        <v>47.5</v>
      </c>
      <c r="L17" s="454">
        <v>90.6</v>
      </c>
      <c r="M17" s="455">
        <v>103.2</v>
      </c>
      <c r="N17" s="454">
        <v>129.8</v>
      </c>
      <c r="O17" s="455">
        <v>48.5</v>
      </c>
    </row>
    <row r="18" spans="2:15" s="9" customFormat="1" ht="22.5" customHeight="1">
      <c r="B18" s="184" t="s">
        <v>162</v>
      </c>
      <c r="C18" s="185">
        <v>8</v>
      </c>
      <c r="D18" s="450">
        <v>96.3</v>
      </c>
      <c r="E18" s="451">
        <v>103.1</v>
      </c>
      <c r="F18" s="452">
        <v>141</v>
      </c>
      <c r="G18" s="451">
        <v>137.9</v>
      </c>
      <c r="H18" s="450">
        <v>53</v>
      </c>
      <c r="I18" s="453">
        <v>49.6</v>
      </c>
      <c r="J18" s="450">
        <v>70.6</v>
      </c>
      <c r="K18" s="453">
        <v>64.5</v>
      </c>
      <c r="L18" s="454">
        <v>93.1</v>
      </c>
      <c r="M18" s="455">
        <v>102.8</v>
      </c>
      <c r="N18" s="454">
        <v>130.7</v>
      </c>
      <c r="O18" s="455">
        <v>49.2</v>
      </c>
    </row>
    <row r="19" spans="2:15" s="9" customFormat="1" ht="22.5" customHeight="1">
      <c r="B19" s="184" t="s">
        <v>162</v>
      </c>
      <c r="C19" s="185">
        <v>9</v>
      </c>
      <c r="D19" s="450">
        <v>92.3</v>
      </c>
      <c r="E19" s="451">
        <v>95</v>
      </c>
      <c r="F19" s="452">
        <v>139.2</v>
      </c>
      <c r="G19" s="451">
        <v>134.7</v>
      </c>
      <c r="H19" s="450">
        <v>52</v>
      </c>
      <c r="I19" s="453">
        <v>48.3</v>
      </c>
      <c r="J19" s="450">
        <v>72.8</v>
      </c>
      <c r="K19" s="453">
        <v>57.1</v>
      </c>
      <c r="L19" s="454">
        <v>92.4</v>
      </c>
      <c r="M19" s="455">
        <v>95</v>
      </c>
      <c r="N19" s="454">
        <v>124.5</v>
      </c>
      <c r="O19" s="455">
        <v>48.9</v>
      </c>
    </row>
    <row r="20" spans="2:15" s="9" customFormat="1" ht="22.5" customHeight="1">
      <c r="B20" s="184" t="s">
        <v>162</v>
      </c>
      <c r="C20" s="185">
        <v>10</v>
      </c>
      <c r="D20" s="450">
        <v>94.1</v>
      </c>
      <c r="E20" s="451">
        <v>100.2</v>
      </c>
      <c r="F20" s="452">
        <v>139</v>
      </c>
      <c r="G20" s="451">
        <v>134.9</v>
      </c>
      <c r="H20" s="450">
        <v>51.2</v>
      </c>
      <c r="I20" s="453">
        <v>49.2</v>
      </c>
      <c r="J20" s="450">
        <v>75.2</v>
      </c>
      <c r="K20" s="453">
        <v>69.5</v>
      </c>
      <c r="L20" s="454">
        <v>92.8</v>
      </c>
      <c r="M20" s="455">
        <v>92</v>
      </c>
      <c r="N20" s="454">
        <v>126.7</v>
      </c>
      <c r="O20" s="455">
        <v>48</v>
      </c>
    </row>
    <row r="21" spans="2:15" s="9" customFormat="1" ht="22.5" customHeight="1">
      <c r="B21" s="184" t="s">
        <v>162</v>
      </c>
      <c r="C21" s="185">
        <v>11</v>
      </c>
      <c r="D21" s="450">
        <v>97.5</v>
      </c>
      <c r="E21" s="451">
        <v>105.2</v>
      </c>
      <c r="F21" s="452">
        <v>139.3</v>
      </c>
      <c r="G21" s="451">
        <v>136.2</v>
      </c>
      <c r="H21" s="450">
        <v>53.2</v>
      </c>
      <c r="I21" s="453">
        <v>51.6</v>
      </c>
      <c r="J21" s="450">
        <v>69.6</v>
      </c>
      <c r="K21" s="453">
        <v>60.4</v>
      </c>
      <c r="L21" s="454">
        <v>95.4</v>
      </c>
      <c r="M21" s="455">
        <v>96.2</v>
      </c>
      <c r="N21" s="454">
        <v>125.9</v>
      </c>
      <c r="O21" s="455">
        <v>52.5</v>
      </c>
    </row>
    <row r="22" spans="2:15" s="9" customFormat="1" ht="22.5" customHeight="1">
      <c r="B22" s="184" t="s">
        <v>164</v>
      </c>
      <c r="C22" s="185">
        <v>12</v>
      </c>
      <c r="D22" s="450">
        <v>96.9</v>
      </c>
      <c r="E22" s="451">
        <v>104.8</v>
      </c>
      <c r="F22" s="452">
        <v>139</v>
      </c>
      <c r="G22" s="451">
        <v>134.1</v>
      </c>
      <c r="H22" s="450">
        <v>53</v>
      </c>
      <c r="I22" s="453">
        <v>51.6</v>
      </c>
      <c r="J22" s="450">
        <v>71.7</v>
      </c>
      <c r="K22" s="453">
        <v>53.5</v>
      </c>
      <c r="L22" s="454">
        <v>97.5</v>
      </c>
      <c r="M22" s="455">
        <v>103.7</v>
      </c>
      <c r="N22" s="454">
        <v>125.1</v>
      </c>
      <c r="O22" s="455">
        <v>50.5</v>
      </c>
    </row>
    <row r="23" spans="2:15" s="9" customFormat="1" ht="22.5" customHeight="1">
      <c r="B23" s="186" t="s">
        <v>164</v>
      </c>
      <c r="C23" s="187">
        <v>13</v>
      </c>
      <c r="D23" s="456">
        <v>92.7</v>
      </c>
      <c r="E23" s="457">
        <v>96.6</v>
      </c>
      <c r="F23" s="458">
        <v>137</v>
      </c>
      <c r="G23" s="457">
        <v>133.9</v>
      </c>
      <c r="H23" s="456">
        <v>51.4</v>
      </c>
      <c r="I23" s="459">
        <v>49.2</v>
      </c>
      <c r="J23" s="456">
        <v>68.9</v>
      </c>
      <c r="K23" s="459">
        <v>63.9</v>
      </c>
      <c r="L23" s="460">
        <v>98.1</v>
      </c>
      <c r="M23" s="461">
        <v>98.5</v>
      </c>
      <c r="N23" s="460">
        <v>121.2</v>
      </c>
      <c r="O23" s="461">
        <v>49.5</v>
      </c>
    </row>
    <row r="24" spans="2:15" s="9" customFormat="1" ht="22.5" customHeight="1">
      <c r="B24" s="188" t="s">
        <v>164</v>
      </c>
      <c r="C24" s="187">
        <v>14</v>
      </c>
      <c r="D24" s="456">
        <v>90.3</v>
      </c>
      <c r="E24" s="457">
        <v>93</v>
      </c>
      <c r="F24" s="458">
        <v>135.8</v>
      </c>
      <c r="G24" s="457">
        <v>133.6</v>
      </c>
      <c r="H24" s="456">
        <v>50</v>
      </c>
      <c r="I24" s="459">
        <v>47.7</v>
      </c>
      <c r="J24" s="456">
        <v>72.1</v>
      </c>
      <c r="K24" s="459">
        <v>69.4</v>
      </c>
      <c r="L24" s="460">
        <v>96.1</v>
      </c>
      <c r="M24" s="461">
        <v>91.3</v>
      </c>
      <c r="N24" s="460">
        <v>118.2</v>
      </c>
      <c r="O24" s="461">
        <v>46.5</v>
      </c>
    </row>
    <row r="25" spans="2:15" s="9" customFormat="1" ht="22.5" customHeight="1">
      <c r="B25" s="188" t="s">
        <v>164</v>
      </c>
      <c r="C25" s="187">
        <v>15</v>
      </c>
      <c r="D25" s="456">
        <v>89.4</v>
      </c>
      <c r="E25" s="457">
        <v>95.6</v>
      </c>
      <c r="F25" s="458">
        <v>134.8</v>
      </c>
      <c r="G25" s="457">
        <v>133.1</v>
      </c>
      <c r="H25" s="456">
        <v>48.8</v>
      </c>
      <c r="I25" s="459">
        <v>47.3</v>
      </c>
      <c r="J25" s="456">
        <v>70.8</v>
      </c>
      <c r="K25" s="459">
        <v>84.7</v>
      </c>
      <c r="L25" s="460">
        <v>95</v>
      </c>
      <c r="M25" s="461">
        <v>95.7</v>
      </c>
      <c r="N25" s="460">
        <v>111.6</v>
      </c>
      <c r="O25" s="461">
        <v>53</v>
      </c>
    </row>
    <row r="26" spans="2:15" s="9" customFormat="1" ht="22.5" customHeight="1">
      <c r="B26" s="188" t="s">
        <v>164</v>
      </c>
      <c r="C26" s="187">
        <v>16</v>
      </c>
      <c r="D26" s="456">
        <v>88.5</v>
      </c>
      <c r="E26" s="457">
        <v>97.9</v>
      </c>
      <c r="F26" s="458">
        <v>134.2</v>
      </c>
      <c r="G26" s="457">
        <v>131.6</v>
      </c>
      <c r="H26" s="456">
        <v>47.4</v>
      </c>
      <c r="I26" s="459">
        <v>48.1</v>
      </c>
      <c r="J26" s="456">
        <v>68.9</v>
      </c>
      <c r="K26" s="459">
        <v>91.4</v>
      </c>
      <c r="L26" s="460">
        <v>95.9</v>
      </c>
      <c r="M26" s="461">
        <v>102.4</v>
      </c>
      <c r="N26" s="460">
        <v>116.5</v>
      </c>
      <c r="O26" s="461">
        <v>52.1</v>
      </c>
    </row>
    <row r="27" spans="2:15" s="9" customFormat="1" ht="22.5" customHeight="1">
      <c r="B27" s="188" t="s">
        <v>164</v>
      </c>
      <c r="C27" s="187">
        <v>17</v>
      </c>
      <c r="D27" s="456">
        <v>85.4</v>
      </c>
      <c r="E27" s="457">
        <v>96.6</v>
      </c>
      <c r="F27" s="458">
        <v>133.8</v>
      </c>
      <c r="G27" s="457">
        <v>131.7</v>
      </c>
      <c r="H27" s="456">
        <v>46.7</v>
      </c>
      <c r="I27" s="459">
        <v>45.1</v>
      </c>
      <c r="J27" s="456">
        <v>67.4</v>
      </c>
      <c r="K27" s="459">
        <v>71.4</v>
      </c>
      <c r="L27" s="460">
        <v>93.8</v>
      </c>
      <c r="M27" s="461">
        <v>104.1</v>
      </c>
      <c r="N27" s="460">
        <v>115.6</v>
      </c>
      <c r="O27" s="461">
        <v>51.7</v>
      </c>
    </row>
    <row r="28" spans="2:15" s="9" customFormat="1" ht="22.5" customHeight="1">
      <c r="B28" s="188" t="s">
        <v>164</v>
      </c>
      <c r="C28" s="187">
        <v>18</v>
      </c>
      <c r="D28" s="456">
        <v>84.5</v>
      </c>
      <c r="E28" s="457">
        <v>97.1</v>
      </c>
      <c r="F28" s="458">
        <v>133.3</v>
      </c>
      <c r="G28" s="457">
        <v>130.4</v>
      </c>
      <c r="H28" s="456">
        <v>46</v>
      </c>
      <c r="I28" s="459">
        <v>44.9</v>
      </c>
      <c r="J28" s="456">
        <v>66.8</v>
      </c>
      <c r="K28" s="459">
        <v>64.1</v>
      </c>
      <c r="L28" s="460">
        <v>93.8</v>
      </c>
      <c r="M28" s="461">
        <v>105.6</v>
      </c>
      <c r="N28" s="460">
        <v>114.8</v>
      </c>
      <c r="O28" s="461">
        <v>58.8</v>
      </c>
    </row>
    <row r="29" spans="2:15" s="9" customFormat="1" ht="22.5" customHeight="1">
      <c r="B29" s="188" t="s">
        <v>164</v>
      </c>
      <c r="C29" s="187">
        <v>19</v>
      </c>
      <c r="D29" s="456">
        <v>85</v>
      </c>
      <c r="E29" s="457">
        <v>94.2</v>
      </c>
      <c r="F29" s="458">
        <v>131.6</v>
      </c>
      <c r="G29" s="457">
        <v>129.1</v>
      </c>
      <c r="H29" s="456">
        <v>45.5</v>
      </c>
      <c r="I29" s="459">
        <v>45.8</v>
      </c>
      <c r="J29" s="456">
        <v>63.6</v>
      </c>
      <c r="K29" s="459">
        <v>61.8</v>
      </c>
      <c r="L29" s="460">
        <v>95.8</v>
      </c>
      <c r="M29" s="461">
        <v>101.8</v>
      </c>
      <c r="N29" s="460">
        <v>112.7</v>
      </c>
      <c r="O29" s="461">
        <v>51.3</v>
      </c>
    </row>
    <row r="30" spans="2:15" s="9" customFormat="1" ht="22.5" customHeight="1">
      <c r="B30" s="188" t="s">
        <v>164</v>
      </c>
      <c r="C30" s="187">
        <v>20</v>
      </c>
      <c r="D30" s="456">
        <v>83.1</v>
      </c>
      <c r="E30" s="457">
        <v>92.7</v>
      </c>
      <c r="F30" s="458">
        <v>130.2</v>
      </c>
      <c r="G30" s="457">
        <v>127.5</v>
      </c>
      <c r="H30" s="456">
        <v>45.5</v>
      </c>
      <c r="I30" s="459">
        <v>44.3</v>
      </c>
      <c r="J30" s="456">
        <v>65.7</v>
      </c>
      <c r="K30" s="459">
        <v>66.3</v>
      </c>
      <c r="L30" s="460">
        <v>91.5</v>
      </c>
      <c r="M30" s="461">
        <v>106.5</v>
      </c>
      <c r="N30" s="460">
        <v>107.5</v>
      </c>
      <c r="O30" s="461">
        <v>49.8</v>
      </c>
    </row>
    <row r="31" spans="2:15" s="9" customFormat="1" ht="22.5" customHeight="1">
      <c r="B31" s="188" t="s">
        <v>164</v>
      </c>
      <c r="C31" s="187">
        <v>21</v>
      </c>
      <c r="D31" s="456">
        <v>87.4</v>
      </c>
      <c r="E31" s="457">
        <v>95.2</v>
      </c>
      <c r="F31" s="458">
        <v>127.2</v>
      </c>
      <c r="G31" s="457">
        <v>126.7</v>
      </c>
      <c r="H31" s="456">
        <v>48</v>
      </c>
      <c r="I31" s="459">
        <v>47.4</v>
      </c>
      <c r="J31" s="456">
        <v>53.8</v>
      </c>
      <c r="K31" s="459">
        <v>70.9</v>
      </c>
      <c r="L31" s="460">
        <v>95.3</v>
      </c>
      <c r="M31" s="461">
        <v>104.8</v>
      </c>
      <c r="N31" s="460">
        <v>106.9</v>
      </c>
      <c r="O31" s="461">
        <v>45</v>
      </c>
    </row>
    <row r="32" spans="2:15" s="170" customFormat="1" ht="22.5" customHeight="1">
      <c r="B32" s="188" t="s">
        <v>164</v>
      </c>
      <c r="C32" s="187">
        <v>22</v>
      </c>
      <c r="D32" s="456">
        <v>90.2</v>
      </c>
      <c r="E32" s="457">
        <v>98.7</v>
      </c>
      <c r="F32" s="458">
        <v>125.9</v>
      </c>
      <c r="G32" s="457">
        <v>125</v>
      </c>
      <c r="H32" s="456">
        <v>50.4</v>
      </c>
      <c r="I32" s="459">
        <v>51.6</v>
      </c>
      <c r="J32" s="456">
        <v>69.5</v>
      </c>
      <c r="K32" s="459">
        <v>65.2</v>
      </c>
      <c r="L32" s="460">
        <v>93.6</v>
      </c>
      <c r="M32" s="461">
        <v>104.7</v>
      </c>
      <c r="N32" s="460">
        <v>105.7</v>
      </c>
      <c r="O32" s="461">
        <v>54.1</v>
      </c>
    </row>
    <row r="33" spans="2:15" s="9" customFormat="1" ht="22.5" customHeight="1">
      <c r="B33" s="188" t="s">
        <v>164</v>
      </c>
      <c r="C33" s="187">
        <v>23</v>
      </c>
      <c r="D33" s="456">
        <v>90</v>
      </c>
      <c r="E33" s="457">
        <v>100.6</v>
      </c>
      <c r="F33" s="458">
        <v>125.5</v>
      </c>
      <c r="G33" s="457">
        <v>124.5</v>
      </c>
      <c r="H33" s="456">
        <v>50.8</v>
      </c>
      <c r="I33" s="459">
        <v>50.9</v>
      </c>
      <c r="J33" s="456">
        <v>69.9</v>
      </c>
      <c r="K33" s="459">
        <v>75</v>
      </c>
      <c r="L33" s="460">
        <v>93.1</v>
      </c>
      <c r="M33" s="461">
        <v>105.9</v>
      </c>
      <c r="N33" s="460">
        <v>107.4</v>
      </c>
      <c r="O33" s="461">
        <v>47.4</v>
      </c>
    </row>
    <row r="34" spans="2:15" s="171" customFormat="1" ht="22.5" customHeight="1">
      <c r="B34" s="189" t="s">
        <v>164</v>
      </c>
      <c r="C34" s="190">
        <v>24</v>
      </c>
      <c r="D34" s="462">
        <v>88.9</v>
      </c>
      <c r="E34" s="463">
        <v>99.9</v>
      </c>
      <c r="F34" s="464">
        <v>124.9</v>
      </c>
      <c r="G34" s="463">
        <v>123.3</v>
      </c>
      <c r="H34" s="462">
        <v>51.1</v>
      </c>
      <c r="I34" s="465">
        <v>52.8</v>
      </c>
      <c r="J34" s="462">
        <v>70.6</v>
      </c>
      <c r="K34" s="465">
        <v>39.3</v>
      </c>
      <c r="L34" s="466">
        <v>92.4</v>
      </c>
      <c r="M34" s="467">
        <v>104.6</v>
      </c>
      <c r="N34" s="466">
        <v>106</v>
      </c>
      <c r="O34" s="467">
        <v>54.1</v>
      </c>
    </row>
    <row r="35" spans="2:15" s="9" customFormat="1" ht="22.5" customHeight="1">
      <c r="B35" s="188" t="s">
        <v>164</v>
      </c>
      <c r="C35" s="187">
        <v>25</v>
      </c>
      <c r="D35" s="456">
        <v>88.4</v>
      </c>
      <c r="E35" s="457">
        <v>101.5</v>
      </c>
      <c r="F35" s="458">
        <v>125</v>
      </c>
      <c r="G35" s="457">
        <v>122.7</v>
      </c>
      <c r="H35" s="456">
        <v>51</v>
      </c>
      <c r="I35" s="459">
        <v>53.4</v>
      </c>
      <c r="J35" s="456">
        <v>80.5</v>
      </c>
      <c r="K35" s="459">
        <v>106.4</v>
      </c>
      <c r="L35" s="460">
        <v>92.2</v>
      </c>
      <c r="M35" s="461">
        <v>104.6</v>
      </c>
      <c r="N35" s="460">
        <v>106.9</v>
      </c>
      <c r="O35" s="461">
        <v>59.8</v>
      </c>
    </row>
    <row r="36" spans="2:15" s="9" customFormat="1" ht="22.5" customHeight="1">
      <c r="B36" s="188" t="s">
        <v>164</v>
      </c>
      <c r="C36" s="187">
        <v>26</v>
      </c>
      <c r="D36" s="468">
        <v>84.1</v>
      </c>
      <c r="E36" s="469">
        <v>98.9</v>
      </c>
      <c r="F36" s="470">
        <v>123.6</v>
      </c>
      <c r="G36" s="469">
        <v>121.2</v>
      </c>
      <c r="H36" s="468">
        <v>49.3</v>
      </c>
      <c r="I36" s="471">
        <v>53.2</v>
      </c>
      <c r="J36" s="468">
        <v>65.2</v>
      </c>
      <c r="K36" s="471">
        <v>42.5</v>
      </c>
      <c r="L36" s="472">
        <v>90.8</v>
      </c>
      <c r="M36" s="473">
        <v>106.7</v>
      </c>
      <c r="N36" s="472">
        <v>104</v>
      </c>
      <c r="O36" s="473">
        <v>48.7</v>
      </c>
    </row>
    <row r="37" spans="2:15" s="9" customFormat="1" ht="22.5" customHeight="1">
      <c r="B37" s="188" t="s">
        <v>164</v>
      </c>
      <c r="C37" s="560">
        <v>27</v>
      </c>
      <c r="D37" s="468">
        <v>82.1</v>
      </c>
      <c r="E37" s="469">
        <v>94.3</v>
      </c>
      <c r="F37" s="470">
        <v>122.7</v>
      </c>
      <c r="G37" s="469">
        <v>120.6</v>
      </c>
      <c r="H37" s="468">
        <v>48.1</v>
      </c>
      <c r="I37" s="471">
        <v>49.8</v>
      </c>
      <c r="J37" s="468">
        <v>67.2</v>
      </c>
      <c r="K37" s="471">
        <v>53.1</v>
      </c>
      <c r="L37" s="472">
        <v>88.6</v>
      </c>
      <c r="M37" s="473">
        <v>107.4</v>
      </c>
      <c r="N37" s="472">
        <v>101.9</v>
      </c>
      <c r="O37" s="473">
        <v>43.2</v>
      </c>
    </row>
    <row r="38" spans="2:15" s="9" customFormat="1" ht="22.5" customHeight="1">
      <c r="B38" s="559" t="s">
        <v>262</v>
      </c>
      <c r="C38" s="560">
        <v>28</v>
      </c>
      <c r="D38" s="468">
        <v>80.8</v>
      </c>
      <c r="E38" s="469">
        <v>94.1</v>
      </c>
      <c r="F38" s="470">
        <v>121.8</v>
      </c>
      <c r="G38" s="469">
        <v>120.4</v>
      </c>
      <c r="H38" s="468">
        <v>46.9</v>
      </c>
      <c r="I38" s="471">
        <v>51.2</v>
      </c>
      <c r="J38" s="468">
        <v>75.2</v>
      </c>
      <c r="K38" s="471">
        <v>150.3</v>
      </c>
      <c r="L38" s="472">
        <v>91</v>
      </c>
      <c r="M38" s="473">
        <v>108.9</v>
      </c>
      <c r="N38" s="472">
        <v>101.2</v>
      </c>
      <c r="O38" s="473">
        <v>46.6</v>
      </c>
    </row>
    <row r="39" spans="2:15" s="9" customFormat="1" ht="22.5" customHeight="1">
      <c r="B39" s="559" t="s">
        <v>262</v>
      </c>
      <c r="C39" s="560">
        <v>29</v>
      </c>
      <c r="D39" s="468">
        <v>80.12417000917164</v>
      </c>
      <c r="E39" s="469">
        <v>93.02099978788092</v>
      </c>
      <c r="F39" s="470">
        <v>120.47987848754568</v>
      </c>
      <c r="G39" s="469">
        <v>119.92280043756837</v>
      </c>
      <c r="H39" s="468">
        <v>46.41197499725847</v>
      </c>
      <c r="I39" s="471">
        <v>50.68787635487756</v>
      </c>
      <c r="J39" s="468">
        <v>73.45666973321067</v>
      </c>
      <c r="K39" s="471">
        <v>72.39024390243902</v>
      </c>
      <c r="L39" s="472">
        <v>90.12604680174651</v>
      </c>
      <c r="M39" s="473">
        <v>107.57625872840867</v>
      </c>
      <c r="N39" s="472">
        <v>100.77729765663952</v>
      </c>
      <c r="O39" s="473">
        <v>48.76339497392129</v>
      </c>
    </row>
    <row r="40" spans="2:15" s="9" customFormat="1" ht="22.5" customHeight="1" thickBot="1">
      <c r="B40" s="244" t="s">
        <v>164</v>
      </c>
      <c r="C40" s="322">
        <v>30</v>
      </c>
      <c r="D40" s="323">
        <v>80.35433439391522</v>
      </c>
      <c r="E40" s="324">
        <v>96.67330274515903</v>
      </c>
      <c r="F40" s="325">
        <v>119.73265788467555</v>
      </c>
      <c r="G40" s="324">
        <v>119.02258013579662</v>
      </c>
      <c r="H40" s="323">
        <v>46.140768996111184</v>
      </c>
      <c r="I40" s="326">
        <v>52.91054232133806</v>
      </c>
      <c r="J40" s="323">
        <v>60.603166624780094</v>
      </c>
      <c r="K40" s="326">
        <v>75.34782608695652</v>
      </c>
      <c r="L40" s="327">
        <v>88.49175259661271</v>
      </c>
      <c r="M40" s="328">
        <v>109.66467542811628</v>
      </c>
      <c r="N40" s="327">
        <v>103.21958325975632</v>
      </c>
      <c r="O40" s="328">
        <v>48.3085453359426</v>
      </c>
    </row>
    <row r="41" s="9" customFormat="1" ht="18.75" customHeight="1"/>
    <row r="42" s="9" customFormat="1" ht="17.25" customHeight="1"/>
    <row r="43" s="9" customFormat="1" ht="17.25" customHeight="1"/>
    <row r="44" s="9" customFormat="1" ht="17.25" customHeight="1"/>
    <row r="45" spans="2:15" ht="17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0"/>
  <sheetViews>
    <sheetView zoomScalePageLayoutView="0" workbookViewId="0" topLeftCell="A1">
      <pane xSplit="3" ySplit="5" topLeftCell="D27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126" t="s">
        <v>261</v>
      </c>
      <c r="D1" s="168"/>
    </row>
    <row r="2" spans="2:14" ht="30" customHeight="1" thickBot="1">
      <c r="B2" s="22" t="s">
        <v>189</v>
      </c>
      <c r="M2" s="732" t="s">
        <v>150</v>
      </c>
      <c r="N2" s="732"/>
    </row>
    <row r="3" spans="2:15" ht="18.75" customHeight="1" thickBot="1">
      <c r="B3" s="711" t="s">
        <v>184</v>
      </c>
      <c r="C3" s="712"/>
      <c r="D3" s="542"/>
      <c r="E3" s="543"/>
      <c r="F3" s="543"/>
      <c r="G3" s="543"/>
      <c r="H3" s="543"/>
      <c r="I3" s="543"/>
      <c r="J3" s="543"/>
      <c r="K3" s="543"/>
      <c r="L3" s="543"/>
      <c r="M3" s="543"/>
      <c r="N3" s="544"/>
      <c r="O3" s="173"/>
    </row>
    <row r="4" spans="2:15" ht="18.75" customHeight="1">
      <c r="B4" s="713"/>
      <c r="C4" s="714"/>
      <c r="D4" s="195" t="s">
        <v>185</v>
      </c>
      <c r="E4" s="545" t="s">
        <v>186</v>
      </c>
      <c r="F4" s="543"/>
      <c r="G4" s="543"/>
      <c r="H4" s="545" t="s">
        <v>187</v>
      </c>
      <c r="I4" s="543"/>
      <c r="J4" s="543"/>
      <c r="K4" s="543"/>
      <c r="L4" s="543"/>
      <c r="M4" s="543"/>
      <c r="N4" s="544"/>
      <c r="O4" s="173"/>
    </row>
    <row r="5" spans="2:15" ht="18.75" customHeight="1">
      <c r="B5" s="715"/>
      <c r="C5" s="716"/>
      <c r="D5" s="191"/>
      <c r="E5" s="196"/>
      <c r="F5" s="192" t="s">
        <v>56</v>
      </c>
      <c r="G5" s="197" t="s">
        <v>188</v>
      </c>
      <c r="H5" s="196"/>
      <c r="I5" s="192" t="s">
        <v>56</v>
      </c>
      <c r="J5" s="197" t="s">
        <v>188</v>
      </c>
      <c r="K5" s="192" t="s">
        <v>236</v>
      </c>
      <c r="L5" s="193" t="s">
        <v>237</v>
      </c>
      <c r="M5" s="193" t="s">
        <v>238</v>
      </c>
      <c r="N5" s="194" t="s">
        <v>55</v>
      </c>
      <c r="O5" s="173"/>
    </row>
    <row r="6" spans="2:15" ht="22.5" customHeight="1">
      <c r="B6" s="182" t="s">
        <v>161</v>
      </c>
      <c r="C6" s="183">
        <v>59</v>
      </c>
      <c r="D6" s="474">
        <v>18221</v>
      </c>
      <c r="E6" s="475">
        <v>11997</v>
      </c>
      <c r="F6" s="476">
        <v>0.6584161132758904</v>
      </c>
      <c r="G6" s="477">
        <v>0.16827344434706398</v>
      </c>
      <c r="H6" s="475">
        <v>6224</v>
      </c>
      <c r="I6" s="476">
        <v>0.34158388672410955</v>
      </c>
      <c r="J6" s="477">
        <v>0.1716867469879518</v>
      </c>
      <c r="K6" s="478">
        <v>237</v>
      </c>
      <c r="L6" s="479">
        <v>1999</v>
      </c>
      <c r="M6" s="479">
        <v>3924</v>
      </c>
      <c r="N6" s="480">
        <v>64</v>
      </c>
      <c r="O6" s="173"/>
    </row>
    <row r="7" spans="2:15" ht="22.5" customHeight="1">
      <c r="B7" s="184" t="s">
        <v>161</v>
      </c>
      <c r="C7" s="185">
        <v>60</v>
      </c>
      <c r="D7" s="481">
        <v>19164</v>
      </c>
      <c r="E7" s="482">
        <v>11682</v>
      </c>
      <c r="F7" s="483">
        <v>0.6095804633688165</v>
      </c>
      <c r="G7" s="484">
        <v>-0.02625656414103526</v>
      </c>
      <c r="H7" s="482">
        <v>7482</v>
      </c>
      <c r="I7" s="483">
        <v>0.39041953663118345</v>
      </c>
      <c r="J7" s="484">
        <v>0.20212082262210798</v>
      </c>
      <c r="K7" s="485">
        <v>1025</v>
      </c>
      <c r="L7" s="486">
        <v>1863</v>
      </c>
      <c r="M7" s="486">
        <v>4535</v>
      </c>
      <c r="N7" s="546">
        <v>59</v>
      </c>
      <c r="O7" s="173"/>
    </row>
    <row r="8" spans="2:15" ht="22.5" customHeight="1">
      <c r="B8" s="184" t="s">
        <v>161</v>
      </c>
      <c r="C8" s="185">
        <v>61</v>
      </c>
      <c r="D8" s="481">
        <v>20126</v>
      </c>
      <c r="E8" s="482">
        <v>12402</v>
      </c>
      <c r="F8" s="483">
        <v>0.6162178276855809</v>
      </c>
      <c r="G8" s="484">
        <v>0.061633281972265024</v>
      </c>
      <c r="H8" s="482">
        <v>7724</v>
      </c>
      <c r="I8" s="483">
        <v>0.38378217231441913</v>
      </c>
      <c r="J8" s="484">
        <v>0.03234429296979417</v>
      </c>
      <c r="K8" s="485">
        <v>303</v>
      </c>
      <c r="L8" s="486">
        <v>2786</v>
      </c>
      <c r="M8" s="486">
        <v>4538</v>
      </c>
      <c r="N8" s="546">
        <v>97</v>
      </c>
      <c r="O8" s="173"/>
    </row>
    <row r="9" spans="2:15" ht="22.5" customHeight="1">
      <c r="B9" s="184" t="s">
        <v>161</v>
      </c>
      <c r="C9" s="185">
        <v>62</v>
      </c>
      <c r="D9" s="481">
        <v>23238</v>
      </c>
      <c r="E9" s="482">
        <v>14681</v>
      </c>
      <c r="F9" s="483">
        <v>0.6317669334710388</v>
      </c>
      <c r="G9" s="484">
        <v>0.18376068376068377</v>
      </c>
      <c r="H9" s="482">
        <v>8557</v>
      </c>
      <c r="I9" s="483">
        <v>0.3682330665289612</v>
      </c>
      <c r="J9" s="484">
        <v>0.10784567581563957</v>
      </c>
      <c r="K9" s="485">
        <v>226</v>
      </c>
      <c r="L9" s="486">
        <v>2853</v>
      </c>
      <c r="M9" s="486">
        <v>5455</v>
      </c>
      <c r="N9" s="546">
        <v>23</v>
      </c>
      <c r="O9" s="173"/>
    </row>
    <row r="10" spans="2:15" ht="22.5" customHeight="1">
      <c r="B10" s="184" t="s">
        <v>161</v>
      </c>
      <c r="C10" s="185">
        <v>63</v>
      </c>
      <c r="D10" s="481">
        <v>23838</v>
      </c>
      <c r="E10" s="482">
        <v>13475</v>
      </c>
      <c r="F10" s="483">
        <v>0.5652739323768773</v>
      </c>
      <c r="G10" s="484">
        <v>-0.08214699271166814</v>
      </c>
      <c r="H10" s="482">
        <v>10363</v>
      </c>
      <c r="I10" s="483">
        <v>0.43472606762312277</v>
      </c>
      <c r="J10" s="484">
        <v>0.21105527638190955</v>
      </c>
      <c r="K10" s="485">
        <v>2367</v>
      </c>
      <c r="L10" s="486">
        <v>2303</v>
      </c>
      <c r="M10" s="486">
        <v>5660</v>
      </c>
      <c r="N10" s="546">
        <v>33</v>
      </c>
      <c r="O10" s="173"/>
    </row>
    <row r="11" spans="2:15" ht="22.5" customHeight="1">
      <c r="B11" s="184" t="s">
        <v>162</v>
      </c>
      <c r="C11" s="185" t="s">
        <v>179</v>
      </c>
      <c r="D11" s="481">
        <v>28275</v>
      </c>
      <c r="E11" s="482">
        <v>16404</v>
      </c>
      <c r="F11" s="483">
        <v>0.5801591511936339</v>
      </c>
      <c r="G11" s="484">
        <v>0.21736549165120594</v>
      </c>
      <c r="H11" s="482">
        <v>11871</v>
      </c>
      <c r="I11" s="483">
        <v>0.4198408488063661</v>
      </c>
      <c r="J11" s="484">
        <v>0.1455177072276368</v>
      </c>
      <c r="K11" s="485">
        <v>2577</v>
      </c>
      <c r="L11" s="486">
        <v>2264</v>
      </c>
      <c r="M11" s="486">
        <v>7015</v>
      </c>
      <c r="N11" s="546">
        <v>15</v>
      </c>
      <c r="O11" s="173"/>
    </row>
    <row r="12" spans="2:15" ht="22.5" customHeight="1">
      <c r="B12" s="184" t="s">
        <v>162</v>
      </c>
      <c r="C12" s="185">
        <v>2</v>
      </c>
      <c r="D12" s="481">
        <v>31693</v>
      </c>
      <c r="E12" s="482">
        <v>18553</v>
      </c>
      <c r="F12" s="483">
        <v>0.5853974063673366</v>
      </c>
      <c r="G12" s="484">
        <v>0.13100463301633747</v>
      </c>
      <c r="H12" s="482">
        <v>13140</v>
      </c>
      <c r="I12" s="483">
        <v>0.4146025936326634</v>
      </c>
      <c r="J12" s="484">
        <v>0.1068991660348749</v>
      </c>
      <c r="K12" s="485">
        <v>2632</v>
      </c>
      <c r="L12" s="486">
        <v>3406</v>
      </c>
      <c r="M12" s="486">
        <v>7032</v>
      </c>
      <c r="N12" s="546">
        <v>70</v>
      </c>
      <c r="O12" s="173"/>
    </row>
    <row r="13" spans="2:15" ht="22.5" customHeight="1">
      <c r="B13" s="184" t="s">
        <v>162</v>
      </c>
      <c r="C13" s="185">
        <v>3</v>
      </c>
      <c r="D13" s="481">
        <v>26333</v>
      </c>
      <c r="E13" s="482">
        <v>15120</v>
      </c>
      <c r="F13" s="483">
        <v>0.5741844833478905</v>
      </c>
      <c r="G13" s="484">
        <v>-0.18503746024901632</v>
      </c>
      <c r="H13" s="482">
        <v>11213</v>
      </c>
      <c r="I13" s="483">
        <v>0.42581551665210954</v>
      </c>
      <c r="J13" s="484">
        <v>-0.14665144596651447</v>
      </c>
      <c r="K13" s="485">
        <v>1275</v>
      </c>
      <c r="L13" s="486">
        <v>3963</v>
      </c>
      <c r="M13" s="486">
        <v>5960</v>
      </c>
      <c r="N13" s="546">
        <v>15</v>
      </c>
      <c r="O13" s="173"/>
    </row>
    <row r="14" spans="2:15" ht="22.5" customHeight="1">
      <c r="B14" s="184" t="s">
        <v>162</v>
      </c>
      <c r="C14" s="185">
        <v>4</v>
      </c>
      <c r="D14" s="481">
        <v>22677</v>
      </c>
      <c r="E14" s="482">
        <v>14997</v>
      </c>
      <c r="F14" s="483">
        <v>0.6613308638708824</v>
      </c>
      <c r="G14" s="484">
        <v>-0.008134920634920636</v>
      </c>
      <c r="H14" s="482">
        <v>7680</v>
      </c>
      <c r="I14" s="483">
        <v>0.3386691361291176</v>
      </c>
      <c r="J14" s="484">
        <v>-0.3150807098903059</v>
      </c>
      <c r="K14" s="485">
        <v>389</v>
      </c>
      <c r="L14" s="486">
        <v>1705</v>
      </c>
      <c r="M14" s="486">
        <v>5570</v>
      </c>
      <c r="N14" s="546">
        <v>16</v>
      </c>
      <c r="O14" s="173"/>
    </row>
    <row r="15" spans="2:15" ht="22.5" customHeight="1">
      <c r="B15" s="184" t="s">
        <v>162</v>
      </c>
      <c r="C15" s="185">
        <v>5</v>
      </c>
      <c r="D15" s="481">
        <v>23111</v>
      </c>
      <c r="E15" s="482">
        <v>15106</v>
      </c>
      <c r="F15" s="483">
        <v>0.6536281424429925</v>
      </c>
      <c r="G15" s="484">
        <v>0.007268120290724812</v>
      </c>
      <c r="H15" s="482">
        <v>8005</v>
      </c>
      <c r="I15" s="483">
        <v>0.3463718575570075</v>
      </c>
      <c r="J15" s="484">
        <v>0.042317708333333336</v>
      </c>
      <c r="K15" s="485">
        <v>362</v>
      </c>
      <c r="L15" s="486">
        <v>1471</v>
      </c>
      <c r="M15" s="486">
        <v>6107</v>
      </c>
      <c r="N15" s="546">
        <v>65</v>
      </c>
      <c r="O15" s="173"/>
    </row>
    <row r="16" spans="2:15" ht="22.5" customHeight="1">
      <c r="B16" s="184" t="s">
        <v>162</v>
      </c>
      <c r="C16" s="185">
        <v>6</v>
      </c>
      <c r="D16" s="481">
        <v>22680</v>
      </c>
      <c r="E16" s="482">
        <v>14977</v>
      </c>
      <c r="F16" s="483">
        <v>0.6603615520282187</v>
      </c>
      <c r="G16" s="484">
        <v>-0.00853965311796637</v>
      </c>
      <c r="H16" s="482">
        <v>7703</v>
      </c>
      <c r="I16" s="483">
        <v>0.33963844797178133</v>
      </c>
      <c r="J16" s="484">
        <v>-0.0377264209868832</v>
      </c>
      <c r="K16" s="485">
        <v>174</v>
      </c>
      <c r="L16" s="486">
        <v>1753</v>
      </c>
      <c r="M16" s="486">
        <v>5760</v>
      </c>
      <c r="N16" s="546">
        <v>16</v>
      </c>
      <c r="O16" s="173"/>
    </row>
    <row r="17" spans="2:15" ht="22.5" customHeight="1">
      <c r="B17" s="184" t="s">
        <v>162</v>
      </c>
      <c r="C17" s="185">
        <v>7</v>
      </c>
      <c r="D17" s="481">
        <v>22489</v>
      </c>
      <c r="E17" s="482">
        <v>14206</v>
      </c>
      <c r="F17" s="483">
        <v>0.6316866023389213</v>
      </c>
      <c r="G17" s="484">
        <v>-0.051478934366027906</v>
      </c>
      <c r="H17" s="482">
        <v>8283</v>
      </c>
      <c r="I17" s="483">
        <v>0.36831339766107873</v>
      </c>
      <c r="J17" s="484">
        <v>0.0752953394781254</v>
      </c>
      <c r="K17" s="485">
        <v>440</v>
      </c>
      <c r="L17" s="486">
        <v>1229</v>
      </c>
      <c r="M17" s="486">
        <v>6550</v>
      </c>
      <c r="N17" s="546">
        <v>64</v>
      </c>
      <c r="O17" s="173"/>
    </row>
    <row r="18" spans="2:15" ht="22.5" customHeight="1">
      <c r="B18" s="184" t="s">
        <v>162</v>
      </c>
      <c r="C18" s="185">
        <v>8</v>
      </c>
      <c r="D18" s="481">
        <v>26367</v>
      </c>
      <c r="E18" s="482">
        <v>16571</v>
      </c>
      <c r="F18" s="483">
        <v>0.6284749876739865</v>
      </c>
      <c r="G18" s="484">
        <v>0.16647895255525835</v>
      </c>
      <c r="H18" s="482">
        <v>9796</v>
      </c>
      <c r="I18" s="483">
        <v>0.3715250123260136</v>
      </c>
      <c r="J18" s="484">
        <v>0.18266328624894362</v>
      </c>
      <c r="K18" s="485">
        <v>149</v>
      </c>
      <c r="L18" s="486">
        <v>1658</v>
      </c>
      <c r="M18" s="486">
        <v>7966</v>
      </c>
      <c r="N18" s="546">
        <v>23</v>
      </c>
      <c r="O18" s="173"/>
    </row>
    <row r="19" spans="2:15" ht="22.5" customHeight="1">
      <c r="B19" s="184" t="s">
        <v>162</v>
      </c>
      <c r="C19" s="185">
        <v>9</v>
      </c>
      <c r="D19" s="481">
        <v>22193</v>
      </c>
      <c r="E19" s="482">
        <v>13062</v>
      </c>
      <c r="F19" s="483">
        <v>0.5885639616095165</v>
      </c>
      <c r="G19" s="484">
        <v>-0.21175547643473538</v>
      </c>
      <c r="H19" s="482">
        <v>9131</v>
      </c>
      <c r="I19" s="483">
        <v>0.4114360383904835</v>
      </c>
      <c r="J19" s="484">
        <v>-0.06788485095957533</v>
      </c>
      <c r="K19" s="485">
        <v>371</v>
      </c>
      <c r="L19" s="486">
        <v>1689</v>
      </c>
      <c r="M19" s="486">
        <v>7048</v>
      </c>
      <c r="N19" s="546">
        <v>23</v>
      </c>
      <c r="O19" s="173"/>
    </row>
    <row r="20" spans="2:15" ht="22.5" customHeight="1">
      <c r="B20" s="184" t="s">
        <v>162</v>
      </c>
      <c r="C20" s="185">
        <v>10</v>
      </c>
      <c r="D20" s="481">
        <v>19210</v>
      </c>
      <c r="E20" s="482">
        <v>12574</v>
      </c>
      <c r="F20" s="483">
        <v>0.6545549193128579</v>
      </c>
      <c r="G20" s="484">
        <v>-0.037360281733272084</v>
      </c>
      <c r="H20" s="482">
        <v>6636</v>
      </c>
      <c r="I20" s="483">
        <v>0.34544508068714214</v>
      </c>
      <c r="J20" s="484">
        <v>-0.27324498959588217</v>
      </c>
      <c r="K20" s="485">
        <v>88</v>
      </c>
      <c r="L20" s="486">
        <v>1517</v>
      </c>
      <c r="M20" s="486">
        <v>5002</v>
      </c>
      <c r="N20" s="546">
        <v>29</v>
      </c>
      <c r="O20" s="173"/>
    </row>
    <row r="21" spans="2:14" ht="22.5" customHeight="1">
      <c r="B21" s="184" t="s">
        <v>162</v>
      </c>
      <c r="C21" s="185">
        <v>11</v>
      </c>
      <c r="D21" s="481">
        <v>19339</v>
      </c>
      <c r="E21" s="482">
        <v>12542</v>
      </c>
      <c r="F21" s="483">
        <v>0.6485340503645484</v>
      </c>
      <c r="G21" s="484">
        <v>-0.0025449339907746144</v>
      </c>
      <c r="H21" s="482">
        <v>6797</v>
      </c>
      <c r="I21" s="483">
        <v>0.3514659496354517</v>
      </c>
      <c r="J21" s="484">
        <v>0.024261603375527425</v>
      </c>
      <c r="K21" s="485">
        <v>365</v>
      </c>
      <c r="L21" s="486">
        <v>1463</v>
      </c>
      <c r="M21" s="486">
        <v>4929</v>
      </c>
      <c r="N21" s="546">
        <v>40</v>
      </c>
    </row>
    <row r="22" spans="2:14" ht="22.5" customHeight="1">
      <c r="B22" s="184" t="s">
        <v>164</v>
      </c>
      <c r="C22" s="185">
        <v>12</v>
      </c>
      <c r="D22" s="481">
        <v>17882</v>
      </c>
      <c r="E22" s="482">
        <v>12073</v>
      </c>
      <c r="F22" s="483">
        <v>0.6751481937143496</v>
      </c>
      <c r="G22" s="484">
        <v>-0.03739435496730984</v>
      </c>
      <c r="H22" s="482">
        <v>5809</v>
      </c>
      <c r="I22" s="483">
        <v>0.32485180628565036</v>
      </c>
      <c r="J22" s="484">
        <v>-0.14535824628512578</v>
      </c>
      <c r="K22" s="485">
        <v>139</v>
      </c>
      <c r="L22" s="486">
        <v>1096</v>
      </c>
      <c r="M22" s="486">
        <v>4555</v>
      </c>
      <c r="N22" s="546">
        <v>19</v>
      </c>
    </row>
    <row r="23" spans="2:14" ht="22.5" customHeight="1">
      <c r="B23" s="186" t="s">
        <v>164</v>
      </c>
      <c r="C23" s="187">
        <v>13</v>
      </c>
      <c r="D23" s="481">
        <v>16661</v>
      </c>
      <c r="E23" s="482">
        <v>10846</v>
      </c>
      <c r="F23" s="483">
        <v>0.6509813336534421</v>
      </c>
      <c r="G23" s="484">
        <v>-0.10163174024683178</v>
      </c>
      <c r="H23" s="482">
        <v>5815</v>
      </c>
      <c r="I23" s="483">
        <v>0.3490186663465578</v>
      </c>
      <c r="J23" s="484">
        <v>0.0010328800137717334</v>
      </c>
      <c r="K23" s="485">
        <v>256</v>
      </c>
      <c r="L23" s="486">
        <v>1289</v>
      </c>
      <c r="M23" s="486">
        <v>4231</v>
      </c>
      <c r="N23" s="546">
        <v>39</v>
      </c>
    </row>
    <row r="24" spans="2:14" ht="22.5" customHeight="1">
      <c r="B24" s="188" t="s">
        <v>164</v>
      </c>
      <c r="C24" s="187">
        <v>14</v>
      </c>
      <c r="D24" s="481">
        <v>16775</v>
      </c>
      <c r="E24" s="487">
        <v>10542</v>
      </c>
      <c r="F24" s="483">
        <v>0.628435171385991</v>
      </c>
      <c r="G24" s="484">
        <v>-0.02802876636548036</v>
      </c>
      <c r="H24" s="482">
        <v>6233</v>
      </c>
      <c r="I24" s="483">
        <v>0.37156482861400897</v>
      </c>
      <c r="J24" s="484">
        <v>0.07188306104901118</v>
      </c>
      <c r="K24" s="488">
        <v>191</v>
      </c>
      <c r="L24" s="489">
        <v>1271</v>
      </c>
      <c r="M24" s="489">
        <v>4625</v>
      </c>
      <c r="N24" s="547">
        <v>146</v>
      </c>
    </row>
    <row r="25" spans="2:14" ht="22.5" customHeight="1">
      <c r="B25" s="188" t="s">
        <v>164</v>
      </c>
      <c r="C25" s="187">
        <v>15</v>
      </c>
      <c r="D25" s="490">
        <v>17356</v>
      </c>
      <c r="E25" s="487">
        <v>11041</v>
      </c>
      <c r="F25" s="491">
        <v>0.6361488822309288</v>
      </c>
      <c r="G25" s="492">
        <v>0.04733447163726048</v>
      </c>
      <c r="H25" s="493">
        <v>6315</v>
      </c>
      <c r="I25" s="491">
        <v>0.3638511177690712</v>
      </c>
      <c r="J25" s="492">
        <v>0.01315578373175036</v>
      </c>
      <c r="K25" s="488">
        <v>380</v>
      </c>
      <c r="L25" s="489">
        <v>1132</v>
      </c>
      <c r="M25" s="489">
        <v>4739</v>
      </c>
      <c r="N25" s="547">
        <v>64</v>
      </c>
    </row>
    <row r="26" spans="2:14" ht="22.5" customHeight="1">
      <c r="B26" s="188" t="s">
        <v>164</v>
      </c>
      <c r="C26" s="187">
        <v>16</v>
      </c>
      <c r="D26" s="490">
        <v>17329</v>
      </c>
      <c r="E26" s="487">
        <v>10947</v>
      </c>
      <c r="F26" s="491">
        <v>0.6317156212129955</v>
      </c>
      <c r="G26" s="492">
        <v>-0.008513721583189929</v>
      </c>
      <c r="H26" s="493">
        <v>6382</v>
      </c>
      <c r="I26" s="491">
        <v>0.36828437878700443</v>
      </c>
      <c r="J26" s="492">
        <v>0.01060965954077593</v>
      </c>
      <c r="K26" s="488">
        <v>98</v>
      </c>
      <c r="L26" s="489">
        <v>1505</v>
      </c>
      <c r="M26" s="489">
        <v>4700</v>
      </c>
      <c r="N26" s="547">
        <v>79</v>
      </c>
    </row>
    <row r="27" spans="2:14" ht="22.5" customHeight="1">
      <c r="B27" s="188" t="s">
        <v>164</v>
      </c>
      <c r="C27" s="187">
        <v>17</v>
      </c>
      <c r="D27" s="490">
        <v>17292</v>
      </c>
      <c r="E27" s="487">
        <v>11332</v>
      </c>
      <c r="F27" s="491">
        <v>0.6553319454082813</v>
      </c>
      <c r="G27" s="492">
        <v>0.035169452818123684</v>
      </c>
      <c r="H27" s="493">
        <v>5960</v>
      </c>
      <c r="I27" s="491">
        <v>0.34466805459171873</v>
      </c>
      <c r="J27" s="492">
        <v>-0.06612347226574741</v>
      </c>
      <c r="K27" s="488">
        <v>147</v>
      </c>
      <c r="L27" s="489">
        <v>1479</v>
      </c>
      <c r="M27" s="489">
        <v>4281</v>
      </c>
      <c r="N27" s="547">
        <v>53</v>
      </c>
    </row>
    <row r="28" spans="2:14" ht="22.5" customHeight="1">
      <c r="B28" s="188" t="s">
        <v>164</v>
      </c>
      <c r="C28" s="187">
        <v>18</v>
      </c>
      <c r="D28" s="490">
        <v>18930</v>
      </c>
      <c r="E28" s="487">
        <v>11722</v>
      </c>
      <c r="F28" s="491">
        <v>0.619228737453777</v>
      </c>
      <c r="G28" s="492">
        <v>0.034415813625132366</v>
      </c>
      <c r="H28" s="493">
        <v>7208</v>
      </c>
      <c r="I28" s="491">
        <v>0.3807712625462229</v>
      </c>
      <c r="J28" s="492">
        <v>0.20939597315436242</v>
      </c>
      <c r="K28" s="488">
        <v>28</v>
      </c>
      <c r="L28" s="489">
        <v>2547</v>
      </c>
      <c r="M28" s="489">
        <v>4551</v>
      </c>
      <c r="N28" s="547">
        <v>82</v>
      </c>
    </row>
    <row r="29" spans="2:14" ht="22.5" customHeight="1">
      <c r="B29" s="188" t="s">
        <v>164</v>
      </c>
      <c r="C29" s="187">
        <v>19</v>
      </c>
      <c r="D29" s="490">
        <v>15663</v>
      </c>
      <c r="E29" s="487">
        <v>10230</v>
      </c>
      <c r="F29" s="491">
        <v>0.6531315839877418</v>
      </c>
      <c r="G29" s="492">
        <v>-0.12728203378263095</v>
      </c>
      <c r="H29" s="493">
        <v>5433</v>
      </c>
      <c r="I29" s="491">
        <v>0.3468684160122582</v>
      </c>
      <c r="J29" s="492">
        <v>-0.24625416204217537</v>
      </c>
      <c r="K29" s="488">
        <v>88</v>
      </c>
      <c r="L29" s="489">
        <v>1491</v>
      </c>
      <c r="M29" s="489">
        <v>3738</v>
      </c>
      <c r="N29" s="547">
        <v>116</v>
      </c>
    </row>
    <row r="30" spans="2:14" ht="22.5" customHeight="1">
      <c r="B30" s="188" t="s">
        <v>164</v>
      </c>
      <c r="C30" s="187">
        <v>20</v>
      </c>
      <c r="D30" s="490">
        <v>15659</v>
      </c>
      <c r="E30" s="487">
        <v>10695</v>
      </c>
      <c r="F30" s="491">
        <v>0.6829938054792771</v>
      </c>
      <c r="G30" s="492">
        <v>0.045454545454545456</v>
      </c>
      <c r="H30" s="493">
        <v>4964</v>
      </c>
      <c r="I30" s="491">
        <v>0.31700619452072293</v>
      </c>
      <c r="J30" s="492">
        <v>-0.08632431437511504</v>
      </c>
      <c r="K30" s="488">
        <v>91</v>
      </c>
      <c r="L30" s="489">
        <v>1010</v>
      </c>
      <c r="M30" s="489">
        <v>3823</v>
      </c>
      <c r="N30" s="547">
        <v>40</v>
      </c>
    </row>
    <row r="31" spans="2:14" ht="22.5" customHeight="1">
      <c r="B31" s="188" t="s">
        <v>164</v>
      </c>
      <c r="C31" s="187">
        <v>21</v>
      </c>
      <c r="D31" s="490">
        <v>12280</v>
      </c>
      <c r="E31" s="487">
        <v>8911</v>
      </c>
      <c r="F31" s="491">
        <v>0.7256514657980456</v>
      </c>
      <c r="G31" s="492">
        <v>-0.1668069191210846</v>
      </c>
      <c r="H31" s="493">
        <v>3369</v>
      </c>
      <c r="I31" s="491">
        <v>0.2743485342019544</v>
      </c>
      <c r="J31" s="492">
        <v>-0.32131345688960516</v>
      </c>
      <c r="K31" s="488">
        <v>8</v>
      </c>
      <c r="L31" s="489">
        <v>369</v>
      </c>
      <c r="M31" s="489">
        <v>2978</v>
      </c>
      <c r="N31" s="547">
        <v>14</v>
      </c>
    </row>
    <row r="32" spans="2:14" s="174" customFormat="1" ht="22.5" customHeight="1">
      <c r="B32" s="188" t="s">
        <v>164</v>
      </c>
      <c r="C32" s="187">
        <v>22</v>
      </c>
      <c r="D32" s="490">
        <v>12910</v>
      </c>
      <c r="E32" s="487">
        <v>9595</v>
      </c>
      <c r="F32" s="491">
        <v>0.7432223082881487</v>
      </c>
      <c r="G32" s="492">
        <v>0.0767590618336887</v>
      </c>
      <c r="H32" s="493">
        <v>3315</v>
      </c>
      <c r="I32" s="491">
        <v>0.2567776917118513</v>
      </c>
      <c r="J32" s="492">
        <v>-0.016028495102404273</v>
      </c>
      <c r="K32" s="488">
        <v>10</v>
      </c>
      <c r="L32" s="489">
        <v>396</v>
      </c>
      <c r="M32" s="489">
        <v>2904</v>
      </c>
      <c r="N32" s="547">
        <v>5</v>
      </c>
    </row>
    <row r="33" spans="2:14" s="174" customFormat="1" ht="22.5" customHeight="1">
      <c r="B33" s="188" t="s">
        <v>164</v>
      </c>
      <c r="C33" s="187">
        <v>23</v>
      </c>
      <c r="D33" s="490">
        <v>11925</v>
      </c>
      <c r="E33" s="487">
        <v>8995</v>
      </c>
      <c r="F33" s="491">
        <v>0.7542976939203354</v>
      </c>
      <c r="G33" s="492">
        <v>-0.06253256904637833</v>
      </c>
      <c r="H33" s="493">
        <v>2930</v>
      </c>
      <c r="I33" s="491">
        <v>0.24570230607966456</v>
      </c>
      <c r="J33" s="492">
        <v>-0.11613876319758673</v>
      </c>
      <c r="K33" s="488">
        <v>2</v>
      </c>
      <c r="L33" s="489">
        <v>354</v>
      </c>
      <c r="M33" s="489">
        <v>2571</v>
      </c>
      <c r="N33" s="547">
        <v>3</v>
      </c>
    </row>
    <row r="34" spans="2:14" s="5" customFormat="1" ht="22.5" customHeight="1">
      <c r="B34" s="189" t="s">
        <v>164</v>
      </c>
      <c r="C34" s="190">
        <v>24</v>
      </c>
      <c r="D34" s="494">
        <v>12234</v>
      </c>
      <c r="E34" s="495">
        <v>9367</v>
      </c>
      <c r="F34" s="496">
        <v>0.7656530979238189</v>
      </c>
      <c r="G34" s="497">
        <v>0.041356309060589215</v>
      </c>
      <c r="H34" s="498">
        <v>2867</v>
      </c>
      <c r="I34" s="496">
        <v>0.23434690207618114</v>
      </c>
      <c r="J34" s="497">
        <v>-0.021501706484641638</v>
      </c>
      <c r="K34" s="499">
        <v>3</v>
      </c>
      <c r="L34" s="500">
        <v>501</v>
      </c>
      <c r="M34" s="500">
        <v>2362</v>
      </c>
      <c r="N34" s="548">
        <v>1</v>
      </c>
    </row>
    <row r="35" spans="2:14" s="175" customFormat="1" ht="22.5" customHeight="1">
      <c r="B35" s="188" t="s">
        <v>164</v>
      </c>
      <c r="C35" s="187">
        <v>25</v>
      </c>
      <c r="D35" s="501">
        <v>14205</v>
      </c>
      <c r="E35" s="502">
        <v>11083</v>
      </c>
      <c r="F35" s="503">
        <v>0.7802182330165435</v>
      </c>
      <c r="G35" s="504">
        <v>0.18319632753282802</v>
      </c>
      <c r="H35" s="487">
        <v>3122</v>
      </c>
      <c r="I35" s="503">
        <v>0.21978176698345653</v>
      </c>
      <c r="J35" s="504">
        <v>0.088943146145797</v>
      </c>
      <c r="K35" s="488">
        <v>3</v>
      </c>
      <c r="L35" s="505">
        <v>605</v>
      </c>
      <c r="M35" s="489">
        <v>2514</v>
      </c>
      <c r="N35" s="547">
        <v>0</v>
      </c>
    </row>
    <row r="36" spans="2:14" s="175" customFormat="1" ht="22.5" customHeight="1">
      <c r="B36" s="188" t="s">
        <v>164</v>
      </c>
      <c r="C36" s="187">
        <v>26</v>
      </c>
      <c r="D36" s="506">
        <v>11562</v>
      </c>
      <c r="E36" s="507">
        <v>9201</v>
      </c>
      <c r="F36" s="508">
        <v>0.7957965749870265</v>
      </c>
      <c r="G36" s="509">
        <v>-0.169809618334386</v>
      </c>
      <c r="H36" s="510">
        <v>2361</v>
      </c>
      <c r="I36" s="508">
        <v>0.20420342501297353</v>
      </c>
      <c r="J36" s="509">
        <v>-0.24375400384368995</v>
      </c>
      <c r="K36" s="511">
        <v>9</v>
      </c>
      <c r="L36" s="512">
        <v>163</v>
      </c>
      <c r="M36" s="513">
        <v>2189</v>
      </c>
      <c r="N36" s="514">
        <v>0</v>
      </c>
    </row>
    <row r="37" spans="2:14" s="175" customFormat="1" ht="22.5" customHeight="1">
      <c r="B37" s="559" t="s">
        <v>162</v>
      </c>
      <c r="C37" s="560">
        <v>27</v>
      </c>
      <c r="D37" s="506">
        <v>13518</v>
      </c>
      <c r="E37" s="507">
        <v>10215</v>
      </c>
      <c r="F37" s="508">
        <v>0.756</v>
      </c>
      <c r="G37" s="561">
        <v>0.11</v>
      </c>
      <c r="H37" s="510">
        <v>3303</v>
      </c>
      <c r="I37" s="508">
        <v>0.244</v>
      </c>
      <c r="J37" s="561">
        <v>0.399</v>
      </c>
      <c r="K37" s="511">
        <v>36</v>
      </c>
      <c r="L37" s="512">
        <v>319</v>
      </c>
      <c r="M37" s="513">
        <v>2948</v>
      </c>
      <c r="N37" s="514">
        <v>0</v>
      </c>
    </row>
    <row r="38" spans="2:14" s="175" customFormat="1" ht="22.5" customHeight="1">
      <c r="B38" s="559" t="s">
        <v>162</v>
      </c>
      <c r="C38" s="560">
        <v>28</v>
      </c>
      <c r="D38" s="506">
        <v>13786</v>
      </c>
      <c r="E38" s="507">
        <v>10631</v>
      </c>
      <c r="F38" s="508">
        <v>0.771</v>
      </c>
      <c r="G38" s="561">
        <v>0.041</v>
      </c>
      <c r="H38" s="510">
        <v>3155</v>
      </c>
      <c r="I38" s="508">
        <v>0.229</v>
      </c>
      <c r="J38" s="561">
        <v>-0.045</v>
      </c>
      <c r="K38" s="511">
        <v>1</v>
      </c>
      <c r="L38" s="512">
        <v>298</v>
      </c>
      <c r="M38" s="513">
        <v>2855</v>
      </c>
      <c r="N38" s="514">
        <v>1</v>
      </c>
    </row>
    <row r="39" spans="2:14" s="175" customFormat="1" ht="22.5" customHeight="1">
      <c r="B39" s="559" t="s">
        <v>162</v>
      </c>
      <c r="C39" s="560">
        <v>29</v>
      </c>
      <c r="D39" s="506">
        <v>14143</v>
      </c>
      <c r="E39" s="507">
        <v>10878</v>
      </c>
      <c r="F39" s="508">
        <v>0.7691437460227675</v>
      </c>
      <c r="G39" s="561">
        <v>0.023233938481798513</v>
      </c>
      <c r="H39" s="510">
        <v>3265</v>
      </c>
      <c r="I39" s="508">
        <v>0.23085625397723256</v>
      </c>
      <c r="J39" s="561">
        <v>-0.01150469270360277</v>
      </c>
      <c r="K39" s="511">
        <v>226</v>
      </c>
      <c r="L39" s="512">
        <v>229</v>
      </c>
      <c r="M39" s="513">
        <v>2809</v>
      </c>
      <c r="N39" s="514">
        <v>1</v>
      </c>
    </row>
    <row r="40" spans="2:14" ht="22.5" customHeight="1" thickBot="1">
      <c r="B40" s="549" t="s">
        <v>164</v>
      </c>
      <c r="C40" s="555">
        <v>30</v>
      </c>
      <c r="D40" s="554">
        <v>12859</v>
      </c>
      <c r="E40" s="556">
        <v>10108</v>
      </c>
      <c r="F40" s="558">
        <v>0.7860642351660315</v>
      </c>
      <c r="G40" s="550">
        <v>-0.07078507078507079</v>
      </c>
      <c r="H40" s="557">
        <v>2751</v>
      </c>
      <c r="I40" s="558">
        <v>0.21393576483396842</v>
      </c>
      <c r="J40" s="550">
        <v>-0.157427258805513</v>
      </c>
      <c r="K40" s="551">
        <v>2</v>
      </c>
      <c r="L40" s="552">
        <v>268</v>
      </c>
      <c r="M40" s="552">
        <v>2475</v>
      </c>
      <c r="N40" s="553">
        <v>6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2019-08-22T01:00:18Z</cp:lastPrinted>
  <dcterms:created xsi:type="dcterms:W3CDTF">1999-11-19T00:01:42Z</dcterms:created>
  <dcterms:modified xsi:type="dcterms:W3CDTF">2019-08-22T01:00:22Z</dcterms:modified>
  <cp:category/>
  <cp:version/>
  <cp:contentType/>
  <cp:contentStatus/>
  <cp:revision>130</cp:revision>
</cp:coreProperties>
</file>