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530" activeTab="0"/>
  </bookViews>
  <sheets>
    <sheet name="目次" sheetId="1" r:id="rId1"/>
    <sheet name="グラフ系列" sheetId="2" state="hidden" r:id="rId2"/>
    <sheet name="用語の定義" sheetId="3" r:id="rId3"/>
    <sheet name="（第１表）" sheetId="4" r:id="rId4"/>
    <sheet name="（第２表）" sheetId="5" r:id="rId5"/>
    <sheet name="（第３表）" sheetId="6" r:id="rId6"/>
    <sheet name="（第４表）" sheetId="7" r:id="rId7"/>
    <sheet name="（第５表）" sheetId="8" r:id="rId8"/>
    <sheet name="（第６表）" sheetId="9" r:id="rId9"/>
    <sheet name="（第７表）" sheetId="10" r:id="rId10"/>
    <sheet name="グラフ" sheetId="11" r:id="rId11"/>
    <sheet name="グラフ数値" sheetId="12" state="hidden" r:id="rId12"/>
  </sheets>
  <externalReferences>
    <externalReference r:id="rId15"/>
    <externalReference r:id="rId16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4">'（第２表）'!$A$1:$AE$20</definedName>
    <definedName name="_xlnm.Print_Area" localSheetId="5">'（第３表）'!$A$1:$X$20</definedName>
    <definedName name="_xlnm.Print_Area" localSheetId="6">'（第４表）'!$A$1:$Y$42</definedName>
    <definedName name="_xlnm.Print_Area" localSheetId="7">'（第５表）'!$A$1:$P$41</definedName>
    <definedName name="_xlnm.Print_Area" localSheetId="8">'（第６表）'!$A$1:$AQ$50</definedName>
    <definedName name="_xlnm.Print_Area" localSheetId="9">'（第７表）'!$A$1:$R$80</definedName>
    <definedName name="_xlnm.Print_Area" localSheetId="10">'グラフ'!$B$1:$C$118</definedName>
    <definedName name="_xlnm.Print_Area" localSheetId="0">'目次'!$A$1:$E$21</definedName>
    <definedName name="_xlnm.Print_Area" localSheetId="2">'用語の定義'!$A$1:$E$25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2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<sst xmlns="http://schemas.openxmlformats.org/spreadsheetml/2006/main" count="825" uniqueCount="255">
  <si>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</si>
  <si>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</si>
  <si>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</si>
  <si>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</si>
  <si>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</si>
  <si>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</si>
  <si>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</si>
  <si>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</si>
  <si>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</si>
  <si>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</si>
  <si>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</si>
  <si>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</si>
  <si>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</si>
  <si>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</si>
  <si>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</si>
  <si>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</si>
  <si>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</si>
  <si>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</si>
  <si>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</si>
  <si>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</si>
  <si>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</si>
  <si>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</si>
  <si>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</si>
  <si>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</si>
  <si>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</si>
  <si>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</si>
  <si>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</si>
  <si>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</si>
  <si>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</si>
  <si>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</si>
  <si>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</si>
  <si>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</si>
  <si>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</si>
  <si>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</si>
  <si>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</si>
  <si>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</si>
  <si>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</si>
  <si>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</si>
  <si>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</si>
  <si>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</si>
  <si>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</si>
  <si>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</si>
  <si>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</si>
  <si>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</si>
  <si>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</si>
  <si>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</si>
  <si>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</si>
  <si>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</si>
  <si>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</si>
  <si>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</si>
  <si>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</si>
  <si>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</si>
  <si>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</si>
  <si>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</si>
  <si>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</si>
  <si>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</si>
  <si>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</si>
  <si>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</si>
  <si>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</si>
  <si>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</si>
  <si>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</si>
  <si>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</si>
  <si>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</si>
  <si>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</si>
  <si>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</si>
  <si>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</si>
  <si>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</si>
  <si>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</si>
  <si>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</si>
  <si>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</si>
  <si>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</si>
  <si>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</si>
  <si>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</si>
  <si>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</si>
  <si>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</si>
  <si>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</si>
  <si>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</si>
  <si>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</si>
  <si>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</si>
  <si>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</si>
  <si>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</si>
  <si>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</si>
  <si>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</si>
  <si>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</si>
  <si>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＜　目　次　＞</t>
  </si>
  <si>
    <t>（第１表）</t>
  </si>
  <si>
    <t>（第２表）</t>
  </si>
  <si>
    <t>（第３表）</t>
  </si>
  <si>
    <t>（第４表）</t>
  </si>
  <si>
    <t>（第５表）</t>
  </si>
  <si>
    <t>（第６表）</t>
  </si>
  <si>
    <t>（第７表）</t>
  </si>
  <si>
    <t>（注）％は前年同月比を示します。</t>
  </si>
  <si>
    <t>（単位：戸）</t>
  </si>
  <si>
    <t>（Ａ４）</t>
  </si>
  <si>
    <t>（Ａ４）</t>
  </si>
  <si>
    <t>（Ａ４）</t>
  </si>
  <si>
    <t>（Ａ３）</t>
  </si>
  <si>
    <t>持家</t>
  </si>
  <si>
    <t>貸家</t>
  </si>
  <si>
    <t>給与</t>
  </si>
  <si>
    <t>分譲</t>
  </si>
  <si>
    <t>木造</t>
  </si>
  <si>
    <t>ＳＲＣ造</t>
  </si>
  <si>
    <t>ＲＣ造</t>
  </si>
  <si>
    <t>Ｓ造</t>
  </si>
  <si>
    <t>その他</t>
  </si>
  <si>
    <t>利用関係別</t>
  </si>
  <si>
    <t>構造別</t>
  </si>
  <si>
    <t>月</t>
  </si>
  <si>
    <t>計</t>
  </si>
  <si>
    <t>給与住宅</t>
  </si>
  <si>
    <t>持家</t>
  </si>
  <si>
    <t>貸家</t>
  </si>
  <si>
    <t>群馬県</t>
  </si>
  <si>
    <t>総計</t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</si>
  <si>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</si>
  <si>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</si>
  <si>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</si>
  <si>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</si>
  <si>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</si>
  <si>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</si>
  <si>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</si>
  <si>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</si>
  <si>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</si>
  <si>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</si>
  <si>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</si>
  <si>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</si>
  <si>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</si>
  <si>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</si>
  <si>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</si>
  <si>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</si>
  <si>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</si>
  <si>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</si>
  <si>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</si>
  <si>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</si>
  <si>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</si>
  <si>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</si>
  <si>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</si>
  <si>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</si>
  <si>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</si>
  <si>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</si>
  <si>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（単位：戸）</t>
  </si>
  <si>
    <t>全　　国</t>
  </si>
  <si>
    <t>利用関係別</t>
  </si>
  <si>
    <t>建て方別</t>
  </si>
  <si>
    <t>持家率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</si>
  <si>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</si>
  <si>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</si>
  <si>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</si>
  <si>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</si>
  <si>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</si>
  <si>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</si>
  <si>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</si>
  <si>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</si>
  <si>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</si>
  <si>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</si>
  <si>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</si>
  <si>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</si>
  <si>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</si>
  <si>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</si>
  <si>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</si>
  <si>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</si>
  <si>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</si>
  <si>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</si>
  <si>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</si>
  <si>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</si>
  <si>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</si>
  <si>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</si>
  <si>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</si>
  <si>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</si>
  <si>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</si>
  <si>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</si>
  <si>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</si>
  <si>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</si>
  <si>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</si>
  <si>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</si>
  <si>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</si>
  <si>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</si>
  <si>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</si>
  <si>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</si>
  <si>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</si>
  <si>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</si>
  <si>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</si>
  <si>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</si>
  <si>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</si>
  <si>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</si>
  <si>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</si>
  <si>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</si>
  <si>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</si>
  <si>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</si>
  <si>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</si>
  <si>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</si>
  <si>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</si>
  <si>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</si>
  <si>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市部・郡部別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</si>
  <si>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</si>
  <si>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</si>
  <si>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</si>
  <si>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</si>
  <si>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</si>
  <si>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</si>
  <si>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</si>
  <si>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</si>
  <si>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</si>
  <si>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</si>
  <si>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</si>
  <si>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</si>
  <si>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</si>
  <si>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</si>
  <si>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</si>
  <si>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</si>
  <si>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t>年</t>
  </si>
  <si>
    <t>年</t>
  </si>
  <si>
    <t>年</t>
  </si>
  <si>
    <t>前年比</t>
  </si>
  <si>
    <t>年計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</si>
  <si>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新設住宅着工状況（今年）</t>
    </r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</si>
  <si>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新設住宅着工状況（今年　全国との比較）</t>
    </r>
  </si>
  <si>
    <t>今年</t>
  </si>
  <si>
    <t>前年</t>
  </si>
  <si>
    <t>今年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</si>
  <si>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新設住宅着工状況（前年との比較）</t>
    </r>
  </si>
  <si>
    <t>年計</t>
  </si>
  <si>
    <t>前年比</t>
  </si>
  <si>
    <t>１月</t>
  </si>
  <si>
    <t>新設住宅着工状況（今年）</t>
  </si>
  <si>
    <t>新設住宅着工状況（今年　全国との比較）</t>
  </si>
  <si>
    <t>新設住宅着工状況（前年との比較）</t>
  </si>
  <si>
    <t>新設住宅着工推移（利用関係別、建て方別）</t>
  </si>
  <si>
    <t>１戸あたりの床面積の推移</t>
  </si>
  <si>
    <t>地域別新設住宅着工状況（建て方別）</t>
  </si>
  <si>
    <t>地域別新設住宅着工状況（利用関係別）</t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</si>
  <si>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地域別新設住宅着工状況（利用関係別）</t>
    </r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</si>
  <si>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地域別新設住宅着工状況（建て方別）</t>
    </r>
  </si>
  <si>
    <t>（Ａ４）</t>
  </si>
  <si>
    <t>各種グラフ</t>
  </si>
  <si>
    <t>　① 新設住宅着工戸数の推移（群馬県）</t>
  </si>
  <si>
    <t>　② 利用関係別新設住宅着工戸数の推移（群馬県）</t>
  </si>
  <si>
    <t>　③ 建て方別新設住宅着工戸数の推移（群馬県）</t>
  </si>
  <si>
    <t>─</t>
  </si>
  <si>
    <t>⑤ 利用関係別戸あたり床面積の推移</t>
  </si>
  <si>
    <t>　⑤ 利用関係別戸あたり床面積の推移</t>
  </si>
  <si>
    <t>年</t>
  </si>
  <si>
    <t>２７</t>
  </si>
  <si>
    <t>-</t>
  </si>
  <si>
    <t>２８</t>
  </si>
  <si>
    <t>平成３０年　群馬県　新設住宅着工戸数（年版）</t>
  </si>
  <si>
    <t>　④ 平成３０年新設住宅着工戸数利用関係別割合</t>
  </si>
  <si>
    <t>平成３０年　群馬県　新設住宅着工戸数</t>
  </si>
  <si>
    <t>１１</t>
  </si>
  <si>
    <t>２９</t>
  </si>
  <si>
    <t>３０年</t>
  </si>
  <si>
    <t>平成３０年</t>
  </si>
  <si>
    <t>④ 平成３０年新設住宅着工戸数利用関係別割合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</si>
</sst>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000%"/>
    <numFmt numFmtId="208" formatCode="0.000%"/>
    <numFmt numFmtId="209" formatCode="0%;[Black]\-0%"/>
  </numFmts>
  <fonts count="8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sz val="10.45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sz val="9"/>
      <color indexed="8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sz val="9.5"/>
      <color indexed="8"/>
      <name val="HGｺﾞｼｯｸM"/>
      <family val="3"/>
    </font>
    <font>
      <sz val="14"/>
      <color indexed="8"/>
      <name val="HG丸ｺﾞｼｯｸM-PRO"/>
      <family val="3"/>
    </font>
    <font>
      <sz val="12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11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sz val="9.5"/>
      <color theme="1"/>
      <name val="HG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/>
      <right style="medium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 style="thin"/>
      <top style="medium"/>
      <bottom>
        <color indexed="63"/>
      </bottom>
    </border>
    <border>
      <left style="medium">
        <color rgb="FFFF0000"/>
      </left>
      <right style="hair"/>
      <top style="medium">
        <color rgb="FFFF0000"/>
      </top>
      <bottom style="hair"/>
    </border>
    <border>
      <left style="medium">
        <color rgb="FFFF0000"/>
      </left>
      <right style="hair"/>
      <top style="hair"/>
      <bottom style="hair"/>
    </border>
    <border>
      <left style="medium">
        <color rgb="FFFF0000"/>
      </left>
      <right style="hair"/>
      <top style="hair"/>
      <bottom style="thin"/>
    </border>
    <border>
      <left style="medium">
        <color rgb="FFFF0000"/>
      </left>
      <right style="hair"/>
      <top>
        <color indexed="63"/>
      </top>
      <bottom style="hair"/>
    </border>
    <border>
      <left style="medium">
        <color rgb="FFFF0000"/>
      </left>
      <right style="hair"/>
      <top style="hair"/>
      <bottom>
        <color indexed="63"/>
      </bottom>
    </border>
    <border>
      <left style="medium">
        <color rgb="FFFF0000"/>
      </left>
      <right style="hair"/>
      <top style="thin"/>
      <bottom style="hair"/>
    </border>
    <border>
      <left style="medium">
        <color rgb="FFFF0000"/>
      </left>
      <right style="hair"/>
      <top style="hair"/>
      <bottom style="medium"/>
    </border>
    <border>
      <left style="medium">
        <color rgb="FFFF0000"/>
      </left>
      <right style="hair"/>
      <top style="hair"/>
      <bottom style="medium">
        <color rgb="FFFF0000"/>
      </bottom>
    </border>
    <border>
      <left style="hair"/>
      <right style="hair"/>
      <top style="medium">
        <color rgb="FFFF0000"/>
      </top>
      <bottom style="hair"/>
    </border>
    <border>
      <left style="hair"/>
      <right style="hair"/>
      <top style="hair"/>
      <bottom style="medium">
        <color rgb="FFFF0000"/>
      </bottom>
    </border>
    <border>
      <left style="hair"/>
      <right style="medium">
        <color rgb="FFFF0000"/>
      </right>
      <top style="medium">
        <color rgb="FFFF0000"/>
      </top>
      <bottom style="hair"/>
    </border>
    <border>
      <left style="hair"/>
      <right style="medium">
        <color rgb="FFFF0000"/>
      </right>
      <top style="hair"/>
      <bottom style="hair"/>
    </border>
    <border>
      <left style="hair"/>
      <right style="medium">
        <color rgb="FFFF0000"/>
      </right>
      <top style="hair"/>
      <bottom style="thin"/>
    </border>
    <border>
      <left style="hair"/>
      <right style="medium">
        <color rgb="FFFF0000"/>
      </right>
      <top>
        <color indexed="63"/>
      </top>
      <bottom style="hair"/>
    </border>
    <border>
      <left style="hair"/>
      <right style="medium">
        <color rgb="FFFF0000"/>
      </right>
      <top style="hair"/>
      <bottom>
        <color indexed="63"/>
      </bottom>
    </border>
    <border>
      <left style="hair"/>
      <right style="medium">
        <color rgb="FFFF0000"/>
      </right>
      <top style="thin"/>
      <bottom style="hair"/>
    </border>
    <border>
      <left style="hair"/>
      <right style="medium">
        <color rgb="FFFF0000"/>
      </right>
      <top style="hair"/>
      <bottom style="medium"/>
    </border>
    <border>
      <left style="hair"/>
      <right style="medium">
        <color rgb="FFFF0000"/>
      </right>
      <top style="hair"/>
      <bottom style="medium">
        <color rgb="FFFF000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67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" fontId="79" fillId="33" borderId="15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9" fontId="80" fillId="0" borderId="22" xfId="0" applyNumberFormat="1" applyFont="1" applyBorder="1" applyAlignment="1">
      <alignment/>
    </xf>
    <xf numFmtId="9" fontId="16" fillId="0" borderId="22" xfId="0" applyNumberFormat="1" applyFont="1" applyBorder="1" applyAlignment="1">
      <alignment/>
    </xf>
    <xf numFmtId="9" fontId="7" fillId="0" borderId="20" xfId="0" applyNumberFormat="1" applyFont="1" applyBorder="1" applyAlignment="1">
      <alignment/>
    </xf>
    <xf numFmtId="9" fontId="80" fillId="0" borderId="23" xfId="0" applyNumberFormat="1" applyFont="1" applyBorder="1" applyAlignment="1">
      <alignment/>
    </xf>
    <xf numFmtId="9" fontId="16" fillId="0" borderId="23" xfId="0" applyNumberFormat="1" applyFont="1" applyBorder="1" applyAlignment="1">
      <alignment/>
    </xf>
    <xf numFmtId="9" fontId="7" fillId="0" borderId="24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9" fontId="16" fillId="0" borderId="27" xfId="0" applyNumberFormat="1" applyFont="1" applyBorder="1" applyAlignment="1">
      <alignment/>
    </xf>
    <xf numFmtId="9" fontId="16" fillId="0" borderId="28" xfId="0" applyNumberFormat="1" applyFont="1" applyBorder="1" applyAlignment="1">
      <alignment/>
    </xf>
    <xf numFmtId="9" fontId="80" fillId="0" borderId="29" xfId="0" applyNumberFormat="1" applyFont="1" applyBorder="1" applyAlignment="1">
      <alignment/>
    </xf>
    <xf numFmtId="9" fontId="80" fillId="0" borderId="20" xfId="0" applyNumberFormat="1" applyFont="1" applyBorder="1" applyAlignment="1">
      <alignment/>
    </xf>
    <xf numFmtId="9" fontId="80" fillId="0" borderId="30" xfId="0" applyNumberFormat="1" applyFont="1" applyBorder="1" applyAlignment="1">
      <alignment/>
    </xf>
    <xf numFmtId="9" fontId="80" fillId="0" borderId="24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9" fontId="80" fillId="0" borderId="32" xfId="0" applyNumberFormat="1" applyFont="1" applyBorder="1" applyAlignment="1">
      <alignment/>
    </xf>
    <xf numFmtId="9" fontId="80" fillId="0" borderId="33" xfId="0" applyNumberFormat="1" applyFont="1" applyBorder="1" applyAlignment="1">
      <alignment/>
    </xf>
    <xf numFmtId="9" fontId="80" fillId="0" borderId="34" xfId="0" applyNumberFormat="1" applyFont="1" applyBorder="1" applyAlignment="1">
      <alignment/>
    </xf>
    <xf numFmtId="9" fontId="16" fillId="0" borderId="35" xfId="0" applyNumberFormat="1" applyFont="1" applyBorder="1" applyAlignment="1">
      <alignment/>
    </xf>
    <xf numFmtId="9" fontId="16" fillId="0" borderId="33" xfId="0" applyNumberFormat="1" applyFont="1" applyBorder="1" applyAlignment="1">
      <alignment/>
    </xf>
    <xf numFmtId="9" fontId="7" fillId="0" borderId="34" xfId="0" applyNumberFormat="1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33" borderId="36" xfId="0" applyFont="1" applyFill="1" applyBorder="1" applyAlignment="1">
      <alignment horizontal="center" vertical="center"/>
    </xf>
    <xf numFmtId="38" fontId="9" fillId="0" borderId="0" xfId="48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8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38" fontId="79" fillId="0" borderId="0" xfId="48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81" fillId="0" borderId="0" xfId="0" applyFont="1" applyAlignment="1">
      <alignment/>
    </xf>
    <xf numFmtId="1" fontId="8" fillId="33" borderId="37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178" fontId="8" fillId="33" borderId="41" xfId="0" applyNumberFormat="1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178" fontId="8" fillId="33" borderId="43" xfId="0" applyNumberFormat="1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1" fontId="8" fillId="33" borderId="49" xfId="0" applyNumberFormat="1" applyFont="1" applyFill="1" applyBorder="1" applyAlignment="1">
      <alignment horizontal="center" vertical="center"/>
    </xf>
    <xf numFmtId="1" fontId="8" fillId="33" borderId="50" xfId="0" applyNumberFormat="1" applyFont="1" applyFill="1" applyBorder="1" applyAlignment="1">
      <alignment horizontal="center" vertical="center"/>
    </xf>
    <xf numFmtId="1" fontId="8" fillId="33" borderId="51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 horizontal="center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center"/>
    </xf>
    <xf numFmtId="3" fontId="25" fillId="0" borderId="52" xfId="0" applyNumberFormat="1" applyFont="1" applyBorder="1" applyAlignment="1">
      <alignment/>
    </xf>
    <xf numFmtId="3" fontId="25" fillId="0" borderId="52" xfId="0" applyNumberFormat="1" applyFont="1" applyBorder="1" applyAlignment="1">
      <alignment horizontal="right"/>
    </xf>
    <xf numFmtId="3" fontId="9" fillId="33" borderId="53" xfId="0" applyNumberFormat="1" applyFont="1" applyFill="1" applyBorder="1" applyAlignment="1">
      <alignment horizontal="center" vertical="center"/>
    </xf>
    <xf numFmtId="3" fontId="9" fillId="33" borderId="54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horizontal="center" vertical="center"/>
    </xf>
    <xf numFmtId="3" fontId="9" fillId="33" borderId="55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vertical="center"/>
    </xf>
    <xf numFmtId="3" fontId="9" fillId="33" borderId="56" xfId="0" applyNumberFormat="1" applyFont="1" applyFill="1" applyBorder="1" applyAlignment="1">
      <alignment horizontal="center" vertical="center"/>
    </xf>
    <xf numFmtId="3" fontId="9" fillId="33" borderId="57" xfId="0" applyNumberFormat="1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center" vertical="center"/>
    </xf>
    <xf numFmtId="3" fontId="9" fillId="33" borderId="58" xfId="0" applyNumberFormat="1" applyFont="1" applyFill="1" applyBorder="1" applyAlignment="1">
      <alignment horizontal="center" vertical="center"/>
    </xf>
    <xf numFmtId="3" fontId="9" fillId="33" borderId="59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9" fillId="33" borderId="28" xfId="0" applyNumberFormat="1" applyFont="1" applyFill="1" applyBorder="1" applyAlignment="1">
      <alignment horizontal="center" vertical="center"/>
    </xf>
    <xf numFmtId="3" fontId="9" fillId="33" borderId="60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3" fontId="22" fillId="0" borderId="0" xfId="0" applyNumberFormat="1" applyFont="1" applyAlignment="1">
      <alignment/>
    </xf>
    <xf numFmtId="3" fontId="25" fillId="33" borderId="30" xfId="0" applyNumberFormat="1" applyFont="1" applyFill="1" applyBorder="1" applyAlignment="1">
      <alignment horizontal="center" vertical="center"/>
    </xf>
    <xf numFmtId="3" fontId="25" fillId="33" borderId="60" xfId="0" applyNumberFormat="1" applyFont="1" applyFill="1" applyBorder="1" applyAlignment="1">
      <alignment horizontal="center" vertical="center"/>
    </xf>
    <xf numFmtId="3" fontId="25" fillId="33" borderId="59" xfId="0" applyNumberFormat="1" applyFont="1" applyFill="1" applyBorder="1" applyAlignment="1">
      <alignment horizontal="center" vertical="center"/>
    </xf>
    <xf numFmtId="3" fontId="25" fillId="33" borderId="24" xfId="0" applyNumberFormat="1" applyFont="1" applyFill="1" applyBorder="1" applyAlignment="1">
      <alignment horizontal="center" vertical="center"/>
    </xf>
    <xf numFmtId="3" fontId="25" fillId="33" borderId="28" xfId="0" applyNumberFormat="1" applyFont="1" applyFill="1" applyBorder="1" applyAlignment="1">
      <alignment horizontal="center" vertical="center"/>
    </xf>
    <xf numFmtId="3" fontId="25" fillId="33" borderId="58" xfId="0" applyNumberFormat="1" applyFont="1" applyFill="1" applyBorder="1" applyAlignment="1">
      <alignment horizontal="center" vertical="center"/>
    </xf>
    <xf numFmtId="3" fontId="25" fillId="33" borderId="53" xfId="0" applyNumberFormat="1" applyFont="1" applyFill="1" applyBorder="1" applyAlignment="1">
      <alignment horizontal="center" vertical="center"/>
    </xf>
    <xf numFmtId="3" fontId="25" fillId="33" borderId="61" xfId="0" applyNumberFormat="1" applyFont="1" applyFill="1" applyBorder="1" applyAlignment="1">
      <alignment horizontal="center" vertical="center"/>
    </xf>
    <xf numFmtId="3" fontId="25" fillId="33" borderId="49" xfId="0" applyNumberFormat="1" applyFont="1" applyFill="1" applyBorder="1" applyAlignment="1">
      <alignment horizontal="center" vertical="center"/>
    </xf>
    <xf numFmtId="3" fontId="25" fillId="33" borderId="62" xfId="0" applyNumberFormat="1" applyFont="1" applyFill="1" applyBorder="1" applyAlignment="1">
      <alignment horizontal="center"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7" fillId="33" borderId="49" xfId="0" applyFont="1" applyFill="1" applyBorder="1" applyAlignment="1">
      <alignment vertical="center"/>
    </xf>
    <xf numFmtId="0" fontId="83" fillId="33" borderId="49" xfId="0" applyFont="1" applyFill="1" applyBorder="1" applyAlignment="1">
      <alignment vertical="center"/>
    </xf>
    <xf numFmtId="0" fontId="83" fillId="33" borderId="6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33" borderId="63" xfId="0" applyNumberFormat="1" applyFont="1" applyFill="1" applyBorder="1" applyAlignment="1">
      <alignment horizontal="center" vertical="center"/>
    </xf>
    <xf numFmtId="3" fontId="8" fillId="33" borderId="63" xfId="0" applyNumberFormat="1" applyFont="1" applyFill="1" applyBorder="1" applyAlignment="1" quotePrefix="1">
      <alignment horizontal="center" vertical="center"/>
    </xf>
    <xf numFmtId="3" fontId="8" fillId="33" borderId="64" xfId="0" applyNumberFormat="1" applyFont="1" applyFill="1" applyBorder="1" applyAlignment="1">
      <alignment horizontal="center" vertical="center"/>
    </xf>
    <xf numFmtId="55" fontId="8" fillId="33" borderId="43" xfId="0" applyNumberFormat="1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60" xfId="0" applyNumberFormat="1" applyFont="1" applyFill="1" applyBorder="1" applyAlignment="1">
      <alignment horizontal="center" vertical="center"/>
    </xf>
    <xf numFmtId="3" fontId="8" fillId="33" borderId="65" xfId="0" applyNumberFormat="1" applyFont="1" applyFill="1" applyBorder="1" applyAlignment="1">
      <alignment horizontal="center" vertical="center"/>
    </xf>
    <xf numFmtId="3" fontId="8" fillId="33" borderId="46" xfId="0" applyNumberFormat="1" applyFont="1" applyFill="1" applyBorder="1" applyAlignment="1">
      <alignment horizontal="center" vertical="center"/>
    </xf>
    <xf numFmtId="3" fontId="8" fillId="33" borderId="66" xfId="0" applyNumberFormat="1" applyFont="1" applyFill="1" applyBorder="1" applyAlignment="1">
      <alignment horizontal="center" vertical="center"/>
    </xf>
    <xf numFmtId="3" fontId="8" fillId="33" borderId="67" xfId="0" applyNumberFormat="1" applyFont="1" applyFill="1" applyBorder="1" applyAlignment="1">
      <alignment horizontal="center" vertical="center"/>
    </xf>
    <xf numFmtId="3" fontId="8" fillId="33" borderId="68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3" fontId="9" fillId="33" borderId="71" xfId="0" applyNumberFormat="1" applyFont="1" applyFill="1" applyBorder="1" applyAlignment="1">
      <alignment vertical="center"/>
    </xf>
    <xf numFmtId="3" fontId="9" fillId="33" borderId="72" xfId="0" applyNumberFormat="1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3" fontId="8" fillId="33" borderId="42" xfId="0" applyNumberFormat="1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3" fontId="8" fillId="33" borderId="8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8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85" xfId="0" applyFont="1" applyBorder="1" applyAlignment="1">
      <alignment/>
    </xf>
    <xf numFmtId="0" fontId="36" fillId="0" borderId="86" xfId="0" applyFont="1" applyBorder="1" applyAlignment="1">
      <alignment/>
    </xf>
    <xf numFmtId="0" fontId="36" fillId="0" borderId="87" xfId="0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7" fillId="0" borderId="0" xfId="0" applyFont="1" applyAlignment="1" quotePrefix="1">
      <alignment vertical="top"/>
    </xf>
    <xf numFmtId="0" fontId="17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top" wrapText="1"/>
    </xf>
    <xf numFmtId="3" fontId="8" fillId="0" borderId="88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3" fontId="8" fillId="0" borderId="89" xfId="0" applyNumberFormat="1" applyFont="1" applyFill="1" applyBorder="1" applyAlignment="1">
      <alignment horizontal="right" vertical="center"/>
    </xf>
    <xf numFmtId="3" fontId="8" fillId="0" borderId="90" xfId="0" applyNumberFormat="1" applyFont="1" applyFill="1" applyBorder="1" applyAlignment="1">
      <alignment horizontal="right" vertical="center"/>
    </xf>
    <xf numFmtId="3" fontId="8" fillId="0" borderId="91" xfId="0" applyNumberFormat="1" applyFont="1" applyFill="1" applyBorder="1" applyAlignment="1">
      <alignment horizontal="right" vertical="center"/>
    </xf>
    <xf numFmtId="3" fontId="8" fillId="0" borderId="92" xfId="0" applyNumberFormat="1" applyFont="1" applyFill="1" applyBorder="1" applyAlignment="1">
      <alignment horizontal="right" vertical="center"/>
    </xf>
    <xf numFmtId="3" fontId="8" fillId="0" borderId="93" xfId="0" applyNumberFormat="1" applyFont="1" applyFill="1" applyBorder="1" applyAlignment="1">
      <alignment horizontal="right" vertical="center"/>
    </xf>
    <xf numFmtId="3" fontId="8" fillId="0" borderId="94" xfId="0" applyNumberFormat="1" applyFont="1" applyFill="1" applyBorder="1" applyAlignment="1">
      <alignment horizontal="right" vertical="center"/>
    </xf>
    <xf numFmtId="3" fontId="8" fillId="0" borderId="95" xfId="0" applyNumberFormat="1" applyFont="1" applyFill="1" applyBorder="1" applyAlignment="1">
      <alignment horizontal="right" vertical="center"/>
    </xf>
    <xf numFmtId="3" fontId="8" fillId="0" borderId="96" xfId="0" applyNumberFormat="1" applyFont="1" applyFill="1" applyBorder="1" applyAlignment="1">
      <alignment horizontal="right" vertical="center"/>
    </xf>
    <xf numFmtId="3" fontId="9" fillId="0" borderId="94" xfId="0" applyNumberFormat="1" applyFont="1" applyFill="1" applyBorder="1" applyAlignment="1">
      <alignment horizontal="right" vertical="center"/>
    </xf>
    <xf numFmtId="3" fontId="79" fillId="0" borderId="94" xfId="0" applyNumberFormat="1" applyFont="1" applyFill="1" applyBorder="1" applyAlignment="1">
      <alignment horizontal="right" vertical="center"/>
    </xf>
    <xf numFmtId="3" fontId="9" fillId="0" borderId="95" xfId="0" applyNumberFormat="1" applyFont="1" applyFill="1" applyBorder="1" applyAlignment="1">
      <alignment horizontal="right" vertical="center"/>
    </xf>
    <xf numFmtId="3" fontId="9" fillId="0" borderId="93" xfId="0" applyNumberFormat="1" applyFont="1" applyFill="1" applyBorder="1" applyAlignment="1">
      <alignment horizontal="right" vertical="center"/>
    </xf>
    <xf numFmtId="3" fontId="9" fillId="0" borderId="96" xfId="0" applyNumberFormat="1" applyFont="1" applyFill="1" applyBorder="1" applyAlignment="1">
      <alignment horizontal="right" vertical="center"/>
    </xf>
    <xf numFmtId="3" fontId="8" fillId="0" borderId="75" xfId="0" applyNumberFormat="1" applyFont="1" applyFill="1" applyBorder="1" applyAlignment="1">
      <alignment horizontal="right" vertical="center"/>
    </xf>
    <xf numFmtId="3" fontId="8" fillId="0" borderId="97" xfId="0" applyNumberFormat="1" applyFont="1" applyFill="1" applyBorder="1" applyAlignment="1">
      <alignment horizontal="right" vertical="center"/>
    </xf>
    <xf numFmtId="3" fontId="9" fillId="0" borderId="79" xfId="0" applyNumberFormat="1" applyFont="1" applyFill="1" applyBorder="1" applyAlignment="1">
      <alignment horizontal="right" vertical="center"/>
    </xf>
    <xf numFmtId="3" fontId="9" fillId="0" borderId="75" xfId="0" applyNumberFormat="1" applyFont="1" applyFill="1" applyBorder="1" applyAlignment="1">
      <alignment horizontal="right" vertical="center"/>
    </xf>
    <xf numFmtId="3" fontId="9" fillId="0" borderId="77" xfId="0" applyNumberFormat="1" applyFont="1" applyFill="1" applyBorder="1" applyAlignment="1">
      <alignment horizontal="right" vertical="center"/>
    </xf>
    <xf numFmtId="3" fontId="8" fillId="0" borderId="98" xfId="0" applyNumberFormat="1" applyFont="1" applyFill="1" applyBorder="1" applyAlignment="1">
      <alignment horizontal="right" vertical="center"/>
    </xf>
    <xf numFmtId="3" fontId="8" fillId="0" borderId="99" xfId="0" applyNumberFormat="1" applyFont="1" applyFill="1" applyBorder="1" applyAlignment="1">
      <alignment horizontal="right" vertical="center"/>
    </xf>
    <xf numFmtId="3" fontId="8" fillId="0" borderId="100" xfId="0" applyNumberFormat="1" applyFont="1" applyFill="1" applyBorder="1" applyAlignment="1">
      <alignment horizontal="right" vertical="center"/>
    </xf>
    <xf numFmtId="3" fontId="8" fillId="0" borderId="101" xfId="0" applyNumberFormat="1" applyFont="1" applyFill="1" applyBorder="1" applyAlignment="1">
      <alignment horizontal="right" vertical="center"/>
    </xf>
    <xf numFmtId="178" fontId="8" fillId="0" borderId="102" xfId="0" applyNumberFormat="1" applyFont="1" applyFill="1" applyBorder="1" applyAlignment="1">
      <alignment vertical="center"/>
    </xf>
    <xf numFmtId="3" fontId="8" fillId="0" borderId="93" xfId="0" applyNumberFormat="1" applyFont="1" applyFill="1" applyBorder="1" applyAlignment="1">
      <alignment vertical="center"/>
    </xf>
    <xf numFmtId="178" fontId="8" fillId="0" borderId="103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79" fillId="0" borderId="104" xfId="0" applyNumberFormat="1" applyFont="1" applyFill="1" applyBorder="1" applyAlignment="1">
      <alignment vertical="center"/>
    </xf>
    <xf numFmtId="3" fontId="79" fillId="0" borderId="102" xfId="0" applyNumberFormat="1" applyFont="1" applyFill="1" applyBorder="1" applyAlignment="1">
      <alignment vertical="center"/>
    </xf>
    <xf numFmtId="3" fontId="8" fillId="0" borderId="95" xfId="0" applyNumberFormat="1" applyFont="1" applyFill="1" applyBorder="1" applyAlignment="1">
      <alignment vertical="center"/>
    </xf>
    <xf numFmtId="3" fontId="79" fillId="0" borderId="105" xfId="0" applyNumberFormat="1" applyFont="1" applyFill="1" applyBorder="1" applyAlignment="1">
      <alignment vertical="center"/>
    </xf>
    <xf numFmtId="3" fontId="9" fillId="0" borderId="96" xfId="0" applyNumberFormat="1" applyFont="1" applyFill="1" applyBorder="1" applyAlignment="1">
      <alignment vertical="center"/>
    </xf>
    <xf numFmtId="3" fontId="9" fillId="0" borderId="93" xfId="0" applyNumberFormat="1" applyFont="1" applyFill="1" applyBorder="1" applyAlignment="1">
      <alignment vertical="center"/>
    </xf>
    <xf numFmtId="3" fontId="79" fillId="0" borderId="96" xfId="0" applyNumberFormat="1" applyFont="1" applyFill="1" applyBorder="1" applyAlignment="1">
      <alignment vertical="center"/>
    </xf>
    <xf numFmtId="3" fontId="79" fillId="0" borderId="93" xfId="0" applyNumberFormat="1" applyFont="1" applyFill="1" applyBorder="1" applyAlignment="1">
      <alignment vertical="center"/>
    </xf>
    <xf numFmtId="3" fontId="9" fillId="0" borderId="104" xfId="0" applyNumberFormat="1" applyFont="1" applyFill="1" applyBorder="1" applyAlignment="1">
      <alignment vertical="center"/>
    </xf>
    <xf numFmtId="3" fontId="9" fillId="0" borderId="102" xfId="0" applyNumberFormat="1" applyFont="1" applyFill="1" applyBorder="1" applyAlignment="1">
      <alignment vertical="center"/>
    </xf>
    <xf numFmtId="3" fontId="9" fillId="0" borderId="105" xfId="0" applyNumberFormat="1" applyFont="1" applyFill="1" applyBorder="1" applyAlignment="1">
      <alignment vertical="center"/>
    </xf>
    <xf numFmtId="178" fontId="79" fillId="0" borderId="102" xfId="0" applyNumberFormat="1" applyFont="1" applyFill="1" applyBorder="1" applyAlignment="1">
      <alignment vertical="center"/>
    </xf>
    <xf numFmtId="178" fontId="79" fillId="0" borderId="103" xfId="0" applyNumberFormat="1" applyFont="1" applyFill="1" applyBorder="1" applyAlignment="1">
      <alignment vertical="center"/>
    </xf>
    <xf numFmtId="3" fontId="8" fillId="0" borderId="106" xfId="0" applyNumberFormat="1" applyFont="1" applyFill="1" applyBorder="1" applyAlignment="1">
      <alignment vertical="center"/>
    </xf>
    <xf numFmtId="3" fontId="8" fillId="0" borderId="107" xfId="0" applyNumberFormat="1" applyFont="1" applyFill="1" applyBorder="1" applyAlignment="1">
      <alignment vertical="center"/>
    </xf>
    <xf numFmtId="3" fontId="8" fillId="0" borderId="108" xfId="0" applyNumberFormat="1" applyFont="1" applyFill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8" fillId="0" borderId="110" xfId="0" applyNumberFormat="1" applyFont="1" applyFill="1" applyBorder="1" applyAlignment="1">
      <alignment vertical="center"/>
    </xf>
    <xf numFmtId="3" fontId="8" fillId="0" borderId="111" xfId="0" applyNumberFormat="1" applyFont="1" applyFill="1" applyBorder="1" applyAlignment="1">
      <alignment vertical="center"/>
    </xf>
    <xf numFmtId="3" fontId="8" fillId="0" borderId="112" xfId="0" applyNumberFormat="1" applyFont="1" applyFill="1" applyBorder="1" applyAlignment="1">
      <alignment vertical="center"/>
    </xf>
    <xf numFmtId="3" fontId="8" fillId="0" borderId="113" xfId="0" applyNumberFormat="1" applyFont="1" applyFill="1" applyBorder="1" applyAlignment="1">
      <alignment vertical="center"/>
    </xf>
    <xf numFmtId="178" fontId="8" fillId="0" borderId="114" xfId="0" applyNumberFormat="1" applyFont="1" applyFill="1" applyBorder="1" applyAlignment="1">
      <alignment vertical="center"/>
    </xf>
    <xf numFmtId="3" fontId="8" fillId="0" borderId="115" xfId="0" applyNumberFormat="1" applyFont="1" applyFill="1" applyBorder="1" applyAlignment="1">
      <alignment vertical="center"/>
    </xf>
    <xf numFmtId="178" fontId="8" fillId="0" borderId="116" xfId="0" applyNumberFormat="1" applyFont="1" applyFill="1" applyBorder="1" applyAlignment="1">
      <alignment vertical="center"/>
    </xf>
    <xf numFmtId="3" fontId="8" fillId="0" borderId="117" xfId="0" applyNumberFormat="1" applyFont="1" applyFill="1" applyBorder="1" applyAlignment="1">
      <alignment vertical="center"/>
    </xf>
    <xf numFmtId="3" fontId="79" fillId="0" borderId="118" xfId="0" applyNumberFormat="1" applyFont="1" applyFill="1" applyBorder="1" applyAlignment="1">
      <alignment vertical="center"/>
    </xf>
    <xf numFmtId="3" fontId="79" fillId="0" borderId="114" xfId="0" applyNumberFormat="1" applyFont="1" applyFill="1" applyBorder="1" applyAlignment="1">
      <alignment vertical="center"/>
    </xf>
    <xf numFmtId="3" fontId="8" fillId="0" borderId="119" xfId="0" applyNumberFormat="1" applyFont="1" applyFill="1" applyBorder="1" applyAlignment="1">
      <alignment vertical="center"/>
    </xf>
    <xf numFmtId="3" fontId="79" fillId="0" borderId="120" xfId="0" applyNumberFormat="1" applyFont="1" applyFill="1" applyBorder="1" applyAlignment="1">
      <alignment vertical="center"/>
    </xf>
    <xf numFmtId="3" fontId="8" fillId="0" borderId="121" xfId="0" applyNumberFormat="1" applyFont="1" applyFill="1" applyBorder="1" applyAlignment="1">
      <alignment vertical="center"/>
    </xf>
    <xf numFmtId="3" fontId="79" fillId="0" borderId="121" xfId="0" applyNumberFormat="1" applyFont="1" applyFill="1" applyBorder="1" applyAlignment="1">
      <alignment vertical="center"/>
    </xf>
    <xf numFmtId="3" fontId="8" fillId="0" borderId="122" xfId="0" applyNumberFormat="1" applyFont="1" applyFill="1" applyBorder="1" applyAlignment="1">
      <alignment vertical="center"/>
    </xf>
    <xf numFmtId="178" fontId="8" fillId="0" borderId="123" xfId="0" applyNumberFormat="1" applyFont="1" applyFill="1" applyBorder="1" applyAlignment="1">
      <alignment vertical="center"/>
    </xf>
    <xf numFmtId="3" fontId="8" fillId="0" borderId="124" xfId="0" applyNumberFormat="1" applyFont="1" applyFill="1" applyBorder="1" applyAlignment="1">
      <alignment vertical="center"/>
    </xf>
    <xf numFmtId="178" fontId="8" fillId="0" borderId="125" xfId="0" applyNumberFormat="1" applyFont="1" applyFill="1" applyBorder="1" applyAlignment="1">
      <alignment vertical="center"/>
    </xf>
    <xf numFmtId="3" fontId="79" fillId="0" borderId="126" xfId="0" applyNumberFormat="1" applyFont="1" applyFill="1" applyBorder="1" applyAlignment="1">
      <alignment vertical="center"/>
    </xf>
    <xf numFmtId="3" fontId="79" fillId="0" borderId="127" xfId="0" applyNumberFormat="1" applyFont="1" applyFill="1" applyBorder="1" applyAlignment="1">
      <alignment vertical="center"/>
    </xf>
    <xf numFmtId="3" fontId="79" fillId="0" borderId="123" xfId="0" applyNumberFormat="1" applyFont="1" applyFill="1" applyBorder="1" applyAlignment="1">
      <alignment vertical="center"/>
    </xf>
    <xf numFmtId="3" fontId="79" fillId="0" borderId="124" xfId="0" applyNumberFormat="1" applyFont="1" applyFill="1" applyBorder="1" applyAlignment="1">
      <alignment vertical="center"/>
    </xf>
    <xf numFmtId="3" fontId="8" fillId="0" borderId="128" xfId="0" applyNumberFormat="1" applyFont="1" applyFill="1" applyBorder="1" applyAlignment="1">
      <alignment vertical="center"/>
    </xf>
    <xf numFmtId="3" fontId="79" fillId="0" borderId="129" xfId="0" applyNumberFormat="1" applyFont="1" applyFill="1" applyBorder="1" applyAlignment="1">
      <alignment vertical="center"/>
    </xf>
    <xf numFmtId="3" fontId="8" fillId="0" borderId="130" xfId="0" applyNumberFormat="1" applyFont="1" applyFill="1" applyBorder="1" applyAlignment="1">
      <alignment vertical="center"/>
    </xf>
    <xf numFmtId="3" fontId="8" fillId="0" borderId="131" xfId="0" applyNumberFormat="1" applyFont="1" applyFill="1" applyBorder="1" applyAlignment="1">
      <alignment vertical="center"/>
    </xf>
    <xf numFmtId="3" fontId="8" fillId="0" borderId="132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33" xfId="0" applyNumberFormat="1" applyFont="1" applyFill="1" applyBorder="1" applyAlignment="1">
      <alignment vertical="center"/>
    </xf>
    <xf numFmtId="3" fontId="8" fillId="0" borderId="134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135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9" fillId="0" borderId="58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9" fillId="0" borderId="60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136" xfId="0" applyNumberFormat="1" applyFont="1" applyFill="1" applyBorder="1" applyAlignment="1">
      <alignment vertical="center"/>
    </xf>
    <xf numFmtId="3" fontId="8" fillId="0" borderId="137" xfId="0" applyNumberFormat="1" applyFont="1" applyFill="1" applyBorder="1" applyAlignment="1">
      <alignment vertical="center"/>
    </xf>
    <xf numFmtId="3" fontId="8" fillId="0" borderId="138" xfId="0" applyNumberFormat="1" applyFont="1" applyFill="1" applyBorder="1" applyAlignment="1">
      <alignment vertical="center"/>
    </xf>
    <xf numFmtId="3" fontId="8" fillId="0" borderId="139" xfId="0" applyNumberFormat="1" applyFont="1" applyFill="1" applyBorder="1" applyAlignment="1">
      <alignment vertical="center"/>
    </xf>
    <xf numFmtId="3" fontId="8" fillId="0" borderId="140" xfId="0" applyNumberFormat="1" applyFont="1" applyFill="1" applyBorder="1" applyAlignment="1">
      <alignment vertical="center"/>
    </xf>
    <xf numFmtId="3" fontId="8" fillId="0" borderId="141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179" fontId="9" fillId="0" borderId="57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56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57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135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179" fontId="9" fillId="0" borderId="44" xfId="0" applyNumberFormat="1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vertical="center"/>
    </xf>
    <xf numFmtId="3" fontId="9" fillId="0" borderId="47" xfId="0" applyNumberFormat="1" applyFont="1" applyFill="1" applyBorder="1" applyAlignment="1">
      <alignment vertical="center"/>
    </xf>
    <xf numFmtId="3" fontId="9" fillId="0" borderId="44" xfId="0" applyNumberFormat="1" applyFont="1" applyFill="1" applyBorder="1" applyAlignment="1">
      <alignment vertical="center"/>
    </xf>
    <xf numFmtId="183" fontId="25" fillId="0" borderId="32" xfId="0" applyNumberFormat="1" applyFont="1" applyFill="1" applyBorder="1" applyAlignment="1">
      <alignment vertical="center"/>
    </xf>
    <xf numFmtId="183" fontId="25" fillId="0" borderId="65" xfId="0" applyNumberFormat="1" applyFont="1" applyFill="1" applyBorder="1" applyAlignment="1">
      <alignment vertical="center"/>
    </xf>
    <xf numFmtId="183" fontId="25" fillId="0" borderId="56" xfId="0" applyNumberFormat="1" applyFont="1" applyFill="1" applyBorder="1" applyAlignment="1">
      <alignment vertical="center"/>
    </xf>
    <xf numFmtId="183" fontId="25" fillId="0" borderId="34" xfId="0" applyNumberFormat="1" applyFont="1" applyFill="1" applyBorder="1" applyAlignment="1">
      <alignment vertical="center"/>
    </xf>
    <xf numFmtId="183" fontId="25" fillId="0" borderId="35" xfId="0" applyNumberFormat="1" applyFont="1" applyFill="1" applyBorder="1" applyAlignment="1">
      <alignment vertical="center"/>
    </xf>
    <xf numFmtId="183" fontId="25" fillId="0" borderId="57" xfId="0" applyNumberFormat="1" applyFont="1" applyFill="1" applyBorder="1" applyAlignment="1">
      <alignment vertical="center"/>
    </xf>
    <xf numFmtId="183" fontId="25" fillId="0" borderId="29" xfId="0" applyNumberFormat="1" applyFont="1" applyFill="1" applyBorder="1" applyAlignment="1">
      <alignment vertical="center"/>
    </xf>
    <xf numFmtId="183" fontId="25" fillId="0" borderId="19" xfId="0" applyNumberFormat="1" applyFont="1" applyFill="1" applyBorder="1" applyAlignment="1">
      <alignment vertical="center"/>
    </xf>
    <xf numFmtId="183" fontId="25" fillId="0" borderId="135" xfId="0" applyNumberFormat="1" applyFont="1" applyFill="1" applyBorder="1" applyAlignment="1">
      <alignment vertical="center"/>
    </xf>
    <xf numFmtId="183" fontId="25" fillId="0" borderId="20" xfId="0" applyNumberFormat="1" applyFont="1" applyFill="1" applyBorder="1" applyAlignment="1">
      <alignment vertical="center"/>
    </xf>
    <xf numFmtId="183" fontId="25" fillId="0" borderId="27" xfId="0" applyNumberFormat="1" applyFont="1" applyFill="1" applyBorder="1" applyAlignment="1">
      <alignment vertical="center"/>
    </xf>
    <xf numFmtId="183" fontId="25" fillId="0" borderId="18" xfId="0" applyNumberFormat="1" applyFont="1" applyFill="1" applyBorder="1" applyAlignment="1">
      <alignment vertical="center"/>
    </xf>
    <xf numFmtId="183" fontId="27" fillId="0" borderId="29" xfId="0" applyNumberFormat="1" applyFont="1" applyFill="1" applyBorder="1" applyAlignment="1">
      <alignment vertical="center"/>
    </xf>
    <xf numFmtId="183" fontId="27" fillId="0" borderId="19" xfId="0" applyNumberFormat="1" applyFont="1" applyFill="1" applyBorder="1" applyAlignment="1">
      <alignment vertical="center"/>
    </xf>
    <xf numFmtId="183" fontId="27" fillId="0" borderId="135" xfId="0" applyNumberFormat="1" applyFont="1" applyFill="1" applyBorder="1" applyAlignment="1">
      <alignment vertical="center"/>
    </xf>
    <xf numFmtId="183" fontId="27" fillId="0" borderId="20" xfId="0" applyNumberFormat="1" applyFont="1" applyFill="1" applyBorder="1" applyAlignment="1">
      <alignment vertical="center"/>
    </xf>
    <xf numFmtId="183" fontId="27" fillId="0" borderId="27" xfId="0" applyNumberFormat="1" applyFont="1" applyFill="1" applyBorder="1" applyAlignment="1">
      <alignment vertical="center"/>
    </xf>
    <xf numFmtId="183" fontId="27" fillId="0" borderId="18" xfId="0" applyNumberFormat="1" applyFont="1" applyFill="1" applyBorder="1" applyAlignment="1">
      <alignment vertical="center"/>
    </xf>
    <xf numFmtId="183" fontId="83" fillId="0" borderId="29" xfId="0" applyNumberFormat="1" applyFont="1" applyFill="1" applyBorder="1" applyAlignment="1">
      <alignment vertical="center"/>
    </xf>
    <xf numFmtId="183" fontId="83" fillId="0" borderId="19" xfId="0" applyNumberFormat="1" applyFont="1" applyFill="1" applyBorder="1" applyAlignment="1">
      <alignment vertical="center"/>
    </xf>
    <xf numFmtId="183" fontId="83" fillId="0" borderId="135" xfId="0" applyNumberFormat="1" applyFont="1" applyFill="1" applyBorder="1" applyAlignment="1">
      <alignment vertical="center"/>
    </xf>
    <xf numFmtId="183" fontId="83" fillId="0" borderId="20" xfId="0" applyNumberFormat="1" applyFont="1" applyFill="1" applyBorder="1" applyAlignment="1">
      <alignment vertical="center"/>
    </xf>
    <xf numFmtId="183" fontId="83" fillId="0" borderId="27" xfId="0" applyNumberFormat="1" applyFont="1" applyFill="1" applyBorder="1" applyAlignment="1">
      <alignment vertical="center"/>
    </xf>
    <xf numFmtId="183" fontId="83" fillId="0" borderId="18" xfId="0" applyNumberFormat="1" applyFont="1" applyFill="1" applyBorder="1" applyAlignment="1">
      <alignment vertical="center"/>
    </xf>
    <xf numFmtId="183" fontId="27" fillId="0" borderId="42" xfId="0" applyNumberFormat="1" applyFont="1" applyFill="1" applyBorder="1" applyAlignment="1">
      <alignment vertical="center"/>
    </xf>
    <xf numFmtId="183" fontId="27" fillId="0" borderId="46" xfId="0" applyNumberFormat="1" applyFont="1" applyFill="1" applyBorder="1" applyAlignment="1">
      <alignment vertical="center"/>
    </xf>
    <xf numFmtId="183" fontId="27" fillId="0" borderId="48" xfId="0" applyNumberFormat="1" applyFont="1" applyFill="1" applyBorder="1" applyAlignment="1">
      <alignment vertical="center"/>
    </xf>
    <xf numFmtId="183" fontId="27" fillId="0" borderId="47" xfId="0" applyNumberFormat="1" applyFont="1" applyFill="1" applyBorder="1" applyAlignment="1">
      <alignment vertical="center"/>
    </xf>
    <xf numFmtId="183" fontId="27" fillId="0" borderId="45" xfId="0" applyNumberFormat="1" applyFont="1" applyFill="1" applyBorder="1" applyAlignment="1">
      <alignment vertical="center"/>
    </xf>
    <xf numFmtId="183" fontId="27" fillId="0" borderId="44" xfId="0" applyNumberFormat="1" applyFont="1" applyFill="1" applyBorder="1" applyAlignment="1">
      <alignment vertical="center"/>
    </xf>
    <xf numFmtId="179" fontId="9" fillId="0" borderId="142" xfId="0" applyNumberFormat="1" applyFont="1" applyFill="1" applyBorder="1" applyAlignment="1">
      <alignment vertical="center"/>
    </xf>
    <xf numFmtId="179" fontId="9" fillId="0" borderId="143" xfId="0" applyNumberFormat="1" applyFont="1" applyFill="1" applyBorder="1" applyAlignment="1">
      <alignment vertical="center"/>
    </xf>
    <xf numFmtId="179" fontId="9" fillId="0" borderId="144" xfId="0" applyNumberFormat="1" applyFont="1" applyFill="1" applyBorder="1" applyAlignment="1">
      <alignment vertical="center"/>
    </xf>
    <xf numFmtId="179" fontId="9" fillId="0" borderId="145" xfId="0" applyNumberFormat="1" applyFont="1" applyFill="1" applyBorder="1" applyAlignment="1">
      <alignment vertical="center"/>
    </xf>
    <xf numFmtId="179" fontId="9" fillId="0" borderId="146" xfId="0" applyNumberFormat="1" applyFont="1" applyFill="1" applyBorder="1" applyAlignment="1">
      <alignment vertical="center"/>
    </xf>
    <xf numFmtId="179" fontId="9" fillId="0" borderId="147" xfId="0" applyNumberFormat="1" applyFont="1" applyFill="1" applyBorder="1" applyAlignment="1">
      <alignment vertical="center"/>
    </xf>
    <xf numFmtId="3" fontId="8" fillId="33" borderId="148" xfId="0" applyNumberFormat="1" applyFont="1" applyFill="1" applyBorder="1" applyAlignment="1" quotePrefix="1">
      <alignment horizontal="center" vertical="center"/>
    </xf>
    <xf numFmtId="3" fontId="8" fillId="33" borderId="149" xfId="0" applyNumberFormat="1" applyFont="1" applyFill="1" applyBorder="1" applyAlignment="1">
      <alignment horizontal="center" vertical="center"/>
    </xf>
    <xf numFmtId="3" fontId="8" fillId="0" borderId="84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150" xfId="0" applyNumberFormat="1" applyFont="1" applyFill="1" applyBorder="1" applyAlignment="1">
      <alignment vertical="center"/>
    </xf>
    <xf numFmtId="3" fontId="8" fillId="0" borderId="151" xfId="0" applyNumberFormat="1" applyFont="1" applyFill="1" applyBorder="1" applyAlignment="1">
      <alignment vertical="center"/>
    </xf>
    <xf numFmtId="3" fontId="8" fillId="0" borderId="152" xfId="0" applyNumberFormat="1" applyFont="1" applyFill="1" applyBorder="1" applyAlignment="1">
      <alignment vertical="center"/>
    </xf>
    <xf numFmtId="179" fontId="9" fillId="0" borderId="153" xfId="0" applyNumberFormat="1" applyFont="1" applyFill="1" applyBorder="1" applyAlignment="1">
      <alignment vertical="center"/>
    </xf>
    <xf numFmtId="179" fontId="9" fillId="0" borderId="143" xfId="0" applyNumberFormat="1" applyFont="1" applyFill="1" applyBorder="1" applyAlignment="1">
      <alignment horizontal="center" vertical="center"/>
    </xf>
    <xf numFmtId="179" fontId="8" fillId="0" borderId="154" xfId="0" applyNumberFormat="1" applyFont="1" applyFill="1" applyBorder="1" applyAlignment="1">
      <alignment vertical="center"/>
    </xf>
    <xf numFmtId="179" fontId="8" fillId="0" borderId="155" xfId="0" applyNumberFormat="1" applyFont="1" applyFill="1" applyBorder="1" applyAlignment="1">
      <alignment vertical="center"/>
    </xf>
    <xf numFmtId="179" fontId="8" fillId="0" borderId="156" xfId="0" applyNumberFormat="1" applyFont="1" applyFill="1" applyBorder="1" applyAlignment="1">
      <alignment vertical="center"/>
    </xf>
    <xf numFmtId="179" fontId="8" fillId="0" borderId="157" xfId="0" applyNumberFormat="1" applyFont="1" applyFill="1" applyBorder="1" applyAlignment="1">
      <alignment vertical="center"/>
    </xf>
    <xf numFmtId="179" fontId="79" fillId="0" borderId="156" xfId="0" applyNumberFormat="1" applyFont="1" applyFill="1" applyBorder="1" applyAlignment="1">
      <alignment vertical="center"/>
    </xf>
    <xf numFmtId="179" fontId="79" fillId="0" borderId="157" xfId="0" applyNumberFormat="1" applyFont="1" applyFill="1" applyBorder="1" applyAlignment="1">
      <alignment vertical="center"/>
    </xf>
    <xf numFmtId="179" fontId="9" fillId="0" borderId="156" xfId="0" applyNumberFormat="1" applyFont="1" applyFill="1" applyBorder="1" applyAlignment="1">
      <alignment vertical="center"/>
    </xf>
    <xf numFmtId="179" fontId="9" fillId="0" borderId="157" xfId="0" applyNumberFormat="1" applyFont="1" applyFill="1" applyBorder="1" applyAlignment="1">
      <alignment vertical="center"/>
    </xf>
    <xf numFmtId="179" fontId="9" fillId="0" borderId="158" xfId="0" applyNumberFormat="1" applyFont="1" applyFill="1" applyBorder="1" applyAlignment="1">
      <alignment vertical="center"/>
    </xf>
    <xf numFmtId="179" fontId="9" fillId="0" borderId="159" xfId="0" applyNumberFormat="1" applyFont="1" applyFill="1" applyBorder="1" applyAlignment="1">
      <alignment vertical="center"/>
    </xf>
    <xf numFmtId="179" fontId="9" fillId="0" borderId="56" xfId="0" applyNumberFormat="1" applyFont="1" applyFill="1" applyBorder="1" applyAlignment="1">
      <alignment vertical="center"/>
    </xf>
    <xf numFmtId="179" fontId="9" fillId="0" borderId="135" xfId="0" applyNumberFormat="1" applyFont="1" applyFill="1" applyBorder="1" applyAlignment="1">
      <alignment vertical="center"/>
    </xf>
    <xf numFmtId="179" fontId="9" fillId="0" borderId="48" xfId="0" applyNumberFormat="1" applyFont="1" applyFill="1" applyBorder="1" applyAlignment="1">
      <alignment vertical="center"/>
    </xf>
    <xf numFmtId="178" fontId="37" fillId="0" borderId="160" xfId="0" applyNumberFormat="1" applyFont="1" applyFill="1" applyBorder="1" applyAlignment="1">
      <alignment horizontal="right" vertical="center"/>
    </xf>
    <xf numFmtId="178" fontId="37" fillId="0" borderId="102" xfId="0" applyNumberFormat="1" applyFont="1" applyFill="1" applyBorder="1" applyAlignment="1">
      <alignment horizontal="right" vertical="center"/>
    </xf>
    <xf numFmtId="178" fontId="38" fillId="0" borderId="102" xfId="0" applyNumberFormat="1" applyFont="1" applyFill="1" applyBorder="1" applyAlignment="1">
      <alignment horizontal="right" vertical="center"/>
    </xf>
    <xf numFmtId="178" fontId="38" fillId="0" borderId="74" xfId="0" applyNumberFormat="1" applyFont="1" applyFill="1" applyBorder="1" applyAlignment="1">
      <alignment horizontal="right" vertical="center"/>
    </xf>
    <xf numFmtId="178" fontId="37" fillId="0" borderId="161" xfId="0" applyNumberFormat="1" applyFont="1" applyFill="1" applyBorder="1" applyAlignment="1">
      <alignment horizontal="right" vertical="center"/>
    </xf>
    <xf numFmtId="178" fontId="37" fillId="0" borderId="90" xfId="0" applyNumberFormat="1" applyFont="1" applyFill="1" applyBorder="1" applyAlignment="1">
      <alignment horizontal="right" vertical="center"/>
    </xf>
    <xf numFmtId="178" fontId="37" fillId="0" borderId="94" xfId="0" applyNumberFormat="1" applyFont="1" applyFill="1" applyBorder="1" applyAlignment="1">
      <alignment horizontal="right" vertical="center"/>
    </xf>
    <xf numFmtId="178" fontId="38" fillId="0" borderId="94" xfId="0" applyNumberFormat="1" applyFont="1" applyFill="1" applyBorder="1" applyAlignment="1">
      <alignment horizontal="right" vertical="center"/>
    </xf>
    <xf numFmtId="178" fontId="38" fillId="0" borderId="97" xfId="0" applyNumberFormat="1" applyFont="1" applyFill="1" applyBorder="1" applyAlignment="1">
      <alignment horizontal="right" vertical="center"/>
    </xf>
    <xf numFmtId="178" fontId="37" fillId="0" borderId="99" xfId="0" applyNumberFormat="1" applyFont="1" applyFill="1" applyBorder="1" applyAlignment="1">
      <alignment horizontal="right" vertical="center"/>
    </xf>
    <xf numFmtId="178" fontId="37" fillId="0" borderId="162" xfId="0" applyNumberFormat="1" applyFont="1" applyFill="1" applyBorder="1" applyAlignment="1">
      <alignment horizontal="right" vertical="center"/>
    </xf>
    <xf numFmtId="178" fontId="37" fillId="0" borderId="105" xfId="0" applyNumberFormat="1" applyFont="1" applyFill="1" applyBorder="1" applyAlignment="1">
      <alignment horizontal="right" vertical="center"/>
    </xf>
    <xf numFmtId="178" fontId="38" fillId="0" borderId="105" xfId="0" applyNumberFormat="1" applyFont="1" applyFill="1" applyBorder="1" applyAlignment="1">
      <alignment horizontal="right" vertical="center"/>
    </xf>
    <xf numFmtId="178" fontId="38" fillId="0" borderId="80" xfId="0" applyNumberFormat="1" applyFont="1" applyFill="1" applyBorder="1" applyAlignment="1">
      <alignment horizontal="right" vertical="center"/>
    </xf>
    <xf numFmtId="178" fontId="37" fillId="0" borderId="163" xfId="0" applyNumberFormat="1" applyFont="1" applyFill="1" applyBorder="1" applyAlignment="1">
      <alignment horizontal="right" vertical="center"/>
    </xf>
    <xf numFmtId="178" fontId="37" fillId="0" borderId="164" xfId="0" applyNumberFormat="1" applyFont="1" applyFill="1" applyBorder="1" applyAlignment="1">
      <alignment horizontal="right" vertical="center"/>
    </xf>
    <xf numFmtId="178" fontId="37" fillId="0" borderId="104" xfId="0" applyNumberFormat="1" applyFont="1" applyFill="1" applyBorder="1" applyAlignment="1">
      <alignment horizontal="right" vertical="center"/>
    </xf>
    <xf numFmtId="178" fontId="38" fillId="0" borderId="104" xfId="0" applyNumberFormat="1" applyFont="1" applyFill="1" applyBorder="1" applyAlignment="1">
      <alignment horizontal="right" vertical="center"/>
    </xf>
    <xf numFmtId="178" fontId="38" fillId="0" borderId="78" xfId="0" applyNumberFormat="1" applyFont="1" applyFill="1" applyBorder="1" applyAlignment="1">
      <alignment horizontal="right" vertical="center"/>
    </xf>
    <xf numFmtId="178" fontId="37" fillId="0" borderId="165" xfId="0" applyNumberFormat="1" applyFont="1" applyFill="1" applyBorder="1" applyAlignment="1">
      <alignment horizontal="right" vertical="center"/>
    </xf>
    <xf numFmtId="178" fontId="37" fillId="0" borderId="102" xfId="0" applyNumberFormat="1" applyFont="1" applyFill="1" applyBorder="1" applyAlignment="1">
      <alignment horizontal="center" vertical="center"/>
    </xf>
    <xf numFmtId="178" fontId="37" fillId="0" borderId="69" xfId="0" applyNumberFormat="1" applyFont="1" applyFill="1" applyBorder="1" applyAlignment="1">
      <alignment vertical="center"/>
    </xf>
    <xf numFmtId="178" fontId="37" fillId="0" borderId="22" xfId="0" applyNumberFormat="1" applyFont="1" applyFill="1" applyBorder="1" applyAlignment="1">
      <alignment vertical="center"/>
    </xf>
    <xf numFmtId="178" fontId="38" fillId="0" borderId="22" xfId="0" applyNumberFormat="1" applyFont="1" applyFill="1" applyBorder="1" applyAlignment="1">
      <alignment vertical="center"/>
    </xf>
    <xf numFmtId="178" fontId="38" fillId="0" borderId="23" xfId="0" applyNumberFormat="1" applyFont="1" applyFill="1" applyBorder="1" applyAlignment="1">
      <alignment vertical="center"/>
    </xf>
    <xf numFmtId="178" fontId="37" fillId="0" borderId="166" xfId="0" applyNumberFormat="1" applyFont="1" applyFill="1" applyBorder="1" applyAlignment="1">
      <alignment vertical="center"/>
    </xf>
    <xf numFmtId="178" fontId="37" fillId="0" borderId="23" xfId="0" applyNumberFormat="1" applyFont="1" applyFill="1" applyBorder="1" applyAlignment="1">
      <alignment vertical="center"/>
    </xf>
    <xf numFmtId="178" fontId="37" fillId="0" borderId="22" xfId="0" applyNumberFormat="1" applyFont="1" applyFill="1" applyBorder="1" applyAlignment="1">
      <alignment horizontal="center" vertical="center"/>
    </xf>
    <xf numFmtId="179" fontId="38" fillId="0" borderId="57" xfId="0" applyNumberFormat="1" applyFont="1" applyFill="1" applyBorder="1" applyAlignment="1">
      <alignment vertical="center"/>
    </xf>
    <xf numFmtId="179" fontId="38" fillId="0" borderId="18" xfId="0" applyNumberFormat="1" applyFont="1" applyFill="1" applyBorder="1" applyAlignment="1">
      <alignment vertical="center"/>
    </xf>
    <xf numFmtId="179" fontId="38" fillId="0" borderId="44" xfId="0" applyNumberFormat="1" applyFont="1" applyFill="1" applyBorder="1" applyAlignment="1">
      <alignment vertical="center"/>
    </xf>
    <xf numFmtId="179" fontId="38" fillId="0" borderId="33" xfId="0" applyNumberFormat="1" applyFont="1" applyFill="1" applyBorder="1" applyAlignment="1">
      <alignment vertical="center"/>
    </xf>
    <xf numFmtId="179" fontId="38" fillId="0" borderId="34" xfId="0" applyNumberFormat="1" applyFont="1" applyFill="1" applyBorder="1" applyAlignment="1">
      <alignment vertical="center"/>
    </xf>
    <xf numFmtId="179" fontId="38" fillId="0" borderId="22" xfId="0" applyNumberFormat="1" applyFont="1" applyFill="1" applyBorder="1" applyAlignment="1">
      <alignment vertical="center"/>
    </xf>
    <xf numFmtId="179" fontId="38" fillId="0" borderId="20" xfId="0" applyNumberFormat="1" applyFont="1" applyFill="1" applyBorder="1" applyAlignment="1">
      <alignment vertical="center"/>
    </xf>
    <xf numFmtId="179" fontId="38" fillId="0" borderId="43" xfId="0" applyNumberFormat="1" applyFont="1" applyFill="1" applyBorder="1" applyAlignment="1">
      <alignment vertical="center"/>
    </xf>
    <xf numFmtId="179" fontId="38" fillId="0" borderId="47" xfId="0" applyNumberFormat="1" applyFont="1" applyFill="1" applyBorder="1" applyAlignment="1">
      <alignment vertical="center"/>
    </xf>
    <xf numFmtId="179" fontId="38" fillId="0" borderId="65" xfId="0" applyNumberFormat="1" applyFont="1" applyFill="1" applyBorder="1" applyAlignment="1">
      <alignment vertical="center"/>
    </xf>
    <xf numFmtId="179" fontId="38" fillId="0" borderId="19" xfId="0" applyNumberFormat="1" applyFont="1" applyFill="1" applyBorder="1" applyAlignment="1">
      <alignment vertical="center"/>
    </xf>
    <xf numFmtId="179" fontId="38" fillId="0" borderId="46" xfId="0" applyNumberFormat="1" applyFont="1" applyFill="1" applyBorder="1" applyAlignment="1">
      <alignment vertical="center"/>
    </xf>
    <xf numFmtId="0" fontId="27" fillId="33" borderId="167" xfId="0" applyFont="1" applyFill="1" applyBorder="1" applyAlignment="1">
      <alignment vertical="center"/>
    </xf>
    <xf numFmtId="0" fontId="27" fillId="33" borderId="168" xfId="0" applyFont="1" applyFill="1" applyBorder="1" applyAlignment="1">
      <alignment horizontal="center" vertical="center"/>
    </xf>
    <xf numFmtId="183" fontId="27" fillId="0" borderId="169" xfId="0" applyNumberFormat="1" applyFont="1" applyFill="1" applyBorder="1" applyAlignment="1">
      <alignment vertical="center"/>
    </xf>
    <xf numFmtId="183" fontId="27" fillId="0" borderId="66" xfId="0" applyNumberFormat="1" applyFont="1" applyFill="1" applyBorder="1" applyAlignment="1">
      <alignment vertical="center"/>
    </xf>
    <xf numFmtId="183" fontId="27" fillId="0" borderId="170" xfId="0" applyNumberFormat="1" applyFont="1" applyFill="1" applyBorder="1" applyAlignment="1">
      <alignment vertical="center"/>
    </xf>
    <xf numFmtId="183" fontId="27" fillId="0" borderId="171" xfId="0" applyNumberFormat="1" applyFont="1" applyFill="1" applyBorder="1" applyAlignment="1">
      <alignment vertical="center"/>
    </xf>
    <xf numFmtId="183" fontId="27" fillId="0" borderId="172" xfId="0" applyNumberFormat="1" applyFont="1" applyFill="1" applyBorder="1" applyAlignment="1">
      <alignment vertical="center"/>
    </xf>
    <xf numFmtId="183" fontId="27" fillId="0" borderId="173" xfId="0" applyNumberFormat="1" applyFont="1" applyFill="1" applyBorder="1" applyAlignment="1">
      <alignment vertical="center"/>
    </xf>
    <xf numFmtId="0" fontId="27" fillId="33" borderId="71" xfId="0" applyFont="1" applyFill="1" applyBorder="1" applyAlignment="1">
      <alignment vertical="center"/>
    </xf>
    <xf numFmtId="0" fontId="27" fillId="33" borderId="174" xfId="0" applyFont="1" applyFill="1" applyBorder="1" applyAlignment="1">
      <alignment horizontal="center" vertical="center"/>
    </xf>
    <xf numFmtId="178" fontId="8" fillId="0" borderId="110" xfId="0" applyNumberFormat="1" applyFont="1" applyFill="1" applyBorder="1" applyAlignment="1">
      <alignment vertical="center"/>
    </xf>
    <xf numFmtId="178" fontId="8" fillId="0" borderId="175" xfId="0" applyNumberFormat="1" applyFont="1" applyFill="1" applyBorder="1" applyAlignment="1">
      <alignment vertical="center"/>
    </xf>
    <xf numFmtId="179" fontId="8" fillId="0" borderId="176" xfId="0" applyNumberFormat="1" applyFont="1" applyFill="1" applyBorder="1" applyAlignment="1">
      <alignment vertical="center"/>
    </xf>
    <xf numFmtId="179" fontId="8" fillId="0" borderId="177" xfId="0" applyNumberFormat="1" applyFont="1" applyFill="1" applyBorder="1" applyAlignment="1">
      <alignment vertical="center"/>
    </xf>
    <xf numFmtId="178" fontId="37" fillId="0" borderId="69" xfId="0" applyNumberFormat="1" applyFont="1" applyFill="1" applyBorder="1" applyAlignment="1">
      <alignment horizontal="center" vertical="center"/>
    </xf>
    <xf numFmtId="178" fontId="38" fillId="0" borderId="22" xfId="0" applyNumberFormat="1" applyFont="1" applyFill="1" applyBorder="1" applyAlignment="1">
      <alignment horizontal="center" vertical="center"/>
    </xf>
    <xf numFmtId="178" fontId="38" fillId="0" borderId="23" xfId="0" applyNumberFormat="1" applyFont="1" applyFill="1" applyBorder="1" applyAlignment="1">
      <alignment horizontal="center" vertical="center"/>
    </xf>
    <xf numFmtId="178" fontId="37" fillId="0" borderId="166" xfId="0" applyNumberFormat="1" applyFont="1" applyFill="1" applyBorder="1" applyAlignment="1">
      <alignment horizontal="center" vertical="center"/>
    </xf>
    <xf numFmtId="179" fontId="36" fillId="0" borderId="130" xfId="0" applyNumberFormat="1" applyFont="1" applyBorder="1" applyAlignment="1">
      <alignment/>
    </xf>
    <xf numFmtId="179" fontId="36" fillId="0" borderId="133" xfId="0" applyNumberFormat="1" applyFont="1" applyBorder="1" applyAlignment="1">
      <alignment/>
    </xf>
    <xf numFmtId="179" fontId="36" fillId="0" borderId="29" xfId="0" applyNumberFormat="1" applyFont="1" applyBorder="1" applyAlignment="1">
      <alignment/>
    </xf>
    <xf numFmtId="179" fontId="36" fillId="0" borderId="20" xfId="0" applyNumberFormat="1" applyFont="1" applyBorder="1" applyAlignment="1">
      <alignment/>
    </xf>
    <xf numFmtId="179" fontId="36" fillId="0" borderId="30" xfId="0" applyNumberFormat="1" applyFont="1" applyBorder="1" applyAlignment="1">
      <alignment/>
    </xf>
    <xf numFmtId="179" fontId="36" fillId="0" borderId="24" xfId="0" applyNumberFormat="1" applyFont="1" applyBorder="1" applyAlignment="1">
      <alignment/>
    </xf>
    <xf numFmtId="0" fontId="27" fillId="33" borderId="72" xfId="0" applyFont="1" applyFill="1" applyBorder="1" applyAlignment="1">
      <alignment horizontal="center" vertical="center"/>
    </xf>
    <xf numFmtId="3" fontId="8" fillId="33" borderId="178" xfId="0" applyNumberFormat="1" applyFont="1" applyFill="1" applyBorder="1" applyAlignment="1" quotePrefix="1">
      <alignment horizontal="center" vertical="center"/>
    </xf>
    <xf numFmtId="3" fontId="8" fillId="35" borderId="84" xfId="0" applyNumberFormat="1" applyFont="1" applyFill="1" applyBorder="1" applyAlignment="1">
      <alignment vertical="center"/>
    </xf>
    <xf numFmtId="3" fontId="8" fillId="35" borderId="25" xfId="0" applyNumberFormat="1" applyFont="1" applyFill="1" applyBorder="1" applyAlignment="1">
      <alignment vertical="center"/>
    </xf>
    <xf numFmtId="3" fontId="8" fillId="35" borderId="26" xfId="0" applyNumberFormat="1" applyFont="1" applyFill="1" applyBorder="1" applyAlignment="1">
      <alignment vertical="center"/>
    </xf>
    <xf numFmtId="3" fontId="8" fillId="35" borderId="31" xfId="0" applyNumberFormat="1" applyFont="1" applyFill="1" applyBorder="1" applyAlignment="1">
      <alignment vertical="center"/>
    </xf>
    <xf numFmtId="3" fontId="8" fillId="35" borderId="150" xfId="0" applyNumberFormat="1" applyFont="1" applyFill="1" applyBorder="1" applyAlignment="1">
      <alignment vertical="center"/>
    </xf>
    <xf numFmtId="3" fontId="8" fillId="35" borderId="151" xfId="0" applyNumberFormat="1" applyFont="1" applyFill="1" applyBorder="1" applyAlignment="1">
      <alignment vertical="center"/>
    </xf>
    <xf numFmtId="3" fontId="8" fillId="0" borderId="179" xfId="0" applyNumberFormat="1" applyFont="1" applyFill="1" applyBorder="1" applyAlignment="1">
      <alignment vertical="center"/>
    </xf>
    <xf numFmtId="3" fontId="8" fillId="0" borderId="180" xfId="0" applyNumberFormat="1" applyFont="1" applyFill="1" applyBorder="1" applyAlignment="1">
      <alignment vertical="center"/>
    </xf>
    <xf numFmtId="3" fontId="8" fillId="0" borderId="181" xfId="0" applyNumberFormat="1" applyFont="1" applyFill="1" applyBorder="1" applyAlignment="1">
      <alignment vertical="center"/>
    </xf>
    <xf numFmtId="3" fontId="8" fillId="0" borderId="182" xfId="0" applyNumberFormat="1" applyFont="1" applyFill="1" applyBorder="1" applyAlignment="1">
      <alignment vertical="center"/>
    </xf>
    <xf numFmtId="3" fontId="8" fillId="0" borderId="183" xfId="0" applyNumberFormat="1" applyFont="1" applyFill="1" applyBorder="1" applyAlignment="1">
      <alignment vertical="center"/>
    </xf>
    <xf numFmtId="3" fontId="8" fillId="0" borderId="184" xfId="0" applyNumberFormat="1" applyFont="1" applyFill="1" applyBorder="1" applyAlignment="1">
      <alignment vertical="center"/>
    </xf>
    <xf numFmtId="3" fontId="8" fillId="0" borderId="185" xfId="0" applyNumberFormat="1" applyFont="1" applyFill="1" applyBorder="1" applyAlignment="1">
      <alignment vertical="center"/>
    </xf>
    <xf numFmtId="3" fontId="8" fillId="0" borderId="186" xfId="0" applyNumberFormat="1" applyFont="1" applyFill="1" applyBorder="1" applyAlignment="1">
      <alignment vertical="center"/>
    </xf>
    <xf numFmtId="3" fontId="8" fillId="0" borderId="187" xfId="0" applyNumberFormat="1" applyFont="1" applyFill="1" applyBorder="1" applyAlignment="1">
      <alignment vertical="center"/>
    </xf>
    <xf numFmtId="3" fontId="8" fillId="0" borderId="188" xfId="0" applyNumberFormat="1" applyFont="1" applyFill="1" applyBorder="1" applyAlignment="1">
      <alignment vertical="center"/>
    </xf>
    <xf numFmtId="3" fontId="8" fillId="0" borderId="189" xfId="0" applyNumberFormat="1" applyFont="1" applyFill="1" applyBorder="1" applyAlignment="1">
      <alignment vertical="center"/>
    </xf>
    <xf numFmtId="3" fontId="8" fillId="0" borderId="190" xfId="0" applyNumberFormat="1" applyFont="1" applyFill="1" applyBorder="1" applyAlignment="1">
      <alignment vertical="center"/>
    </xf>
    <xf numFmtId="3" fontId="8" fillId="0" borderId="191" xfId="0" applyNumberFormat="1" applyFont="1" applyFill="1" applyBorder="1" applyAlignment="1">
      <alignment vertical="center"/>
    </xf>
    <xf numFmtId="3" fontId="8" fillId="0" borderId="192" xfId="0" applyNumberFormat="1" applyFont="1" applyFill="1" applyBorder="1" applyAlignment="1">
      <alignment vertical="center"/>
    </xf>
    <xf numFmtId="3" fontId="8" fillId="0" borderId="193" xfId="0" applyNumberFormat="1" applyFont="1" applyFill="1" applyBorder="1" applyAlignment="1">
      <alignment vertical="center"/>
    </xf>
    <xf numFmtId="3" fontId="8" fillId="0" borderId="194" xfId="0" applyNumberFormat="1" applyFont="1" applyFill="1" applyBorder="1" applyAlignment="1">
      <alignment vertical="center"/>
    </xf>
    <xf numFmtId="3" fontId="8" fillId="0" borderId="195" xfId="0" applyNumberFormat="1" applyFont="1" applyFill="1" applyBorder="1" applyAlignment="1">
      <alignment vertical="center"/>
    </xf>
    <xf numFmtId="3" fontId="8" fillId="0" borderId="196" xfId="0" applyNumberFormat="1" applyFont="1" applyFill="1" applyBorder="1" applyAlignment="1">
      <alignment vertical="center"/>
    </xf>
    <xf numFmtId="179" fontId="9" fillId="35" borderId="142" xfId="0" applyNumberFormat="1" applyFont="1" applyFill="1" applyBorder="1" applyAlignment="1">
      <alignment vertical="center"/>
    </xf>
    <xf numFmtId="3" fontId="9" fillId="33" borderId="51" xfId="0" applyNumberFormat="1" applyFont="1" applyFill="1" applyBorder="1" applyAlignment="1">
      <alignment vertical="center"/>
    </xf>
    <xf numFmtId="3" fontId="9" fillId="33" borderId="52" xfId="0" applyNumberFormat="1" applyFont="1" applyFill="1" applyBorder="1" applyAlignment="1">
      <alignment horizontal="center" vertical="center"/>
    </xf>
    <xf numFmtId="3" fontId="9" fillId="0" borderId="197" xfId="0" applyNumberFormat="1" applyFont="1" applyFill="1" applyBorder="1" applyAlignment="1">
      <alignment vertical="center"/>
    </xf>
    <xf numFmtId="179" fontId="38" fillId="0" borderId="139" xfId="0" applyNumberFormat="1" applyFont="1" applyFill="1" applyBorder="1" applyAlignment="1">
      <alignment vertical="center"/>
    </xf>
    <xf numFmtId="3" fontId="9" fillId="0" borderId="141" xfId="0" applyNumberFormat="1" applyFont="1" applyFill="1" applyBorder="1" applyAlignment="1">
      <alignment vertical="center"/>
    </xf>
    <xf numFmtId="179" fontId="38" fillId="0" borderId="52" xfId="0" applyNumberFormat="1" applyFont="1" applyFill="1" applyBorder="1" applyAlignment="1">
      <alignment vertical="center"/>
    </xf>
    <xf numFmtId="179" fontId="38" fillId="0" borderId="140" xfId="0" applyNumberFormat="1" applyFont="1" applyFill="1" applyBorder="1" applyAlignment="1">
      <alignment vertical="center"/>
    </xf>
    <xf numFmtId="3" fontId="9" fillId="0" borderId="138" xfId="0" applyNumberFormat="1" applyFont="1" applyFill="1" applyBorder="1" applyAlignment="1">
      <alignment vertical="center"/>
    </xf>
    <xf numFmtId="179" fontId="38" fillId="0" borderId="198" xfId="0" applyNumberFormat="1" applyFont="1" applyFill="1" applyBorder="1" applyAlignment="1">
      <alignment vertical="center"/>
    </xf>
    <xf numFmtId="3" fontId="9" fillId="0" borderId="52" xfId="0" applyNumberFormat="1" applyFont="1" applyFill="1" applyBorder="1" applyAlignment="1">
      <alignment vertical="center"/>
    </xf>
    <xf numFmtId="3" fontId="9" fillId="0" borderId="139" xfId="0" applyNumberFormat="1" applyFont="1" applyFill="1" applyBorder="1" applyAlignment="1">
      <alignment vertical="center"/>
    </xf>
    <xf numFmtId="3" fontId="9" fillId="0" borderId="136" xfId="0" applyNumberFormat="1" applyFont="1" applyFill="1" applyBorder="1" applyAlignment="1">
      <alignment vertical="center"/>
    </xf>
    <xf numFmtId="3" fontId="9" fillId="0" borderId="199" xfId="0" applyNumberFormat="1" applyFont="1" applyFill="1" applyBorder="1" applyAlignment="1">
      <alignment vertical="center"/>
    </xf>
    <xf numFmtId="3" fontId="9" fillId="0" borderId="51" xfId="0" applyNumberFormat="1" applyFont="1" applyFill="1" applyBorder="1" applyAlignment="1">
      <alignment vertical="center"/>
    </xf>
    <xf numFmtId="3" fontId="9" fillId="0" borderId="140" xfId="0" applyNumberFormat="1" applyFont="1" applyFill="1" applyBorder="1" applyAlignment="1">
      <alignment vertical="center"/>
    </xf>
    <xf numFmtId="3" fontId="9" fillId="0" borderId="198" xfId="0" applyNumberFormat="1" applyFont="1" applyFill="1" applyBorder="1" applyAlignment="1">
      <alignment vertical="center"/>
    </xf>
    <xf numFmtId="179" fontId="9" fillId="0" borderId="141" xfId="0" applyNumberFormat="1" applyFont="1" applyFill="1" applyBorder="1" applyAlignment="1">
      <alignment vertical="center"/>
    </xf>
    <xf numFmtId="179" fontId="9" fillId="0" borderId="198" xfId="0" applyNumberFormat="1" applyFont="1" applyFill="1" applyBorder="1" applyAlignment="1">
      <alignment vertical="center"/>
    </xf>
    <xf numFmtId="3" fontId="9" fillId="33" borderId="62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vertical="center"/>
    </xf>
    <xf numFmtId="179" fontId="38" fillId="0" borderId="62" xfId="0" applyNumberFormat="1" applyFont="1" applyFill="1" applyBorder="1" applyAlignment="1">
      <alignment vertical="center"/>
    </xf>
    <xf numFmtId="179" fontId="38" fillId="0" borderId="143" xfId="0" applyNumberFormat="1" applyFont="1" applyFill="1" applyBorder="1" applyAlignment="1">
      <alignment vertical="center"/>
    </xf>
    <xf numFmtId="3" fontId="9" fillId="0" borderId="62" xfId="0" applyNumberFormat="1" applyFont="1" applyFill="1" applyBorder="1" applyAlignment="1">
      <alignment vertical="center"/>
    </xf>
    <xf numFmtId="3" fontId="9" fillId="0" borderId="55" xfId="0" applyNumberFormat="1" applyFont="1" applyFill="1" applyBorder="1" applyAlignment="1">
      <alignment vertical="center"/>
    </xf>
    <xf numFmtId="3" fontId="9" fillId="0" borderId="49" xfId="0" applyNumberFormat="1" applyFont="1" applyFill="1" applyBorder="1" applyAlignment="1">
      <alignment vertical="center"/>
    </xf>
    <xf numFmtId="3" fontId="9" fillId="0" borderId="143" xfId="0" applyNumberFormat="1" applyFont="1" applyFill="1" applyBorder="1" applyAlignment="1">
      <alignment vertical="center"/>
    </xf>
    <xf numFmtId="3" fontId="8" fillId="33" borderId="200" xfId="0" applyNumberFormat="1" applyFont="1" applyFill="1" applyBorder="1" applyAlignment="1">
      <alignment horizontal="center" vertical="center"/>
    </xf>
    <xf numFmtId="3" fontId="8" fillId="36" borderId="130" xfId="0" applyNumberFormat="1" applyFont="1" applyFill="1" applyBorder="1" applyAlignment="1">
      <alignment vertical="center"/>
    </xf>
    <xf numFmtId="3" fontId="8" fillId="36" borderId="69" xfId="0" applyNumberFormat="1" applyFont="1" applyFill="1" applyBorder="1" applyAlignment="1">
      <alignment vertical="center"/>
    </xf>
    <xf numFmtId="3" fontId="8" fillId="36" borderId="17" xfId="0" applyNumberFormat="1" applyFont="1" applyFill="1" applyBorder="1" applyAlignment="1">
      <alignment vertical="center"/>
    </xf>
    <xf numFmtId="3" fontId="8" fillId="36" borderId="133" xfId="0" applyNumberFormat="1" applyFont="1" applyFill="1" applyBorder="1" applyAlignment="1">
      <alignment vertical="center"/>
    </xf>
    <xf numFmtId="3" fontId="8" fillId="36" borderId="29" xfId="0" applyNumberFormat="1" applyFont="1" applyFill="1" applyBorder="1" applyAlignment="1">
      <alignment horizontal="center" vertical="center"/>
    </xf>
    <xf numFmtId="3" fontId="8" fillId="36" borderId="22" xfId="0" applyNumberFormat="1" applyFont="1" applyFill="1" applyBorder="1" applyAlignment="1">
      <alignment horizontal="center" vertical="center"/>
    </xf>
    <xf numFmtId="3" fontId="8" fillId="36" borderId="22" xfId="0" applyNumberFormat="1" applyFont="1" applyFill="1" applyBorder="1" applyAlignment="1">
      <alignment vertical="center"/>
    </xf>
    <xf numFmtId="3" fontId="8" fillId="36" borderId="19" xfId="0" applyNumberFormat="1" applyFont="1" applyFill="1" applyBorder="1" applyAlignment="1">
      <alignment vertical="center"/>
    </xf>
    <xf numFmtId="3" fontId="8" fillId="36" borderId="20" xfId="0" applyNumberFormat="1" applyFont="1" applyFill="1" applyBorder="1" applyAlignment="1">
      <alignment vertical="center"/>
    </xf>
    <xf numFmtId="3" fontId="8" fillId="36" borderId="30" xfId="0" applyNumberFormat="1" applyFont="1" applyFill="1" applyBorder="1" applyAlignment="1">
      <alignment horizontal="center" vertical="center"/>
    </xf>
    <xf numFmtId="3" fontId="8" fillId="36" borderId="23" xfId="0" applyNumberFormat="1" applyFont="1" applyFill="1" applyBorder="1" applyAlignment="1">
      <alignment horizontal="center" vertical="center"/>
    </xf>
    <xf numFmtId="3" fontId="8" fillId="36" borderId="23" xfId="0" applyNumberFormat="1" applyFont="1" applyFill="1" applyBorder="1" applyAlignment="1">
      <alignment vertical="center"/>
    </xf>
    <xf numFmtId="3" fontId="8" fillId="36" borderId="60" xfId="0" applyNumberFormat="1" applyFont="1" applyFill="1" applyBorder="1" applyAlignment="1">
      <alignment vertical="center"/>
    </xf>
    <xf numFmtId="3" fontId="8" fillId="36" borderId="24" xfId="0" applyNumberFormat="1" applyFont="1" applyFill="1" applyBorder="1" applyAlignment="1">
      <alignment vertical="center"/>
    </xf>
    <xf numFmtId="3" fontId="8" fillId="36" borderId="32" xfId="0" applyNumberFormat="1" applyFont="1" applyFill="1" applyBorder="1" applyAlignment="1">
      <alignment vertical="center"/>
    </xf>
    <xf numFmtId="3" fontId="8" fillId="36" borderId="33" xfId="0" applyNumberFormat="1" applyFont="1" applyFill="1" applyBorder="1" applyAlignment="1">
      <alignment vertical="center"/>
    </xf>
    <xf numFmtId="3" fontId="8" fillId="36" borderId="65" xfId="0" applyNumberFormat="1" applyFont="1" applyFill="1" applyBorder="1" applyAlignment="1">
      <alignment vertical="center"/>
    </xf>
    <xf numFmtId="3" fontId="8" fillId="36" borderId="34" xfId="0" applyNumberFormat="1" applyFont="1" applyFill="1" applyBorder="1" applyAlignment="1">
      <alignment vertical="center"/>
    </xf>
    <xf numFmtId="3" fontId="8" fillId="36" borderId="42" xfId="0" applyNumberFormat="1" applyFont="1" applyFill="1" applyBorder="1" applyAlignment="1">
      <alignment horizontal="center" vertical="center"/>
    </xf>
    <xf numFmtId="3" fontId="8" fillId="36" borderId="43" xfId="0" applyNumberFormat="1" applyFont="1" applyFill="1" applyBorder="1" applyAlignment="1">
      <alignment horizontal="center" vertical="center"/>
    </xf>
    <xf numFmtId="3" fontId="8" fillId="36" borderId="43" xfId="0" applyNumberFormat="1" applyFont="1" applyFill="1" applyBorder="1" applyAlignment="1">
      <alignment vertical="center"/>
    </xf>
    <xf numFmtId="3" fontId="8" fillId="36" borderId="46" xfId="0" applyNumberFormat="1" applyFont="1" applyFill="1" applyBorder="1" applyAlignment="1">
      <alignment vertical="center"/>
    </xf>
    <xf numFmtId="3" fontId="8" fillId="36" borderId="47" xfId="0" applyNumberFormat="1" applyFont="1" applyFill="1" applyBorder="1" applyAlignment="1">
      <alignment vertical="center"/>
    </xf>
    <xf numFmtId="3" fontId="8" fillId="36" borderId="169" xfId="0" applyNumberFormat="1" applyFont="1" applyFill="1" applyBorder="1" applyAlignment="1">
      <alignment horizontal="center" vertical="center"/>
    </xf>
    <xf numFmtId="3" fontId="8" fillId="36" borderId="70" xfId="0" applyNumberFormat="1" applyFont="1" applyFill="1" applyBorder="1" applyAlignment="1">
      <alignment horizontal="center" vertical="center"/>
    </xf>
    <xf numFmtId="3" fontId="8" fillId="36" borderId="70" xfId="0" applyNumberFormat="1" applyFont="1" applyFill="1" applyBorder="1" applyAlignment="1">
      <alignment vertical="center"/>
    </xf>
    <xf numFmtId="3" fontId="8" fillId="36" borderId="66" xfId="0" applyNumberFormat="1" applyFont="1" applyFill="1" applyBorder="1" applyAlignment="1">
      <alignment vertical="center"/>
    </xf>
    <xf numFmtId="3" fontId="8" fillId="36" borderId="171" xfId="0" applyNumberFormat="1" applyFont="1" applyFill="1" applyBorder="1" applyAlignment="1">
      <alignment vertical="center"/>
    </xf>
    <xf numFmtId="3" fontId="8" fillId="36" borderId="130" xfId="0" applyNumberFormat="1" applyFont="1" applyFill="1" applyBorder="1" applyAlignment="1">
      <alignment horizontal="center" vertical="center"/>
    </xf>
    <xf numFmtId="3" fontId="8" fillId="36" borderId="69" xfId="0" applyNumberFormat="1" applyFont="1" applyFill="1" applyBorder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20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02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8" fillId="33" borderId="20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05" xfId="0" applyFont="1" applyFill="1" applyBorder="1" applyAlignment="1">
      <alignment horizontal="center" vertical="center"/>
    </xf>
    <xf numFmtId="0" fontId="8" fillId="33" borderId="206" xfId="0" applyFont="1" applyFill="1" applyBorder="1" applyAlignment="1">
      <alignment horizontal="center" vertical="center"/>
    </xf>
    <xf numFmtId="0" fontId="8" fillId="33" borderId="207" xfId="0" applyFont="1" applyFill="1" applyBorder="1" applyAlignment="1">
      <alignment horizontal="center" vertical="center"/>
    </xf>
    <xf numFmtId="0" fontId="8" fillId="33" borderId="208" xfId="0" applyFont="1" applyFill="1" applyBorder="1" applyAlignment="1">
      <alignment horizontal="center" vertical="center"/>
    </xf>
    <xf numFmtId="0" fontId="8" fillId="33" borderId="209" xfId="0" applyFont="1" applyFill="1" applyBorder="1" applyAlignment="1">
      <alignment horizontal="center" vertical="center"/>
    </xf>
    <xf numFmtId="0" fontId="8" fillId="33" borderId="210" xfId="0" applyFont="1" applyFill="1" applyBorder="1" applyAlignment="1">
      <alignment horizontal="center" vertical="center"/>
    </xf>
    <xf numFmtId="0" fontId="8" fillId="33" borderId="211" xfId="0" applyFont="1" applyFill="1" applyBorder="1" applyAlignment="1">
      <alignment horizontal="center" vertical="center"/>
    </xf>
    <xf numFmtId="0" fontId="9" fillId="33" borderId="212" xfId="0" applyFont="1" applyFill="1" applyBorder="1" applyAlignment="1">
      <alignment horizontal="center" vertical="center"/>
    </xf>
    <xf numFmtId="0" fontId="9" fillId="33" borderId="210" xfId="0" applyFont="1" applyFill="1" applyBorder="1" applyAlignment="1">
      <alignment horizontal="center" vertical="center"/>
    </xf>
    <xf numFmtId="0" fontId="9" fillId="33" borderId="213" xfId="0" applyFont="1" applyFill="1" applyBorder="1" applyAlignment="1">
      <alignment horizontal="center" vertical="center"/>
    </xf>
    <xf numFmtId="0" fontId="9" fillId="33" borderId="209" xfId="0" applyFont="1" applyFill="1" applyBorder="1" applyAlignment="1">
      <alignment horizontal="center" vertical="center"/>
    </xf>
    <xf numFmtId="0" fontId="8" fillId="33" borderId="214" xfId="0" applyFont="1" applyFill="1" applyBorder="1" applyAlignment="1">
      <alignment horizontal="center" vertical="center"/>
    </xf>
    <xf numFmtId="0" fontId="8" fillId="33" borderId="215" xfId="0" applyFont="1" applyFill="1" applyBorder="1" applyAlignment="1">
      <alignment horizontal="center" vertical="center"/>
    </xf>
    <xf numFmtId="0" fontId="8" fillId="33" borderId="216" xfId="0" applyFont="1" applyFill="1" applyBorder="1" applyAlignment="1">
      <alignment horizontal="center" vertical="center"/>
    </xf>
    <xf numFmtId="0" fontId="8" fillId="33" borderId="217" xfId="0" applyFont="1" applyFill="1" applyBorder="1" applyAlignment="1">
      <alignment horizontal="center" vertical="center"/>
    </xf>
    <xf numFmtId="0" fontId="9" fillId="33" borderId="218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9" fillId="33" borderId="160" xfId="0" applyFont="1" applyFill="1" applyBorder="1" applyAlignment="1">
      <alignment horizontal="center" vertical="center"/>
    </xf>
    <xf numFmtId="0" fontId="8" fillId="33" borderId="219" xfId="0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/>
    </xf>
    <xf numFmtId="0" fontId="9" fillId="33" borderId="220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/>
    </xf>
    <xf numFmtId="0" fontId="8" fillId="33" borderId="105" xfId="0" applyFont="1" applyFill="1" applyBorder="1" applyAlignment="1">
      <alignment horizontal="center" vertical="center"/>
    </xf>
    <xf numFmtId="0" fontId="8" fillId="33" borderId="221" xfId="0" applyFont="1" applyFill="1" applyBorder="1" applyAlignment="1">
      <alignment horizontal="center" vertical="center"/>
    </xf>
    <xf numFmtId="0" fontId="8" fillId="33" borderId="222" xfId="0" applyFont="1" applyFill="1" applyBorder="1" applyAlignment="1">
      <alignment horizontal="center" vertical="center"/>
    </xf>
    <xf numFmtId="0" fontId="8" fillId="33" borderId="223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8" fillId="33" borderId="90" xfId="0" applyFont="1" applyFill="1" applyBorder="1" applyAlignment="1">
      <alignment horizontal="center" vertical="center"/>
    </xf>
    <xf numFmtId="0" fontId="8" fillId="33" borderId="162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8" fillId="33" borderId="104" xfId="0" applyFont="1" applyFill="1" applyBorder="1" applyAlignment="1">
      <alignment horizontal="center" vertical="center"/>
    </xf>
    <xf numFmtId="0" fontId="8" fillId="33" borderId="224" xfId="0" applyFont="1" applyFill="1" applyBorder="1" applyAlignment="1">
      <alignment horizontal="center" vertical="center"/>
    </xf>
    <xf numFmtId="0" fontId="8" fillId="33" borderId="225" xfId="0" applyFont="1" applyFill="1" applyBorder="1" applyAlignment="1">
      <alignment horizontal="center" vertical="center"/>
    </xf>
    <xf numFmtId="0" fontId="8" fillId="33" borderId="226" xfId="0" applyFont="1" applyFill="1" applyBorder="1" applyAlignment="1">
      <alignment horizontal="center" vertical="center"/>
    </xf>
    <xf numFmtId="0" fontId="8" fillId="33" borderId="227" xfId="0" applyFont="1" applyFill="1" applyBorder="1" applyAlignment="1">
      <alignment horizontal="center" vertical="center"/>
    </xf>
    <xf numFmtId="0" fontId="8" fillId="33" borderId="228" xfId="0" applyFont="1" applyFill="1" applyBorder="1" applyAlignment="1">
      <alignment horizontal="center" vertical="center"/>
    </xf>
    <xf numFmtId="0" fontId="8" fillId="33" borderId="229" xfId="0" applyFont="1" applyFill="1" applyBorder="1" applyAlignment="1">
      <alignment horizontal="center" vertical="center"/>
    </xf>
    <xf numFmtId="0" fontId="8" fillId="33" borderId="230" xfId="0" applyFont="1" applyFill="1" applyBorder="1" applyAlignment="1">
      <alignment horizontal="center" vertical="center"/>
    </xf>
    <xf numFmtId="0" fontId="8" fillId="33" borderId="231" xfId="0" applyFont="1" applyFill="1" applyBorder="1" applyAlignment="1">
      <alignment horizontal="center" vertical="center"/>
    </xf>
    <xf numFmtId="0" fontId="8" fillId="33" borderId="232" xfId="0" applyFont="1" applyFill="1" applyBorder="1" applyAlignment="1">
      <alignment horizontal="center" vertical="center"/>
    </xf>
    <xf numFmtId="0" fontId="8" fillId="33" borderId="233" xfId="0" applyFont="1" applyFill="1" applyBorder="1" applyAlignment="1">
      <alignment horizontal="center" vertical="center"/>
    </xf>
    <xf numFmtId="0" fontId="8" fillId="33" borderId="234" xfId="0" applyFont="1" applyFill="1" applyBorder="1" applyAlignment="1">
      <alignment horizontal="center" vertical="center"/>
    </xf>
    <xf numFmtId="0" fontId="8" fillId="33" borderId="235" xfId="0" applyFont="1" applyFill="1" applyBorder="1" applyAlignment="1">
      <alignment horizontal="center" vertical="center"/>
    </xf>
    <xf numFmtId="0" fontId="8" fillId="33" borderId="236" xfId="0" applyFont="1" applyFill="1" applyBorder="1" applyAlignment="1">
      <alignment horizontal="center" vertical="center"/>
    </xf>
    <xf numFmtId="0" fontId="8" fillId="33" borderId="218" xfId="0" applyFont="1" applyFill="1" applyBorder="1" applyAlignment="1">
      <alignment horizontal="center" vertical="center"/>
    </xf>
    <xf numFmtId="0" fontId="8" fillId="33" borderId="22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7" xfId="0" applyFont="1" applyFill="1" applyBorder="1" applyAlignment="1">
      <alignment horizontal="center" vertical="center"/>
    </xf>
    <xf numFmtId="0" fontId="8" fillId="33" borderId="238" xfId="0" applyFont="1" applyFill="1" applyBorder="1" applyAlignment="1">
      <alignment horizontal="center" vertical="center"/>
    </xf>
    <xf numFmtId="0" fontId="8" fillId="33" borderId="239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35" xfId="0" applyFont="1" applyFill="1" applyBorder="1" applyAlignment="1">
      <alignment horizontal="center" vertical="center"/>
    </xf>
    <xf numFmtId="0" fontId="8" fillId="33" borderId="240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8" fillId="33" borderId="24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42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148" xfId="0" applyFont="1" applyFill="1" applyBorder="1" applyAlignment="1">
      <alignment horizontal="center" vertical="center"/>
    </xf>
    <xf numFmtId="0" fontId="8" fillId="33" borderId="243" xfId="0" applyFont="1" applyFill="1" applyBorder="1" applyAlignment="1">
      <alignment horizontal="center" vertical="center"/>
    </xf>
    <xf numFmtId="0" fontId="9" fillId="33" borderId="244" xfId="0" applyFont="1" applyFill="1" applyBorder="1" applyAlignment="1">
      <alignment horizontal="center" vertical="center"/>
    </xf>
    <xf numFmtId="0" fontId="8" fillId="33" borderId="134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8" fillId="33" borderId="130" xfId="0" applyFont="1" applyFill="1" applyBorder="1" applyAlignment="1">
      <alignment horizontal="center" vertical="center"/>
    </xf>
    <xf numFmtId="0" fontId="9" fillId="33" borderId="133" xfId="0" applyFont="1" applyFill="1" applyBorder="1" applyAlignment="1">
      <alignment horizontal="center" vertical="center"/>
    </xf>
    <xf numFmtId="0" fontId="8" fillId="33" borderId="132" xfId="0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/>
    </xf>
    <xf numFmtId="3" fontId="9" fillId="33" borderId="245" xfId="0" applyNumberFormat="1" applyFont="1" applyFill="1" applyBorder="1" applyAlignment="1">
      <alignment horizontal="center" vertical="center"/>
    </xf>
    <xf numFmtId="3" fontId="9" fillId="33" borderId="246" xfId="0" applyNumberFormat="1" applyFont="1" applyFill="1" applyBorder="1" applyAlignment="1">
      <alignment horizontal="center" vertical="center"/>
    </xf>
    <xf numFmtId="3" fontId="9" fillId="33" borderId="247" xfId="0" applyNumberFormat="1" applyFont="1" applyFill="1" applyBorder="1" applyAlignment="1">
      <alignment horizontal="center" vertical="center"/>
    </xf>
    <xf numFmtId="3" fontId="9" fillId="33" borderId="248" xfId="0" applyNumberFormat="1" applyFont="1" applyFill="1" applyBorder="1" applyAlignment="1">
      <alignment horizontal="center" vertical="center"/>
    </xf>
    <xf numFmtId="3" fontId="9" fillId="33" borderId="249" xfId="0" applyNumberFormat="1" applyFont="1" applyFill="1" applyBorder="1" applyAlignment="1">
      <alignment horizontal="center" vertical="center"/>
    </xf>
    <xf numFmtId="3" fontId="9" fillId="33" borderId="56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/>
    </xf>
    <xf numFmtId="3" fontId="9" fillId="33" borderId="35" xfId="0" applyNumberFormat="1" applyFont="1" applyFill="1" applyBorder="1" applyAlignment="1">
      <alignment horizontal="center" vertical="center"/>
    </xf>
    <xf numFmtId="3" fontId="9" fillId="33" borderId="65" xfId="0" applyNumberFormat="1" applyFont="1" applyFill="1" applyBorder="1" applyAlignment="1">
      <alignment horizontal="center" vertical="center"/>
    </xf>
    <xf numFmtId="3" fontId="9" fillId="33" borderId="32" xfId="0" applyNumberFormat="1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/>
    </xf>
    <xf numFmtId="3" fontId="9" fillId="33" borderId="57" xfId="0" applyNumberFormat="1" applyFont="1" applyFill="1" applyBorder="1" applyAlignment="1">
      <alignment horizontal="center" vertical="center"/>
    </xf>
    <xf numFmtId="3" fontId="9" fillId="33" borderId="250" xfId="0" applyNumberFormat="1" applyFont="1" applyFill="1" applyBorder="1" applyAlignment="1">
      <alignment horizontal="center" vertical="center"/>
    </xf>
    <xf numFmtId="3" fontId="9" fillId="33" borderId="251" xfId="0" applyNumberFormat="1" applyFont="1" applyFill="1" applyBorder="1" applyAlignment="1">
      <alignment horizontal="center" vertical="center"/>
    </xf>
    <xf numFmtId="3" fontId="9" fillId="33" borderId="252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253" xfId="0" applyNumberFormat="1" applyFont="1" applyFill="1" applyBorder="1" applyAlignment="1">
      <alignment horizontal="center" vertical="center"/>
    </xf>
    <xf numFmtId="3" fontId="9" fillId="33" borderId="254" xfId="0" applyNumberFormat="1" applyFont="1" applyFill="1" applyBorder="1" applyAlignment="1">
      <alignment horizontal="center" vertical="center"/>
    </xf>
    <xf numFmtId="3" fontId="9" fillId="33" borderId="240" xfId="0" applyNumberFormat="1" applyFont="1" applyFill="1" applyBorder="1" applyAlignment="1">
      <alignment horizontal="center" vertical="center"/>
    </xf>
    <xf numFmtId="3" fontId="9" fillId="33" borderId="241" xfId="0" applyNumberFormat="1" applyFont="1" applyFill="1" applyBorder="1" applyAlignment="1">
      <alignment horizontal="center" vertical="center"/>
    </xf>
    <xf numFmtId="3" fontId="9" fillId="33" borderId="29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3" fontId="9" fillId="33" borderId="242" xfId="0" applyNumberFormat="1" applyFont="1" applyFill="1" applyBorder="1" applyAlignment="1">
      <alignment horizontal="center" vertical="center"/>
    </xf>
    <xf numFmtId="3" fontId="9" fillId="33" borderId="63" xfId="0" applyNumberFormat="1" applyFont="1" applyFill="1" applyBorder="1" applyAlignment="1">
      <alignment horizontal="center" vertical="center"/>
    </xf>
    <xf numFmtId="3" fontId="9" fillId="33" borderId="244" xfId="0" applyNumberFormat="1" applyFont="1" applyFill="1" applyBorder="1" applyAlignment="1">
      <alignment horizontal="center" vertical="center"/>
    </xf>
    <xf numFmtId="3" fontId="9" fillId="33" borderId="255" xfId="0" applyNumberFormat="1" applyFont="1" applyFill="1" applyBorder="1" applyAlignment="1">
      <alignment horizontal="center" vertical="center"/>
    </xf>
    <xf numFmtId="3" fontId="25" fillId="33" borderId="131" xfId="0" applyNumberFormat="1" applyFont="1" applyFill="1" applyBorder="1" applyAlignment="1">
      <alignment horizontal="center" vertical="center"/>
    </xf>
    <xf numFmtId="3" fontId="25" fillId="33" borderId="58" xfId="0" applyNumberFormat="1" applyFont="1" applyFill="1" applyBorder="1" applyAlignment="1">
      <alignment horizontal="center" vertical="center"/>
    </xf>
    <xf numFmtId="3" fontId="25" fillId="33" borderId="250" xfId="0" applyNumberFormat="1" applyFont="1" applyFill="1" applyBorder="1" applyAlignment="1">
      <alignment horizontal="center" vertical="center"/>
    </xf>
    <xf numFmtId="3" fontId="25" fillId="33" borderId="251" xfId="0" applyNumberFormat="1" applyFont="1" applyFill="1" applyBorder="1" applyAlignment="1">
      <alignment horizontal="center" vertical="center"/>
    </xf>
    <xf numFmtId="3" fontId="25" fillId="33" borderId="252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33" borderId="253" xfId="0" applyNumberFormat="1" applyFont="1" applyFill="1" applyBorder="1" applyAlignment="1">
      <alignment horizontal="center" vertical="center"/>
    </xf>
    <xf numFmtId="3" fontId="25" fillId="33" borderId="254" xfId="0" applyNumberFormat="1" applyFont="1" applyFill="1" applyBorder="1" applyAlignment="1">
      <alignment horizontal="center" vertical="center"/>
    </xf>
    <xf numFmtId="3" fontId="25" fillId="33" borderId="240" xfId="0" applyNumberFormat="1" applyFont="1" applyFill="1" applyBorder="1" applyAlignment="1">
      <alignment horizontal="center" vertical="center"/>
    </xf>
    <xf numFmtId="3" fontId="25" fillId="33" borderId="83" xfId="0" applyNumberFormat="1" applyFont="1" applyFill="1" applyBorder="1" applyAlignment="1">
      <alignment horizontal="center" vertical="center"/>
    </xf>
    <xf numFmtId="3" fontId="25" fillId="33" borderId="29" xfId="0" applyNumberFormat="1" applyFont="1" applyFill="1" applyBorder="1" applyAlignment="1">
      <alignment horizontal="center" vertical="center"/>
    </xf>
    <xf numFmtId="3" fontId="25" fillId="33" borderId="19" xfId="0" applyNumberFormat="1" applyFont="1" applyFill="1" applyBorder="1" applyAlignment="1">
      <alignment horizontal="center" vertical="center"/>
    </xf>
    <xf numFmtId="3" fontId="25" fillId="33" borderId="243" xfId="0" applyNumberFormat="1" applyFont="1" applyFill="1" applyBorder="1" applyAlignment="1">
      <alignment horizontal="center" vertical="center"/>
    </xf>
    <xf numFmtId="3" fontId="25" fillId="33" borderId="63" xfId="0" applyNumberFormat="1" applyFont="1" applyFill="1" applyBorder="1" applyAlignment="1">
      <alignment horizontal="center" vertical="center"/>
    </xf>
    <xf numFmtId="3" fontId="25" fillId="33" borderId="244" xfId="0" applyNumberFormat="1" applyFont="1" applyFill="1" applyBorder="1" applyAlignment="1">
      <alignment horizontal="center" vertical="center"/>
    </xf>
    <xf numFmtId="3" fontId="25" fillId="33" borderId="242" xfId="0" applyNumberFormat="1" applyFont="1" applyFill="1" applyBorder="1" applyAlignment="1">
      <alignment horizontal="center" vertical="center"/>
    </xf>
    <xf numFmtId="3" fontId="25" fillId="33" borderId="134" xfId="0" applyNumberFormat="1" applyFont="1" applyFill="1" applyBorder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3" fontId="25" fillId="33" borderId="130" xfId="0" applyNumberFormat="1" applyFont="1" applyFill="1" applyBorder="1" applyAlignment="1">
      <alignment horizontal="center" vertical="center"/>
    </xf>
    <xf numFmtId="3" fontId="25" fillId="33" borderId="133" xfId="0" applyNumberFormat="1" applyFont="1" applyFill="1" applyBorder="1" applyAlignment="1">
      <alignment horizontal="center" vertical="center"/>
    </xf>
    <xf numFmtId="3" fontId="25" fillId="33" borderId="132" xfId="0" applyNumberFormat="1" applyFont="1" applyFill="1" applyBorder="1" applyAlignment="1">
      <alignment horizontal="center" vertical="center"/>
    </xf>
    <xf numFmtId="3" fontId="25" fillId="33" borderId="132" xfId="0" applyNumberFormat="1" applyFont="1" applyFill="1" applyBorder="1" applyAlignment="1">
      <alignment horizontal="center" vertical="center" wrapText="1"/>
    </xf>
    <xf numFmtId="3" fontId="25" fillId="33" borderId="28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/>
    </xf>
    <xf numFmtId="3" fontId="8" fillId="33" borderId="152" xfId="0" applyNumberFormat="1" applyFont="1" applyFill="1" applyBorder="1" applyAlignment="1" quotePrefix="1">
      <alignment horizontal="center" vertical="center"/>
    </xf>
    <xf numFmtId="3" fontId="8" fillId="33" borderId="256" xfId="0" applyNumberFormat="1" applyFont="1" applyFill="1" applyBorder="1" applyAlignment="1" quotePrefix="1">
      <alignment horizontal="center" vertical="center"/>
    </xf>
    <xf numFmtId="3" fontId="8" fillId="33" borderId="153" xfId="0" applyNumberFormat="1" applyFont="1" applyFill="1" applyBorder="1" applyAlignment="1" quotePrefix="1">
      <alignment horizontal="center" vertical="center"/>
    </xf>
    <xf numFmtId="3" fontId="8" fillId="33" borderId="250" xfId="0" applyNumberFormat="1" applyFont="1" applyFill="1" applyBorder="1" applyAlignment="1">
      <alignment horizontal="center" vertical="center"/>
    </xf>
    <xf numFmtId="3" fontId="8" fillId="33" borderId="251" xfId="0" applyNumberFormat="1" applyFont="1" applyFill="1" applyBorder="1" applyAlignment="1">
      <alignment horizontal="center" vertical="center"/>
    </xf>
    <xf numFmtId="3" fontId="8" fillId="33" borderId="253" xfId="0" applyNumberFormat="1" applyFont="1" applyFill="1" applyBorder="1" applyAlignment="1">
      <alignment horizontal="center" vertical="center"/>
    </xf>
    <xf numFmtId="3" fontId="8" fillId="33" borderId="254" xfId="0" applyNumberFormat="1" applyFont="1" applyFill="1" applyBorder="1" applyAlignment="1">
      <alignment horizontal="center" vertical="center"/>
    </xf>
    <xf numFmtId="3" fontId="8" fillId="33" borderId="257" xfId="0" applyNumberFormat="1" applyFont="1" applyFill="1" applyBorder="1" applyAlignment="1">
      <alignment horizontal="center" vertical="center"/>
    </xf>
    <xf numFmtId="3" fontId="8" fillId="33" borderId="258" xfId="0" applyNumberFormat="1" applyFont="1" applyFill="1" applyBorder="1" applyAlignment="1">
      <alignment horizontal="center" vertical="center"/>
    </xf>
    <xf numFmtId="3" fontId="8" fillId="33" borderId="259" xfId="0" applyNumberFormat="1" applyFont="1" applyFill="1" applyBorder="1" applyAlignment="1">
      <alignment horizontal="center" vertical="center"/>
    </xf>
    <xf numFmtId="3" fontId="8" fillId="33" borderId="141" xfId="0" applyNumberFormat="1" applyFont="1" applyFill="1" applyBorder="1" applyAlignment="1">
      <alignment horizontal="center" vertical="center"/>
    </xf>
    <xf numFmtId="0" fontId="8" fillId="33" borderId="170" xfId="0" applyFont="1" applyFill="1" applyBorder="1" applyAlignment="1">
      <alignment horizontal="center" vertical="center"/>
    </xf>
    <xf numFmtId="3" fontId="14" fillId="0" borderId="251" xfId="0" applyNumberFormat="1" applyFont="1" applyBorder="1" applyAlignment="1">
      <alignment horizontal="left" vertical="top" wrapText="1"/>
    </xf>
    <xf numFmtId="3" fontId="14" fillId="0" borderId="0" xfId="0" applyNumberFormat="1" applyFont="1" applyBorder="1" applyAlignment="1">
      <alignment horizontal="left" vertical="top" wrapText="1"/>
    </xf>
    <xf numFmtId="3" fontId="8" fillId="33" borderId="243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①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0.005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9175"/>
          <c:w val="0.76425"/>
          <c:h val="0.7255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'（第４表）'!$F$7:$F$41</c:f>
              <c:numCache>
                <c:ptCount val="35"/>
                <c:pt idx="0">
                  <c:v>17602</c:v>
                </c:pt>
                <c:pt idx="1">
                  <c:v>18664</c:v>
                </c:pt>
                <c:pt idx="2">
                  <c:v>19892</c:v>
                </c:pt>
                <c:pt idx="3">
                  <c:v>23009</c:v>
                </c:pt>
                <c:pt idx="4">
                  <c:v>23780</c:v>
                </c:pt>
                <c:pt idx="5">
                  <c:v>27177</c:v>
                </c:pt>
                <c:pt idx="6">
                  <c:v>30136</c:v>
                </c:pt>
                <c:pt idx="7">
                  <c:v>28800</c:v>
                </c:pt>
                <c:pt idx="8">
                  <c:v>23651</c:v>
                </c:pt>
                <c:pt idx="9">
                  <c:v>23034</c:v>
                </c:pt>
                <c:pt idx="10">
                  <c:v>22636</c:v>
                </c:pt>
                <c:pt idx="11">
                  <c:v>22251</c:v>
                </c:pt>
                <c:pt idx="12">
                  <c:v>26184</c:v>
                </c:pt>
                <c:pt idx="13">
                  <c:v>23011</c:v>
                </c:pt>
                <c:pt idx="14">
                  <c:v>19367</c:v>
                </c:pt>
                <c:pt idx="15">
                  <c:v>19291</c:v>
                </c:pt>
                <c:pt idx="16">
                  <c:v>18057</c:v>
                </c:pt>
                <c:pt idx="17">
                  <c:v>16966</c:v>
                </c:pt>
                <c:pt idx="18">
                  <c:v>16733</c:v>
                </c:pt>
                <c:pt idx="19">
                  <c:v>17179</c:v>
                </c:pt>
                <c:pt idx="20">
                  <c:v>17747</c:v>
                </c:pt>
                <c:pt idx="21">
                  <c:v>16387</c:v>
                </c:pt>
                <c:pt idx="22">
                  <c:v>19130</c:v>
                </c:pt>
                <c:pt idx="23">
                  <c:v>15784</c:v>
                </c:pt>
                <c:pt idx="24">
                  <c:v>16613</c:v>
                </c:pt>
                <c:pt idx="25">
                  <c:v>12536</c:v>
                </c:pt>
                <c:pt idx="26">
                  <c:v>12625</c:v>
                </c:pt>
                <c:pt idx="27">
                  <c:v>12041</c:v>
                </c:pt>
                <c:pt idx="28">
                  <c:v>12114</c:v>
                </c:pt>
                <c:pt idx="29">
                  <c:v>13776</c:v>
                </c:pt>
                <c:pt idx="30">
                  <c:v>12173</c:v>
                </c:pt>
                <c:pt idx="31">
                  <c:v>13174</c:v>
                </c:pt>
                <c:pt idx="32">
                  <c:v>13610</c:v>
                </c:pt>
                <c:pt idx="33">
                  <c:v>14549</c:v>
                </c:pt>
                <c:pt idx="34">
                  <c:v>12861</c:v>
                </c:pt>
              </c:numCache>
            </c:numRef>
          </c:val>
          <c:smooth val="0"/>
        </c:ser>
        <c:marker val="1"/>
        <c:axId val="22268485"/>
        <c:axId val="66198638"/>
      </c:lineChart>
      <c:catAx>
        <c:axId val="22268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98638"/>
        <c:crosses val="autoZero"/>
        <c:auto val="1"/>
        <c:lblOffset val="100"/>
        <c:tickLblSkip val="1"/>
        <c:noMultiLvlLbl val="0"/>
      </c:catAx>
      <c:valAx>
        <c:axId val="66198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268485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0425"/>
          <c:w val="0.107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②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35"/>
          <c:w val="0.76075"/>
          <c:h val="0.729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'（第４表）'!$K$7:$K$41</c:f>
              <c:numCache>
                <c:ptCount val="35"/>
                <c:pt idx="0">
                  <c:v>9688</c:v>
                </c:pt>
                <c:pt idx="1">
                  <c:v>9307</c:v>
                </c:pt>
                <c:pt idx="2">
                  <c:v>9513</c:v>
                </c:pt>
                <c:pt idx="3">
                  <c:v>10908</c:v>
                </c:pt>
                <c:pt idx="4">
                  <c:v>10857</c:v>
                </c:pt>
                <c:pt idx="5">
                  <c:v>10961</c:v>
                </c:pt>
                <c:pt idx="6">
                  <c:v>10781</c:v>
                </c:pt>
                <c:pt idx="7">
                  <c:v>10247</c:v>
                </c:pt>
                <c:pt idx="8">
                  <c:v>10433</c:v>
                </c:pt>
                <c:pt idx="9">
                  <c:v>12089</c:v>
                </c:pt>
                <c:pt idx="10">
                  <c:v>12652</c:v>
                </c:pt>
                <c:pt idx="11">
                  <c:v>11525</c:v>
                </c:pt>
                <c:pt idx="12">
                  <c:v>14677</c:v>
                </c:pt>
                <c:pt idx="13">
                  <c:v>11142</c:v>
                </c:pt>
                <c:pt idx="14">
                  <c:v>10273</c:v>
                </c:pt>
                <c:pt idx="15">
                  <c:v>11172</c:v>
                </c:pt>
                <c:pt idx="16">
                  <c:v>10710</c:v>
                </c:pt>
                <c:pt idx="17">
                  <c:v>8583</c:v>
                </c:pt>
                <c:pt idx="18">
                  <c:v>8042</c:v>
                </c:pt>
                <c:pt idx="19">
                  <c:v>8502</c:v>
                </c:pt>
                <c:pt idx="20">
                  <c:v>8864</c:v>
                </c:pt>
                <c:pt idx="21">
                  <c:v>8115</c:v>
                </c:pt>
                <c:pt idx="22">
                  <c:v>8822</c:v>
                </c:pt>
                <c:pt idx="23">
                  <c:v>7714</c:v>
                </c:pt>
                <c:pt idx="24">
                  <c:v>8024</c:v>
                </c:pt>
                <c:pt idx="25">
                  <c:v>6632</c:v>
                </c:pt>
                <c:pt idx="26">
                  <c:v>6938</c:v>
                </c:pt>
                <c:pt idx="27">
                  <c:v>6915</c:v>
                </c:pt>
                <c:pt idx="28">
                  <c:v>6823</c:v>
                </c:pt>
                <c:pt idx="29">
                  <c:v>7941</c:v>
                </c:pt>
                <c:pt idx="30">
                  <c:v>6643</c:v>
                </c:pt>
                <c:pt idx="31">
                  <c:v>6682</c:v>
                </c:pt>
                <c:pt idx="32">
                  <c:v>6623</c:v>
                </c:pt>
                <c:pt idx="33">
                  <c:v>6484</c:v>
                </c:pt>
                <c:pt idx="34">
                  <c:v>6202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'（第４表）'!$M$7:$M$41</c:f>
              <c:numCache>
                <c:ptCount val="35"/>
                <c:pt idx="0">
                  <c:v>6418</c:v>
                </c:pt>
                <c:pt idx="1">
                  <c:v>7959</c:v>
                </c:pt>
                <c:pt idx="2">
                  <c:v>8431</c:v>
                </c:pt>
                <c:pt idx="3">
                  <c:v>10258</c:v>
                </c:pt>
                <c:pt idx="4">
                  <c:v>9401</c:v>
                </c:pt>
                <c:pt idx="5">
                  <c:v>11350</c:v>
                </c:pt>
                <c:pt idx="6">
                  <c:v>13031</c:v>
                </c:pt>
                <c:pt idx="7">
                  <c:v>10032</c:v>
                </c:pt>
                <c:pt idx="8">
                  <c:v>9010</c:v>
                </c:pt>
                <c:pt idx="9">
                  <c:v>8034</c:v>
                </c:pt>
                <c:pt idx="10">
                  <c:v>7370</c:v>
                </c:pt>
                <c:pt idx="11">
                  <c:v>8062</c:v>
                </c:pt>
                <c:pt idx="12">
                  <c:v>9143</c:v>
                </c:pt>
                <c:pt idx="13">
                  <c:v>9023</c:v>
                </c:pt>
                <c:pt idx="14">
                  <c:v>6841</c:v>
                </c:pt>
                <c:pt idx="15">
                  <c:v>6086</c:v>
                </c:pt>
                <c:pt idx="16">
                  <c:v>5461</c:v>
                </c:pt>
                <c:pt idx="17">
                  <c:v>6560</c:v>
                </c:pt>
                <c:pt idx="18">
                  <c:v>6631</c:v>
                </c:pt>
                <c:pt idx="19">
                  <c:v>6583</c:v>
                </c:pt>
                <c:pt idx="20">
                  <c:v>6446</c:v>
                </c:pt>
                <c:pt idx="21">
                  <c:v>5626</c:v>
                </c:pt>
                <c:pt idx="22">
                  <c:v>6655</c:v>
                </c:pt>
                <c:pt idx="23">
                  <c:v>5110</c:v>
                </c:pt>
                <c:pt idx="24">
                  <c:v>6525</c:v>
                </c:pt>
                <c:pt idx="25">
                  <c:v>4576</c:v>
                </c:pt>
                <c:pt idx="26">
                  <c:v>4106</c:v>
                </c:pt>
                <c:pt idx="27">
                  <c:v>3573</c:v>
                </c:pt>
                <c:pt idx="28">
                  <c:v>3620</c:v>
                </c:pt>
                <c:pt idx="29">
                  <c:v>3492</c:v>
                </c:pt>
                <c:pt idx="30">
                  <c:v>3457</c:v>
                </c:pt>
                <c:pt idx="31">
                  <c:v>4449</c:v>
                </c:pt>
                <c:pt idx="32">
                  <c:v>4741</c:v>
                </c:pt>
                <c:pt idx="33">
                  <c:v>5232</c:v>
                </c:pt>
                <c:pt idx="34">
                  <c:v>4029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'（第４表）'!$O$7:$O$41</c:f>
              <c:numCache>
                <c:ptCount val="35"/>
                <c:pt idx="0">
                  <c:v>229</c:v>
                </c:pt>
                <c:pt idx="1">
                  <c:v>234</c:v>
                </c:pt>
                <c:pt idx="2">
                  <c:v>190</c:v>
                </c:pt>
                <c:pt idx="3">
                  <c:v>247</c:v>
                </c:pt>
                <c:pt idx="4">
                  <c:v>253</c:v>
                </c:pt>
                <c:pt idx="5">
                  <c:v>312</c:v>
                </c:pt>
                <c:pt idx="6">
                  <c:v>806</c:v>
                </c:pt>
                <c:pt idx="7">
                  <c:v>907</c:v>
                </c:pt>
                <c:pt idx="8">
                  <c:v>557</c:v>
                </c:pt>
                <c:pt idx="9">
                  <c:v>433</c:v>
                </c:pt>
                <c:pt idx="10">
                  <c:v>444</c:v>
                </c:pt>
                <c:pt idx="11">
                  <c:v>348</c:v>
                </c:pt>
                <c:pt idx="12">
                  <c:v>262</c:v>
                </c:pt>
                <c:pt idx="13">
                  <c:v>211</c:v>
                </c:pt>
                <c:pt idx="14">
                  <c:v>261</c:v>
                </c:pt>
                <c:pt idx="15">
                  <c:v>222</c:v>
                </c:pt>
                <c:pt idx="16">
                  <c:v>190</c:v>
                </c:pt>
                <c:pt idx="17">
                  <c:v>99</c:v>
                </c:pt>
                <c:pt idx="18">
                  <c:v>187</c:v>
                </c:pt>
                <c:pt idx="19">
                  <c:v>213</c:v>
                </c:pt>
                <c:pt idx="20">
                  <c:v>117</c:v>
                </c:pt>
                <c:pt idx="21">
                  <c:v>130</c:v>
                </c:pt>
                <c:pt idx="22">
                  <c:v>156</c:v>
                </c:pt>
                <c:pt idx="23">
                  <c:v>139</c:v>
                </c:pt>
                <c:pt idx="24">
                  <c:v>189</c:v>
                </c:pt>
                <c:pt idx="25">
                  <c:v>142</c:v>
                </c:pt>
                <c:pt idx="26">
                  <c:v>84</c:v>
                </c:pt>
                <c:pt idx="27">
                  <c:v>33</c:v>
                </c:pt>
                <c:pt idx="28">
                  <c:v>72</c:v>
                </c:pt>
                <c:pt idx="29">
                  <c:v>14</c:v>
                </c:pt>
                <c:pt idx="30">
                  <c:v>46</c:v>
                </c:pt>
                <c:pt idx="31">
                  <c:v>45</c:v>
                </c:pt>
                <c:pt idx="32">
                  <c:v>12</c:v>
                </c:pt>
                <c:pt idx="33">
                  <c:v>39</c:v>
                </c:pt>
                <c:pt idx="34">
                  <c:v>39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'（第４表）'!$Q$7:$Q$41</c:f>
              <c:numCache>
                <c:ptCount val="35"/>
                <c:pt idx="0">
                  <c:v>1267</c:v>
                </c:pt>
                <c:pt idx="1">
                  <c:v>1164</c:v>
                </c:pt>
                <c:pt idx="2">
                  <c:v>1758</c:v>
                </c:pt>
                <c:pt idx="3">
                  <c:v>1596</c:v>
                </c:pt>
                <c:pt idx="4">
                  <c:v>3269</c:v>
                </c:pt>
                <c:pt idx="5">
                  <c:v>4554</c:v>
                </c:pt>
                <c:pt idx="6">
                  <c:v>5518</c:v>
                </c:pt>
                <c:pt idx="7">
                  <c:v>7614</c:v>
                </c:pt>
                <c:pt idx="8">
                  <c:v>3651</c:v>
                </c:pt>
                <c:pt idx="9">
                  <c:v>2478</c:v>
                </c:pt>
                <c:pt idx="10">
                  <c:v>2170</c:v>
                </c:pt>
                <c:pt idx="11">
                  <c:v>2316</c:v>
                </c:pt>
                <c:pt idx="12">
                  <c:v>2102</c:v>
                </c:pt>
                <c:pt idx="13">
                  <c:v>2635</c:v>
                </c:pt>
                <c:pt idx="14">
                  <c:v>1992</c:v>
                </c:pt>
                <c:pt idx="15">
                  <c:v>1811</c:v>
                </c:pt>
                <c:pt idx="16">
                  <c:v>1696</c:v>
                </c:pt>
                <c:pt idx="17">
                  <c:v>1724</c:v>
                </c:pt>
                <c:pt idx="18">
                  <c:v>1873</c:v>
                </c:pt>
                <c:pt idx="19">
                  <c:v>1881</c:v>
                </c:pt>
                <c:pt idx="20">
                  <c:v>2320</c:v>
                </c:pt>
                <c:pt idx="21">
                  <c:v>2516</c:v>
                </c:pt>
                <c:pt idx="22">
                  <c:v>3497</c:v>
                </c:pt>
                <c:pt idx="23">
                  <c:v>2821</c:v>
                </c:pt>
                <c:pt idx="24">
                  <c:v>1875</c:v>
                </c:pt>
                <c:pt idx="25">
                  <c:v>1186</c:v>
                </c:pt>
                <c:pt idx="26">
                  <c:v>1497</c:v>
                </c:pt>
                <c:pt idx="27">
                  <c:v>1520</c:v>
                </c:pt>
                <c:pt idx="28">
                  <c:v>1599</c:v>
                </c:pt>
                <c:pt idx="29">
                  <c:v>2329</c:v>
                </c:pt>
                <c:pt idx="30">
                  <c:v>2027</c:v>
                </c:pt>
                <c:pt idx="31">
                  <c:v>1998</c:v>
                </c:pt>
                <c:pt idx="32">
                  <c:v>2234</c:v>
                </c:pt>
                <c:pt idx="33">
                  <c:v>2794</c:v>
                </c:pt>
                <c:pt idx="34">
                  <c:v>2591</c:v>
                </c:pt>
              </c:numCache>
            </c:numRef>
          </c:val>
          <c:smooth val="0"/>
        </c:ser>
        <c:marker val="1"/>
        <c:axId val="58916831"/>
        <c:axId val="60489432"/>
      </c:lineChart>
      <c:catAx>
        <c:axId val="5891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89432"/>
        <c:crosses val="autoZero"/>
        <c:auto val="1"/>
        <c:lblOffset val="100"/>
        <c:tickLblSkip val="1"/>
        <c:noMultiLvlLbl val="0"/>
      </c:catAx>
      <c:valAx>
        <c:axId val="604894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916831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16"/>
          <c:w val="0.1462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③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0.00975"/>
          <c:y val="0.07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6125"/>
          <c:w val="0.75875"/>
          <c:h val="0.72875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'（第４表）'!$S$7:$S$41</c:f>
              <c:numCache>
                <c:ptCount val="35"/>
                <c:pt idx="0">
                  <c:v>12477</c:v>
                </c:pt>
                <c:pt idx="1">
                  <c:v>11558</c:v>
                </c:pt>
                <c:pt idx="2">
                  <c:v>11862</c:v>
                </c:pt>
                <c:pt idx="3">
                  <c:v>13877</c:v>
                </c:pt>
                <c:pt idx="4">
                  <c:v>13525</c:v>
                </c:pt>
                <c:pt idx="5">
                  <c:v>13790</c:v>
                </c:pt>
                <c:pt idx="6">
                  <c:v>14460</c:v>
                </c:pt>
                <c:pt idx="7">
                  <c:v>14186</c:v>
                </c:pt>
                <c:pt idx="8">
                  <c:v>13434</c:v>
                </c:pt>
                <c:pt idx="9">
                  <c:v>14941</c:v>
                </c:pt>
                <c:pt idx="10">
                  <c:v>15294</c:v>
                </c:pt>
                <c:pt idx="11">
                  <c:v>14029</c:v>
                </c:pt>
                <c:pt idx="12">
                  <c:v>17479</c:v>
                </c:pt>
                <c:pt idx="13">
                  <c:v>14137</c:v>
                </c:pt>
                <c:pt idx="14">
                  <c:v>12664</c:v>
                </c:pt>
                <c:pt idx="15">
                  <c:v>13734</c:v>
                </c:pt>
                <c:pt idx="16">
                  <c:v>13217</c:v>
                </c:pt>
                <c:pt idx="17">
                  <c:v>11353</c:v>
                </c:pt>
                <c:pt idx="18">
                  <c:v>10796</c:v>
                </c:pt>
                <c:pt idx="19">
                  <c:v>12418</c:v>
                </c:pt>
                <c:pt idx="20">
                  <c:v>12541</c:v>
                </c:pt>
                <c:pt idx="21">
                  <c:v>11547</c:v>
                </c:pt>
                <c:pt idx="22">
                  <c:v>13141</c:v>
                </c:pt>
                <c:pt idx="23">
                  <c:v>11136</c:v>
                </c:pt>
                <c:pt idx="24">
                  <c:v>11913</c:v>
                </c:pt>
                <c:pt idx="25">
                  <c:v>10073</c:v>
                </c:pt>
                <c:pt idx="26">
                  <c:v>10730</c:v>
                </c:pt>
                <c:pt idx="27">
                  <c:v>10651</c:v>
                </c:pt>
                <c:pt idx="28">
                  <c:v>10600</c:v>
                </c:pt>
                <c:pt idx="29">
                  <c:v>12151</c:v>
                </c:pt>
                <c:pt idx="30">
                  <c:v>11048</c:v>
                </c:pt>
                <c:pt idx="31">
                  <c:v>11526</c:v>
                </c:pt>
                <c:pt idx="32">
                  <c:v>11998</c:v>
                </c:pt>
                <c:pt idx="33">
                  <c:v>12185</c:v>
                </c:pt>
                <c:pt idx="34">
                  <c:v>11352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'（第４表）'!$U$7:$U$41</c:f>
              <c:numCache>
                <c:ptCount val="35"/>
                <c:pt idx="0">
                  <c:v>5125</c:v>
                </c:pt>
                <c:pt idx="1">
                  <c:v>7106</c:v>
                </c:pt>
                <c:pt idx="2">
                  <c:v>8030</c:v>
                </c:pt>
                <c:pt idx="3">
                  <c:v>9132</c:v>
                </c:pt>
                <c:pt idx="4">
                  <c:v>10255</c:v>
                </c:pt>
                <c:pt idx="5">
                  <c:v>13387</c:v>
                </c:pt>
                <c:pt idx="6">
                  <c:v>15676</c:v>
                </c:pt>
                <c:pt idx="7">
                  <c:v>14614</c:v>
                </c:pt>
                <c:pt idx="8">
                  <c:v>10217</c:v>
                </c:pt>
                <c:pt idx="9">
                  <c:v>8093</c:v>
                </c:pt>
                <c:pt idx="10">
                  <c:v>7342</c:v>
                </c:pt>
                <c:pt idx="11">
                  <c:v>8222</c:v>
                </c:pt>
                <c:pt idx="12">
                  <c:v>8705</c:v>
                </c:pt>
                <c:pt idx="13">
                  <c:v>8874</c:v>
                </c:pt>
                <c:pt idx="14">
                  <c:v>6703</c:v>
                </c:pt>
                <c:pt idx="15">
                  <c:v>5557</c:v>
                </c:pt>
                <c:pt idx="16">
                  <c:v>4840</c:v>
                </c:pt>
                <c:pt idx="17">
                  <c:v>5613</c:v>
                </c:pt>
                <c:pt idx="18">
                  <c:v>5937</c:v>
                </c:pt>
                <c:pt idx="19">
                  <c:v>4761</c:v>
                </c:pt>
                <c:pt idx="20">
                  <c:v>5206</c:v>
                </c:pt>
                <c:pt idx="21">
                  <c:v>4840</c:v>
                </c:pt>
                <c:pt idx="22">
                  <c:v>5989</c:v>
                </c:pt>
                <c:pt idx="23">
                  <c:v>4648</c:v>
                </c:pt>
                <c:pt idx="24">
                  <c:v>4700</c:v>
                </c:pt>
                <c:pt idx="25">
                  <c:v>2463</c:v>
                </c:pt>
                <c:pt idx="26">
                  <c:v>1895</c:v>
                </c:pt>
                <c:pt idx="27">
                  <c:v>1390</c:v>
                </c:pt>
                <c:pt idx="28">
                  <c:v>1514</c:v>
                </c:pt>
                <c:pt idx="29">
                  <c:v>1625</c:v>
                </c:pt>
                <c:pt idx="30">
                  <c:v>1125</c:v>
                </c:pt>
                <c:pt idx="31">
                  <c:v>1648</c:v>
                </c:pt>
                <c:pt idx="32">
                  <c:v>1612</c:v>
                </c:pt>
                <c:pt idx="33">
                  <c:v>2364</c:v>
                </c:pt>
                <c:pt idx="34">
                  <c:v>1509</c:v>
                </c:pt>
              </c:numCache>
            </c:numRef>
          </c:val>
          <c:smooth val="0"/>
        </c:ser>
        <c:marker val="1"/>
        <c:axId val="7533977"/>
        <c:axId val="696930"/>
      </c:lineChart>
      <c:catAx>
        <c:axId val="7533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6930"/>
        <c:crosses val="autoZero"/>
        <c:auto val="1"/>
        <c:lblOffset val="100"/>
        <c:tickLblSkip val="1"/>
        <c:noMultiLvlLbl val="0"/>
      </c:catAx>
      <c:valAx>
        <c:axId val="6969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33977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3"/>
          <c:y val="0.4685"/>
          <c:w val="0.184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115"/>
          <c:y val="0.02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8875"/>
          <c:w val="0.93775"/>
          <c:h val="0.41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'グラフ数値'!$B$2:$B$5</c:f>
              <c:numCache>
                <c:ptCount val="4"/>
                <c:pt idx="0">
                  <c:v>0.30055604486560483</c:v>
                </c:pt>
                <c:pt idx="1">
                  <c:v>0.42064581852138755</c:v>
                </c:pt>
                <c:pt idx="2">
                  <c:v>0.007924700489192143</c:v>
                </c:pt>
                <c:pt idx="3">
                  <c:v>0.2708734361238155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-0.00575"/>
          <c:y val="0.02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3375"/>
          <c:w val="0.89325"/>
          <c:h val="0.3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'グラフ数値'!$C$2:$C$5</c:f>
              <c:numCache>
                <c:ptCount val="4"/>
                <c:pt idx="0">
                  <c:v>0.48223310784542417</c:v>
                </c:pt>
                <c:pt idx="1">
                  <c:v>0.3132726848612083</c:v>
                </c:pt>
                <c:pt idx="2">
                  <c:v>0.0027991602519244225</c:v>
                </c:pt>
                <c:pt idx="3">
                  <c:v>0.2014617836871161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01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2875"/>
          <c:w val="0.902"/>
          <c:h val="0.6992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'（第５表）'!$F$6:$F$40</c:f>
              <c:numCache>
                <c:ptCount val="35"/>
                <c:pt idx="0">
                  <c:v>125.3345222919092</c:v>
                </c:pt>
                <c:pt idx="1">
                  <c:v>126.94591959922272</c:v>
                </c:pt>
                <c:pt idx="2">
                  <c:v>128.9446997170108</c:v>
                </c:pt>
                <c:pt idx="3">
                  <c:v>130.86154899362273</c:v>
                </c:pt>
                <c:pt idx="4">
                  <c:v>131.06649431840523</c:v>
                </c:pt>
                <c:pt idx="5">
                  <c:v>133.35417707862317</c:v>
                </c:pt>
                <c:pt idx="6">
                  <c:v>136.32685339148702</c:v>
                </c:pt>
                <c:pt idx="7">
                  <c:v>137.23715964713742</c:v>
                </c:pt>
                <c:pt idx="8">
                  <c:v>137.3916492710595</c:v>
                </c:pt>
                <c:pt idx="9">
                  <c:v>137.37097248010485</c:v>
                </c:pt>
                <c:pt idx="10">
                  <c:v>138.21256235028517</c:v>
                </c:pt>
                <c:pt idx="11">
                  <c:v>137.13468419877995</c:v>
                </c:pt>
                <c:pt idx="12">
                  <c:v>140.82695409496756</c:v>
                </c:pt>
                <c:pt idx="13">
                  <c:v>139.550103291759</c:v>
                </c:pt>
                <c:pt idx="14">
                  <c:v>138.93147728749375</c:v>
                </c:pt>
                <c:pt idx="15">
                  <c:v>139.26003679984504</c:v>
                </c:pt>
                <c:pt idx="16">
                  <c:v>139.5481571219121</c:v>
                </c:pt>
                <c:pt idx="17">
                  <c:v>137.24998319605805</c:v>
                </c:pt>
                <c:pt idx="18">
                  <c:v>136.16260387962194</c:v>
                </c:pt>
                <c:pt idx="19">
                  <c:v>134.9976600152421</c:v>
                </c:pt>
                <c:pt idx="20">
                  <c:v>134.37294917967188</c:v>
                </c:pt>
                <c:pt idx="21">
                  <c:v>133.94790280852123</c:v>
                </c:pt>
                <c:pt idx="22">
                  <c:v>133.2637740259233</c:v>
                </c:pt>
                <c:pt idx="23">
                  <c:v>132.00043510710938</c:v>
                </c:pt>
                <c:pt idx="24">
                  <c:v>130.48958581888053</c:v>
                </c:pt>
                <c:pt idx="25">
                  <c:v>127.79986368315468</c:v>
                </c:pt>
                <c:pt idx="26">
                  <c:v>126.24538285373549</c:v>
                </c:pt>
                <c:pt idx="27">
                  <c:v>125.56313271776615</c:v>
                </c:pt>
                <c:pt idx="28">
                  <c:v>124.88658457134238</c:v>
                </c:pt>
                <c:pt idx="29">
                  <c:v>125.06839885898549</c:v>
                </c:pt>
                <c:pt idx="30">
                  <c:v>123.88850562624881</c:v>
                </c:pt>
                <c:pt idx="31">
                  <c:v>122.89793412053669</c:v>
                </c:pt>
                <c:pt idx="32">
                  <c:v>122.00966173658082</c:v>
                </c:pt>
                <c:pt idx="33">
                  <c:v>120.75163833222528</c:v>
                </c:pt>
                <c:pt idx="34">
                  <c:v>119.92612141861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'（第５表）'!$H$6:$H$40</c:f>
              <c:numCache>
                <c:ptCount val="35"/>
                <c:pt idx="0">
                  <c:v>46.58820007408875</c:v>
                </c:pt>
                <c:pt idx="1">
                  <c:v>46.700346461951796</c:v>
                </c:pt>
                <c:pt idx="2">
                  <c:v>46.05110034897799</c:v>
                </c:pt>
                <c:pt idx="3">
                  <c:v>44.94590707629675</c:v>
                </c:pt>
                <c:pt idx="4">
                  <c:v>47.053811439851394</c:v>
                </c:pt>
                <c:pt idx="5">
                  <c:v>43.27688576262704</c:v>
                </c:pt>
                <c:pt idx="6">
                  <c:v>45.09344284868943</c:v>
                </c:pt>
                <c:pt idx="7">
                  <c:v>46.856912885923514</c:v>
                </c:pt>
                <c:pt idx="8">
                  <c:v>48.4861493268491</c:v>
                </c:pt>
                <c:pt idx="9">
                  <c:v>50.37723023230582</c:v>
                </c:pt>
                <c:pt idx="10">
                  <c:v>52.37778863131323</c:v>
                </c:pt>
                <c:pt idx="11">
                  <c:v>52.64398334855744</c:v>
                </c:pt>
                <c:pt idx="12">
                  <c:v>52.79888199974627</c:v>
                </c:pt>
                <c:pt idx="13">
                  <c:v>52.51342569933361</c:v>
                </c:pt>
                <c:pt idx="14">
                  <c:v>51.44245004956204</c:v>
                </c:pt>
                <c:pt idx="15">
                  <c:v>52.45629228049499</c:v>
                </c:pt>
                <c:pt idx="16">
                  <c:v>43.209465369476646</c:v>
                </c:pt>
                <c:pt idx="17">
                  <c:v>51.892019839748855</c:v>
                </c:pt>
                <c:pt idx="18">
                  <c:v>50.38446139900287</c:v>
                </c:pt>
                <c:pt idx="19">
                  <c:v>48.766622603951475</c:v>
                </c:pt>
                <c:pt idx="20">
                  <c:v>47.93613648876501</c:v>
                </c:pt>
                <c:pt idx="21">
                  <c:v>46.82600046410983</c:v>
                </c:pt>
                <c:pt idx="22">
                  <c:v>45.95213105584005</c:v>
                </c:pt>
                <c:pt idx="23">
                  <c:v>45.93305684655663</c:v>
                </c:pt>
                <c:pt idx="24">
                  <c:v>45.05945180661972</c:v>
                </c:pt>
                <c:pt idx="25">
                  <c:v>47.4718184335037</c:v>
                </c:pt>
                <c:pt idx="26">
                  <c:v>49.82753159247552</c:v>
                </c:pt>
                <c:pt idx="27">
                  <c:v>51.147079403285844</c:v>
                </c:pt>
                <c:pt idx="28">
                  <c:v>50.99347295782696</c:v>
                </c:pt>
                <c:pt idx="29">
                  <c:v>51.03487872723241</c:v>
                </c:pt>
                <c:pt idx="30">
                  <c:v>49.868972810001324</c:v>
                </c:pt>
                <c:pt idx="31">
                  <c:v>48.41176548249621</c:v>
                </c:pt>
                <c:pt idx="32">
                  <c:v>46.92217764960829</c:v>
                </c:pt>
                <c:pt idx="33">
                  <c:v>46.611451679435</c:v>
                </c:pt>
                <c:pt idx="34">
                  <c:v>46.02699518672869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'（第５表）'!$J$6:$J$40</c:f>
              <c:numCache>
                <c:ptCount val="35"/>
                <c:pt idx="0">
                  <c:v>87.26912283877977</c:v>
                </c:pt>
                <c:pt idx="1">
                  <c:v>88.25119369923702</c:v>
                </c:pt>
                <c:pt idx="2">
                  <c:v>86.7868296310066</c:v>
                </c:pt>
                <c:pt idx="3">
                  <c:v>84.01723445104255</c:v>
                </c:pt>
                <c:pt idx="4">
                  <c:v>75.41794401866045</c:v>
                </c:pt>
                <c:pt idx="5">
                  <c:v>74.2282396464906</c:v>
                </c:pt>
                <c:pt idx="6">
                  <c:v>73.02855095313171</c:v>
                </c:pt>
                <c:pt idx="7">
                  <c:v>67.78439937597504</c:v>
                </c:pt>
                <c:pt idx="8">
                  <c:v>69.61004377770962</c:v>
                </c:pt>
                <c:pt idx="9">
                  <c:v>69.76466315024794</c:v>
                </c:pt>
                <c:pt idx="10">
                  <c:v>73.28905938981579</c:v>
                </c:pt>
                <c:pt idx="11">
                  <c:v>69.32775496104095</c:v>
                </c:pt>
                <c:pt idx="12">
                  <c:v>70.37730118161276</c:v>
                </c:pt>
                <c:pt idx="13">
                  <c:v>71.93280264216455</c:v>
                </c:pt>
                <c:pt idx="14">
                  <c:v>75.05054005660486</c:v>
                </c:pt>
                <c:pt idx="15">
                  <c:v>69.77929069031032</c:v>
                </c:pt>
                <c:pt idx="16">
                  <c:v>70.36775517182424</c:v>
                </c:pt>
                <c:pt idx="17">
                  <c:v>72.23159619125627</c:v>
                </c:pt>
                <c:pt idx="18">
                  <c:v>70.20048845470693</c:v>
                </c:pt>
                <c:pt idx="19">
                  <c:v>70.79842846229401</c:v>
                </c:pt>
                <c:pt idx="20">
                  <c:v>66.51502293577981</c:v>
                </c:pt>
                <c:pt idx="21">
                  <c:v>69.33574271946365</c:v>
                </c:pt>
                <c:pt idx="22">
                  <c:v>66.99544863459037</c:v>
                </c:pt>
                <c:pt idx="23">
                  <c:v>66.49071108263934</c:v>
                </c:pt>
                <c:pt idx="24">
                  <c:v>64.00157853196528</c:v>
                </c:pt>
                <c:pt idx="25">
                  <c:v>56.60476508572701</c:v>
                </c:pt>
                <c:pt idx="26">
                  <c:v>63.05722853929776</c:v>
                </c:pt>
                <c:pt idx="27">
                  <c:v>69.23961424332344</c:v>
                </c:pt>
                <c:pt idx="28">
                  <c:v>70.09971073677046</c:v>
                </c:pt>
                <c:pt idx="29">
                  <c:v>81.50622652698162</c:v>
                </c:pt>
                <c:pt idx="30">
                  <c:v>69.43068366793271</c:v>
                </c:pt>
                <c:pt idx="31">
                  <c:v>66.07016960425673</c:v>
                </c:pt>
                <c:pt idx="32">
                  <c:v>73.50144680851064</c:v>
                </c:pt>
                <c:pt idx="33">
                  <c:v>67.99185441941074</c:v>
                </c:pt>
                <c:pt idx="34">
                  <c:v>63.930369576861274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'（第４表）'!$C$7:$C$41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'（第５表）'!$L$6:$L$40</c:f>
              <c:numCache>
                <c:ptCount val="35"/>
                <c:pt idx="0">
                  <c:v>76.95313007302998</c:v>
                </c:pt>
                <c:pt idx="1">
                  <c:v>79.1662053942094</c:v>
                </c:pt>
                <c:pt idx="2">
                  <c:v>81.21588880561423</c:v>
                </c:pt>
                <c:pt idx="3">
                  <c:v>83.27121335488393</c:v>
                </c:pt>
                <c:pt idx="4">
                  <c:v>87.445677114053</c:v>
                </c:pt>
                <c:pt idx="5">
                  <c:v>89.48377750356565</c:v>
                </c:pt>
                <c:pt idx="6">
                  <c:v>84.9994994731296</c:v>
                </c:pt>
                <c:pt idx="7">
                  <c:v>87.49822155222527</c:v>
                </c:pt>
                <c:pt idx="8">
                  <c:v>90.36188497975839</c:v>
                </c:pt>
                <c:pt idx="9">
                  <c:v>89.03674902942004</c:v>
                </c:pt>
                <c:pt idx="10">
                  <c:v>88.66605733922856</c:v>
                </c:pt>
                <c:pt idx="11">
                  <c:v>90.23517585374776</c:v>
                </c:pt>
                <c:pt idx="12">
                  <c:v>92.8317676369413</c:v>
                </c:pt>
                <c:pt idx="13">
                  <c:v>92.73919747846853</c:v>
                </c:pt>
                <c:pt idx="14">
                  <c:v>92.41710832107621</c:v>
                </c:pt>
                <c:pt idx="15">
                  <c:v>94.64122266010828</c:v>
                </c:pt>
                <c:pt idx="16">
                  <c:v>97.07721023716228</c:v>
                </c:pt>
                <c:pt idx="17">
                  <c:v>98.22791438644107</c:v>
                </c:pt>
                <c:pt idx="18">
                  <c:v>96.77174308981238</c:v>
                </c:pt>
                <c:pt idx="19">
                  <c:v>95.08175692431094</c:v>
                </c:pt>
                <c:pt idx="20">
                  <c:v>95.4335501199707</c:v>
                </c:pt>
                <c:pt idx="21">
                  <c:v>94.81821876278437</c:v>
                </c:pt>
                <c:pt idx="22">
                  <c:v>93.47922759842925</c:v>
                </c:pt>
                <c:pt idx="23">
                  <c:v>95.58331213086502</c:v>
                </c:pt>
                <c:pt idx="24">
                  <c:v>92.02638647285039</c:v>
                </c:pt>
                <c:pt idx="25">
                  <c:v>94.31852615244289</c:v>
                </c:pt>
                <c:pt idx="26">
                  <c:v>94.22626902044698</c:v>
                </c:pt>
                <c:pt idx="27">
                  <c:v>92.93443349774695</c:v>
                </c:pt>
                <c:pt idx="28">
                  <c:v>92.56296746485151</c:v>
                </c:pt>
                <c:pt idx="29">
                  <c:v>91.86287325096332</c:v>
                </c:pt>
                <c:pt idx="30">
                  <c:v>91.66941135839076</c:v>
                </c:pt>
                <c:pt idx="31">
                  <c:v>89.14582443688045</c:v>
                </c:pt>
                <c:pt idx="32">
                  <c:v>89.61235291300113</c:v>
                </c:pt>
                <c:pt idx="33">
                  <c:v>91.09251501816287</c:v>
                </c:pt>
                <c:pt idx="34">
                  <c:v>88.6109541923428</c:v>
                </c:pt>
              </c:numCache>
            </c:numRef>
          </c:val>
          <c:smooth val="0"/>
        </c:ser>
        <c:marker val="1"/>
        <c:axId val="6272371"/>
        <c:axId val="56451340"/>
      </c:lineChart>
      <c:catAx>
        <c:axId val="6272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51340"/>
        <c:crosses val="autoZero"/>
        <c:auto val="1"/>
        <c:lblOffset val="100"/>
        <c:tickLblSkip val="1"/>
        <c:noMultiLvlLbl val="0"/>
      </c:catAx>
      <c:valAx>
        <c:axId val="564513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2371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0.0015"/>
          <c:y val="0.1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85"/>
          <c:w val="0.902"/>
          <c:h val="0.6235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'（第５表）'!$C$6:$C$40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'（第５表）'!$G$6:$G$40</c:f>
              <c:numCache>
                <c:ptCount val="35"/>
                <c:pt idx="0">
                  <c:v>119.03726259289843</c:v>
                </c:pt>
                <c:pt idx="1">
                  <c:v>121.77769420866015</c:v>
                </c:pt>
                <c:pt idx="2">
                  <c:v>125.98885735309577</c:v>
                </c:pt>
                <c:pt idx="3">
                  <c:v>127.28722038870553</c:v>
                </c:pt>
                <c:pt idx="4">
                  <c:v>127.17141015013355</c:v>
                </c:pt>
                <c:pt idx="5">
                  <c:v>129.9549311194234</c:v>
                </c:pt>
                <c:pt idx="6">
                  <c:v>131.6990075132177</c:v>
                </c:pt>
                <c:pt idx="7">
                  <c:v>134.16473114082171</c:v>
                </c:pt>
                <c:pt idx="8">
                  <c:v>136.53225342662705</c:v>
                </c:pt>
                <c:pt idx="9">
                  <c:v>135.75208867565556</c:v>
                </c:pt>
                <c:pt idx="10">
                  <c:v>138.13302244704394</c:v>
                </c:pt>
                <c:pt idx="11">
                  <c:v>137.0468546637744</c:v>
                </c:pt>
                <c:pt idx="12">
                  <c:v>138.47087279416775</c:v>
                </c:pt>
                <c:pt idx="13">
                  <c:v>135.12188117034643</c:v>
                </c:pt>
                <c:pt idx="14">
                  <c:v>134.6680619098608</c:v>
                </c:pt>
                <c:pt idx="15">
                  <c:v>136.07724668814893</c:v>
                </c:pt>
                <c:pt idx="16">
                  <c:v>134.68982259570495</c:v>
                </c:pt>
                <c:pt idx="17">
                  <c:v>134.01421414423862</c:v>
                </c:pt>
                <c:pt idx="18">
                  <c:v>133.6954737627456</c:v>
                </c:pt>
                <c:pt idx="19">
                  <c:v>133.3860268172195</c:v>
                </c:pt>
                <c:pt idx="20">
                  <c:v>131.8667644404332</c:v>
                </c:pt>
                <c:pt idx="21">
                  <c:v>132.01035120147876</c:v>
                </c:pt>
                <c:pt idx="22">
                  <c:v>130.245975969168</c:v>
                </c:pt>
                <c:pt idx="23">
                  <c:v>129.4381643764584</c:v>
                </c:pt>
                <c:pt idx="24">
                  <c:v>127.80994516450649</c:v>
                </c:pt>
                <c:pt idx="25">
                  <c:v>126.8650482509047</c:v>
                </c:pt>
                <c:pt idx="26">
                  <c:v>125.42461804554627</c:v>
                </c:pt>
                <c:pt idx="27">
                  <c:v>124.5761388286334</c:v>
                </c:pt>
                <c:pt idx="28">
                  <c:v>123.73882456397479</c:v>
                </c:pt>
                <c:pt idx="29">
                  <c:v>122.49389245686942</c:v>
                </c:pt>
                <c:pt idx="30">
                  <c:v>121.6012343820563</c:v>
                </c:pt>
                <c:pt idx="31">
                  <c:v>121.02095181083509</c:v>
                </c:pt>
                <c:pt idx="32">
                  <c:v>120.07564547788012</c:v>
                </c:pt>
                <c:pt idx="33">
                  <c:v>120.24691548426897</c:v>
                </c:pt>
                <c:pt idx="34">
                  <c:v>119.26346339890358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'（第５表）'!$C$6:$C$40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'（第５表）'!$I$6:$I$40</c:f>
              <c:numCache>
                <c:ptCount val="35"/>
                <c:pt idx="0">
                  <c:v>49.534746026799624</c:v>
                </c:pt>
                <c:pt idx="1">
                  <c:v>45.338987309963564</c:v>
                </c:pt>
                <c:pt idx="2">
                  <c:v>47.60585932866801</c:v>
                </c:pt>
                <c:pt idx="3">
                  <c:v>47.56375511795672</c:v>
                </c:pt>
                <c:pt idx="4">
                  <c:v>47.260291458355496</c:v>
                </c:pt>
                <c:pt idx="5">
                  <c:v>42.9584140969163</c:v>
                </c:pt>
                <c:pt idx="6">
                  <c:v>41.59719131302279</c:v>
                </c:pt>
                <c:pt idx="7">
                  <c:v>45.114433811802236</c:v>
                </c:pt>
                <c:pt idx="8">
                  <c:v>47.10810210876804</c:v>
                </c:pt>
                <c:pt idx="9">
                  <c:v>48.122230520288774</c:v>
                </c:pt>
                <c:pt idx="10">
                  <c:v>50.40488466757123</c:v>
                </c:pt>
                <c:pt idx="11">
                  <c:v>48.1231704291739</c:v>
                </c:pt>
                <c:pt idx="12">
                  <c:v>49.41179044077436</c:v>
                </c:pt>
                <c:pt idx="13">
                  <c:v>48.55857253685027</c:v>
                </c:pt>
                <c:pt idx="14">
                  <c:v>49.98728256102909</c:v>
                </c:pt>
                <c:pt idx="15">
                  <c:v>50.53992770292474</c:v>
                </c:pt>
                <c:pt idx="16">
                  <c:v>52.297015198681564</c:v>
                </c:pt>
                <c:pt idx="17">
                  <c:v>48.855030487804875</c:v>
                </c:pt>
                <c:pt idx="18">
                  <c:v>48.31096365555723</c:v>
                </c:pt>
                <c:pt idx="19">
                  <c:v>47.94151602612791</c:v>
                </c:pt>
                <c:pt idx="20">
                  <c:v>47.032423208191126</c:v>
                </c:pt>
                <c:pt idx="21">
                  <c:v>45.80750088873089</c:v>
                </c:pt>
                <c:pt idx="22">
                  <c:v>44.99744552967694</c:v>
                </c:pt>
                <c:pt idx="23">
                  <c:v>46.08864970645793</c:v>
                </c:pt>
                <c:pt idx="24">
                  <c:v>44.202298850574714</c:v>
                </c:pt>
                <c:pt idx="25">
                  <c:v>46.65887237762238</c:v>
                </c:pt>
                <c:pt idx="26">
                  <c:v>50.80638090599123</c:v>
                </c:pt>
                <c:pt idx="27">
                  <c:v>51.82003918275959</c:v>
                </c:pt>
                <c:pt idx="28">
                  <c:v>51.774309392265195</c:v>
                </c:pt>
                <c:pt idx="29">
                  <c:v>54.292096219931274</c:v>
                </c:pt>
                <c:pt idx="30">
                  <c:v>52.482210008678045</c:v>
                </c:pt>
                <c:pt idx="31">
                  <c:v>50.55428186109238</c:v>
                </c:pt>
                <c:pt idx="32">
                  <c:v>50.85319552836954</c:v>
                </c:pt>
                <c:pt idx="33">
                  <c:v>50.29510703363914</c:v>
                </c:pt>
                <c:pt idx="34">
                  <c:v>52.881608339538346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'（第５表）'!$C$6:$C$40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'（第５表）'!$K$6:$K$40</c:f>
              <c:numCache>
                <c:ptCount val="35"/>
                <c:pt idx="0">
                  <c:v>73.4585152838428</c:v>
                </c:pt>
                <c:pt idx="1">
                  <c:v>74.2991452991453</c:v>
                </c:pt>
                <c:pt idx="2">
                  <c:v>73.87894736842105</c:v>
                </c:pt>
                <c:pt idx="3">
                  <c:v>69.13765182186235</c:v>
                </c:pt>
                <c:pt idx="4">
                  <c:v>62.640316205533594</c:v>
                </c:pt>
                <c:pt idx="5">
                  <c:v>56.19551282051282</c:v>
                </c:pt>
                <c:pt idx="6">
                  <c:v>44.41935483870968</c:v>
                </c:pt>
                <c:pt idx="7">
                  <c:v>54.79162072767365</c:v>
                </c:pt>
                <c:pt idx="8">
                  <c:v>61.08438061041293</c:v>
                </c:pt>
                <c:pt idx="9">
                  <c:v>52.95150115473441</c:v>
                </c:pt>
                <c:pt idx="10">
                  <c:v>67.490990990991</c:v>
                </c:pt>
                <c:pt idx="11">
                  <c:v>44.39942528735632</c:v>
                </c:pt>
                <c:pt idx="12">
                  <c:v>64.47328244274809</c:v>
                </c:pt>
                <c:pt idx="13">
                  <c:v>54.38388625592417</c:v>
                </c:pt>
                <c:pt idx="14">
                  <c:v>75.01149425287356</c:v>
                </c:pt>
                <c:pt idx="15">
                  <c:v>50.97747747747748</c:v>
                </c:pt>
                <c:pt idx="16">
                  <c:v>59.084210526315786</c:v>
                </c:pt>
                <c:pt idx="17">
                  <c:v>53.525252525252526</c:v>
                </c:pt>
                <c:pt idx="18">
                  <c:v>71.49732620320856</c:v>
                </c:pt>
                <c:pt idx="19">
                  <c:v>77.71830985915493</c:v>
                </c:pt>
                <c:pt idx="20">
                  <c:v>85.38461538461539</c:v>
                </c:pt>
                <c:pt idx="21">
                  <c:v>72.43846153846154</c:v>
                </c:pt>
                <c:pt idx="22">
                  <c:v>73</c:v>
                </c:pt>
                <c:pt idx="23">
                  <c:v>68.4820143884892</c:v>
                </c:pt>
                <c:pt idx="24">
                  <c:v>59.08994708994709</c:v>
                </c:pt>
                <c:pt idx="25">
                  <c:v>64.61267605633803</c:v>
                </c:pt>
                <c:pt idx="26">
                  <c:v>66.19047619047619</c:v>
                </c:pt>
                <c:pt idx="27">
                  <c:v>68.51515151515152</c:v>
                </c:pt>
                <c:pt idx="28">
                  <c:v>43.708333333333336</c:v>
                </c:pt>
                <c:pt idx="29">
                  <c:v>97.35714285714286</c:v>
                </c:pt>
                <c:pt idx="30">
                  <c:v>48.06521739130435</c:v>
                </c:pt>
                <c:pt idx="31">
                  <c:v>52.4</c:v>
                </c:pt>
                <c:pt idx="32">
                  <c:v>153.25</c:v>
                </c:pt>
                <c:pt idx="33">
                  <c:v>68.94871794871794</c:v>
                </c:pt>
                <c:pt idx="34">
                  <c:v>78.35897435897436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'（第５表）'!$C$6:$C$40</c:f>
              <c:strCache>
                <c:ptCount val="3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strCache>
            </c:strRef>
          </c:cat>
          <c:val>
            <c:numRef>
              <c:f>'（第５表）'!$M$6:$M$40</c:f>
              <c:numCache>
                <c:ptCount val="35"/>
                <c:pt idx="0">
                  <c:v>83.76874506708761</c:v>
                </c:pt>
                <c:pt idx="1">
                  <c:v>83.04209621993127</c:v>
                </c:pt>
                <c:pt idx="2">
                  <c:v>76.82252559726962</c:v>
                </c:pt>
                <c:pt idx="3">
                  <c:v>87.2468671679198</c:v>
                </c:pt>
                <c:pt idx="4">
                  <c:v>77.0633221168553</c:v>
                </c:pt>
                <c:pt idx="5">
                  <c:v>76.75713658322354</c:v>
                </c:pt>
                <c:pt idx="6">
                  <c:v>79.59876766944545</c:v>
                </c:pt>
                <c:pt idx="7">
                  <c:v>81.05805095876018</c:v>
                </c:pt>
                <c:pt idx="8">
                  <c:v>87.3396329772665</c:v>
                </c:pt>
                <c:pt idx="9">
                  <c:v>98.05246166263116</c:v>
                </c:pt>
                <c:pt idx="10">
                  <c:v>102.29124423963134</c:v>
                </c:pt>
                <c:pt idx="11">
                  <c:v>101.8091537132988</c:v>
                </c:pt>
                <c:pt idx="12">
                  <c:v>102.4919124643197</c:v>
                </c:pt>
                <c:pt idx="13">
                  <c:v>97.19544592030361</c:v>
                </c:pt>
                <c:pt idx="14">
                  <c:v>91.36194779116465</c:v>
                </c:pt>
                <c:pt idx="15">
                  <c:v>97.41358365543898</c:v>
                </c:pt>
                <c:pt idx="16">
                  <c:v>102.23643867924528</c:v>
                </c:pt>
                <c:pt idx="17">
                  <c:v>97.37354988399072</c:v>
                </c:pt>
                <c:pt idx="18">
                  <c:v>94.11585691404164</c:v>
                </c:pt>
                <c:pt idx="19">
                  <c:v>90.60659223817119</c:v>
                </c:pt>
                <c:pt idx="20">
                  <c:v>104.65086206896552</c:v>
                </c:pt>
                <c:pt idx="21">
                  <c:v>99.75317965023848</c:v>
                </c:pt>
                <c:pt idx="22">
                  <c:v>106.04375178724621</c:v>
                </c:pt>
                <c:pt idx="23">
                  <c:v>105.17015242821694</c:v>
                </c:pt>
                <c:pt idx="24">
                  <c:v>105.01226666666666</c:v>
                </c:pt>
                <c:pt idx="25">
                  <c:v>105.6247892074199</c:v>
                </c:pt>
                <c:pt idx="26">
                  <c:v>104.5250501002004</c:v>
                </c:pt>
                <c:pt idx="27">
                  <c:v>106.07763157894736</c:v>
                </c:pt>
                <c:pt idx="28">
                  <c:v>104.58474046278924</c:v>
                </c:pt>
                <c:pt idx="29">
                  <c:v>104.02018033490769</c:v>
                </c:pt>
                <c:pt idx="30">
                  <c:v>107.06166748889986</c:v>
                </c:pt>
                <c:pt idx="31">
                  <c:v>106.73623623623624</c:v>
                </c:pt>
                <c:pt idx="32">
                  <c:v>109.8478066248881</c:v>
                </c:pt>
                <c:pt idx="33">
                  <c:v>106.69219756621331</c:v>
                </c:pt>
                <c:pt idx="34">
                  <c:v>109.7417985333848</c:v>
                </c:pt>
              </c:numCache>
            </c:numRef>
          </c:val>
          <c:smooth val="0"/>
        </c:ser>
        <c:marker val="1"/>
        <c:axId val="38300013"/>
        <c:axId val="9155798"/>
      </c:lineChart>
      <c:catAx>
        <c:axId val="38300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55798"/>
        <c:crosses val="autoZero"/>
        <c:auto val="1"/>
        <c:lblOffset val="100"/>
        <c:tickLblSkip val="1"/>
        <c:noMultiLvlLbl val="0"/>
      </c:catAx>
      <c:valAx>
        <c:axId val="9155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00013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75"/>
          <c:y val="0.83225"/>
          <c:w val="0.5682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7"/>
        <xdr:cNvGraphicFramePr/>
      </xdr:nvGraphicFramePr>
      <xdr:xfrm>
        <a:off x="123825" y="0"/>
        <a:ext cx="6858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18</xdr:row>
      <xdr:rowOff>104775</xdr:rowOff>
    </xdr:from>
    <xdr:to>
      <xdr:col>2</xdr:col>
      <xdr:colOff>3419475</xdr:colOff>
      <xdr:row>42</xdr:row>
      <xdr:rowOff>104775</xdr:rowOff>
    </xdr:to>
    <xdr:graphicFrame>
      <xdr:nvGraphicFramePr>
        <xdr:cNvPr id="2" name="Chart 8"/>
        <xdr:cNvGraphicFramePr/>
      </xdr:nvGraphicFramePr>
      <xdr:xfrm>
        <a:off x="114300" y="3190875"/>
        <a:ext cx="685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85725</xdr:rowOff>
    </xdr:from>
    <xdr:to>
      <xdr:col>3</xdr:col>
      <xdr:colOff>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123825" y="6429375"/>
        <a:ext cx="68580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75</xdr:row>
      <xdr:rowOff>28575</xdr:rowOff>
    </xdr:to>
    <xdr:graphicFrame>
      <xdr:nvGraphicFramePr>
        <xdr:cNvPr id="4" name="Chart 9"/>
        <xdr:cNvGraphicFramePr/>
      </xdr:nvGraphicFramePr>
      <xdr:xfrm>
        <a:off x="123825" y="10334625"/>
        <a:ext cx="34290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5" name="Chart 10"/>
        <xdr:cNvGraphicFramePr/>
      </xdr:nvGraphicFramePr>
      <xdr:xfrm>
        <a:off x="3552825" y="10334625"/>
        <a:ext cx="34290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75</xdr:row>
      <xdr:rowOff>9525</xdr:rowOff>
    </xdr:from>
    <xdr:to>
      <xdr:col>3</xdr:col>
      <xdr:colOff>0</xdr:colOff>
      <xdr:row>99</xdr:row>
      <xdr:rowOff>133350</xdr:rowOff>
    </xdr:to>
    <xdr:graphicFrame>
      <xdr:nvGraphicFramePr>
        <xdr:cNvPr id="6" name="Chart 11"/>
        <xdr:cNvGraphicFramePr/>
      </xdr:nvGraphicFramePr>
      <xdr:xfrm>
        <a:off x="123825" y="12915900"/>
        <a:ext cx="6858000" cy="428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92</xdr:row>
      <xdr:rowOff>152400</xdr:rowOff>
    </xdr:from>
    <xdr:to>
      <xdr:col>3</xdr:col>
      <xdr:colOff>0</xdr:colOff>
      <xdr:row>120</xdr:row>
      <xdr:rowOff>152400</xdr:rowOff>
    </xdr:to>
    <xdr:graphicFrame>
      <xdr:nvGraphicFramePr>
        <xdr:cNvPr id="7" name="Chart 12"/>
        <xdr:cNvGraphicFramePr/>
      </xdr:nvGraphicFramePr>
      <xdr:xfrm>
        <a:off x="123825" y="16021050"/>
        <a:ext cx="6858000" cy="4800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wasaki-hi\Desktop\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showGridLines="0"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0.00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522"/>
      <c r="D1" s="522"/>
    </row>
    <row r="2" spans="2:4" ht="37.5" customHeight="1">
      <c r="B2" s="523" t="s">
        <v>247</v>
      </c>
      <c r="C2" s="523"/>
      <c r="D2" s="523"/>
    </row>
    <row r="3" spans="2:4" ht="15" customHeight="1">
      <c r="B3" s="524"/>
      <c r="C3" s="524"/>
      <c r="D3" s="524"/>
    </row>
    <row r="4" spans="2:4" ht="14.25">
      <c r="B4" s="16"/>
      <c r="C4" s="16"/>
      <c r="D4" s="16"/>
    </row>
    <row r="5" spans="2:4" ht="37.5" customHeight="1">
      <c r="B5" s="524" t="s">
        <v>84</v>
      </c>
      <c r="C5" s="524"/>
      <c r="D5" s="524"/>
    </row>
    <row r="6" spans="2:4" ht="14.25">
      <c r="B6" s="16"/>
      <c r="C6" s="16"/>
      <c r="D6" s="16"/>
    </row>
    <row r="7" spans="2:4" ht="37.5" customHeight="1">
      <c r="B7" s="15" t="s">
        <v>85</v>
      </c>
      <c r="C7" s="17" t="s">
        <v>226</v>
      </c>
      <c r="D7" s="31" t="s">
        <v>95</v>
      </c>
    </row>
    <row r="8" spans="2:4" ht="37.5" customHeight="1">
      <c r="B8" s="15" t="s">
        <v>86</v>
      </c>
      <c r="C8" s="17" t="s">
        <v>227</v>
      </c>
      <c r="D8" s="31" t="s">
        <v>96</v>
      </c>
    </row>
    <row r="9" spans="2:4" ht="37.5" customHeight="1">
      <c r="B9" s="15" t="s">
        <v>87</v>
      </c>
      <c r="C9" s="17" t="s">
        <v>228</v>
      </c>
      <c r="D9" s="31" t="s">
        <v>235</v>
      </c>
    </row>
    <row r="10" spans="2:4" ht="37.5" customHeight="1">
      <c r="B10" s="15" t="s">
        <v>88</v>
      </c>
      <c r="C10" s="17" t="s">
        <v>229</v>
      </c>
      <c r="D10" s="31" t="s">
        <v>97</v>
      </c>
    </row>
    <row r="11" spans="2:4" ht="37.5" customHeight="1">
      <c r="B11" s="15" t="s">
        <v>89</v>
      </c>
      <c r="C11" s="17" t="s">
        <v>230</v>
      </c>
      <c r="D11" s="31" t="s">
        <v>94</v>
      </c>
    </row>
    <row r="12" spans="2:4" ht="37.5" customHeight="1">
      <c r="B12" s="15" t="s">
        <v>90</v>
      </c>
      <c r="C12" s="17" t="s">
        <v>231</v>
      </c>
      <c r="D12" s="31" t="s">
        <v>94</v>
      </c>
    </row>
    <row r="13" spans="2:4" ht="37.5" customHeight="1">
      <c r="B13" s="15" t="s">
        <v>91</v>
      </c>
      <c r="C13" s="17" t="s">
        <v>232</v>
      </c>
      <c r="D13" s="31" t="s">
        <v>94</v>
      </c>
    </row>
    <row r="14" spans="2:4" ht="15" customHeight="1">
      <c r="B14" s="15"/>
      <c r="C14" s="17"/>
      <c r="D14" s="31"/>
    </row>
    <row r="15" spans="3:4" ht="18.75" customHeight="1">
      <c r="C15" s="17" t="s">
        <v>236</v>
      </c>
      <c r="D15" s="31" t="s">
        <v>94</v>
      </c>
    </row>
    <row r="16" ht="18.75" customHeight="1">
      <c r="C16" s="84" t="s">
        <v>237</v>
      </c>
    </row>
    <row r="17" ht="18.75" customHeight="1">
      <c r="C17" s="84" t="s">
        <v>238</v>
      </c>
    </row>
    <row r="18" ht="18.75" customHeight="1">
      <c r="C18" s="84" t="s">
        <v>239</v>
      </c>
    </row>
    <row r="19" ht="18.75" customHeight="1">
      <c r="C19" s="84" t="s">
        <v>248</v>
      </c>
    </row>
    <row r="20" ht="18.75" customHeight="1">
      <c r="C20" s="84" t="s">
        <v>242</v>
      </c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Q80"/>
  <sheetViews>
    <sheetView showGridLines="0" view="pageBreakPreview" zoomScaleSheetLayoutView="100" zoomScalePageLayoutView="0" workbookViewId="0" topLeftCell="A1">
      <selection activeCell="D5" sqref="D5:Q79"/>
    </sheetView>
  </sheetViews>
  <sheetFormatPr defaultColWidth="10.00390625" defaultRowHeight="13.5"/>
  <cols>
    <col min="1" max="1" width="1.37890625" style="2" customWidth="1"/>
    <col min="2" max="3" width="9.375" style="2" customWidth="1"/>
    <col min="4" max="4" width="10.00390625" style="2" customWidth="1"/>
    <col min="5" max="16" width="7.50390625" style="2" customWidth="1"/>
    <col min="17" max="17" width="8.75390625" style="2" customWidth="1"/>
    <col min="18" max="18" width="1.25" style="2" customWidth="1"/>
    <col min="19" max="16384" width="10.00390625" style="2" customWidth="1"/>
  </cols>
  <sheetData>
    <row r="1" ht="15" customHeight="1">
      <c r="B1" s="84" t="s">
        <v>249</v>
      </c>
    </row>
    <row r="2" spans="1:17" ht="30" customHeight="1" thickBot="1">
      <c r="A2" s="7"/>
      <c r="B2" s="10" t="s">
        <v>233</v>
      </c>
      <c r="O2" s="114"/>
      <c r="P2" s="114"/>
      <c r="Q2" s="106" t="s">
        <v>142</v>
      </c>
    </row>
    <row r="3" spans="1:17" ht="13.5">
      <c r="A3" s="7"/>
      <c r="B3" s="659" t="s">
        <v>195</v>
      </c>
      <c r="C3" s="660"/>
      <c r="D3" s="656" t="s">
        <v>253</v>
      </c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8"/>
    </row>
    <row r="4" spans="1:17" ht="13.5">
      <c r="A4" s="7"/>
      <c r="B4" s="661"/>
      <c r="C4" s="662"/>
      <c r="D4" s="186" t="s">
        <v>223</v>
      </c>
      <c r="E4" s="88" t="s">
        <v>225</v>
      </c>
      <c r="F4" s="88" t="s">
        <v>10</v>
      </c>
      <c r="G4" s="88" t="s">
        <v>11</v>
      </c>
      <c r="H4" s="88" t="s">
        <v>0</v>
      </c>
      <c r="I4" s="88" t="s">
        <v>1</v>
      </c>
      <c r="J4" s="88" t="s">
        <v>2</v>
      </c>
      <c r="K4" s="88" t="s">
        <v>3</v>
      </c>
      <c r="L4" s="88" t="s">
        <v>4</v>
      </c>
      <c r="M4" s="88" t="s">
        <v>5</v>
      </c>
      <c r="N4" s="88" t="s">
        <v>6</v>
      </c>
      <c r="O4" s="88" t="s">
        <v>7</v>
      </c>
      <c r="P4" s="88" t="s">
        <v>8</v>
      </c>
      <c r="Q4" s="187" t="s">
        <v>224</v>
      </c>
    </row>
    <row r="5" spans="1:17" ht="17.25" customHeight="1">
      <c r="A5" s="7"/>
      <c r="B5" s="664" t="s">
        <v>31</v>
      </c>
      <c r="C5" s="156" t="s">
        <v>13</v>
      </c>
      <c r="D5" s="352">
        <v>12861</v>
      </c>
      <c r="E5" s="167">
        <v>1104</v>
      </c>
      <c r="F5" s="167">
        <v>853</v>
      </c>
      <c r="G5" s="167">
        <v>957</v>
      </c>
      <c r="H5" s="167">
        <v>1114</v>
      </c>
      <c r="I5" s="167">
        <v>1043</v>
      </c>
      <c r="J5" s="167">
        <v>1166</v>
      </c>
      <c r="K5" s="167">
        <v>1042</v>
      </c>
      <c r="L5" s="167">
        <v>1086</v>
      </c>
      <c r="M5" s="167">
        <v>1062</v>
      </c>
      <c r="N5" s="167">
        <v>1176</v>
      </c>
      <c r="O5" s="167">
        <v>1198</v>
      </c>
      <c r="P5" s="167">
        <v>1060</v>
      </c>
      <c r="Q5" s="344">
        <v>-0.11602171970582176</v>
      </c>
    </row>
    <row r="6" spans="1:17" ht="17.25" customHeight="1">
      <c r="A6" s="7"/>
      <c r="B6" s="663"/>
      <c r="C6" s="157" t="s">
        <v>30</v>
      </c>
      <c r="D6" s="353">
        <v>6202</v>
      </c>
      <c r="E6" s="165">
        <v>504</v>
      </c>
      <c r="F6" s="165">
        <v>416</v>
      </c>
      <c r="G6" s="165">
        <v>475</v>
      </c>
      <c r="H6" s="165">
        <v>501</v>
      </c>
      <c r="I6" s="165">
        <v>490</v>
      </c>
      <c r="J6" s="165">
        <v>540</v>
      </c>
      <c r="K6" s="165">
        <v>562</v>
      </c>
      <c r="L6" s="165">
        <v>547</v>
      </c>
      <c r="M6" s="165">
        <v>542</v>
      </c>
      <c r="N6" s="165">
        <v>555</v>
      </c>
      <c r="O6" s="165">
        <v>544</v>
      </c>
      <c r="P6" s="165">
        <v>526</v>
      </c>
      <c r="Q6" s="345">
        <v>-0.04349167180752622</v>
      </c>
    </row>
    <row r="7" spans="1:17" ht="17.25" customHeight="1">
      <c r="A7" s="7"/>
      <c r="B7" s="663"/>
      <c r="C7" s="157" t="s">
        <v>32</v>
      </c>
      <c r="D7" s="353">
        <v>4029</v>
      </c>
      <c r="E7" s="165">
        <v>359</v>
      </c>
      <c r="F7" s="165">
        <v>262</v>
      </c>
      <c r="G7" s="165">
        <v>277</v>
      </c>
      <c r="H7" s="165">
        <v>368</v>
      </c>
      <c r="I7" s="165">
        <v>325</v>
      </c>
      <c r="J7" s="165">
        <v>403</v>
      </c>
      <c r="K7" s="165">
        <v>263</v>
      </c>
      <c r="L7" s="165">
        <v>316</v>
      </c>
      <c r="M7" s="165">
        <v>320</v>
      </c>
      <c r="N7" s="165">
        <v>407</v>
      </c>
      <c r="O7" s="165">
        <v>386</v>
      </c>
      <c r="P7" s="165">
        <v>343</v>
      </c>
      <c r="Q7" s="345">
        <v>-0.2299311926605505</v>
      </c>
    </row>
    <row r="8" spans="1:17" ht="17.25" customHeight="1">
      <c r="A8" s="7"/>
      <c r="B8" s="663"/>
      <c r="C8" s="157" t="s">
        <v>33</v>
      </c>
      <c r="D8" s="353">
        <v>39</v>
      </c>
      <c r="E8" s="165">
        <v>3</v>
      </c>
      <c r="F8" s="165">
        <v>0</v>
      </c>
      <c r="G8" s="165">
        <v>0</v>
      </c>
      <c r="H8" s="165">
        <v>4</v>
      </c>
      <c r="I8" s="165">
        <v>0</v>
      </c>
      <c r="J8" s="165">
        <v>0</v>
      </c>
      <c r="K8" s="165">
        <v>10</v>
      </c>
      <c r="L8" s="165">
        <v>2</v>
      </c>
      <c r="M8" s="165">
        <v>4</v>
      </c>
      <c r="N8" s="165">
        <v>11</v>
      </c>
      <c r="O8" s="165">
        <v>4</v>
      </c>
      <c r="P8" s="165">
        <v>1</v>
      </c>
      <c r="Q8" s="345">
        <v>0</v>
      </c>
    </row>
    <row r="9" spans="1:17" ht="17.25" customHeight="1">
      <c r="A9" s="7"/>
      <c r="B9" s="665"/>
      <c r="C9" s="158" t="s">
        <v>34</v>
      </c>
      <c r="D9" s="354">
        <v>2591</v>
      </c>
      <c r="E9" s="168">
        <v>238</v>
      </c>
      <c r="F9" s="168">
        <v>175</v>
      </c>
      <c r="G9" s="168">
        <v>205</v>
      </c>
      <c r="H9" s="168">
        <v>241</v>
      </c>
      <c r="I9" s="168">
        <v>228</v>
      </c>
      <c r="J9" s="168">
        <v>223</v>
      </c>
      <c r="K9" s="168">
        <v>207</v>
      </c>
      <c r="L9" s="168">
        <v>221</v>
      </c>
      <c r="M9" s="168">
        <v>196</v>
      </c>
      <c r="N9" s="168">
        <v>203</v>
      </c>
      <c r="O9" s="168">
        <v>264</v>
      </c>
      <c r="P9" s="168">
        <v>190</v>
      </c>
      <c r="Q9" s="346">
        <v>-0.07265569076592704</v>
      </c>
    </row>
    <row r="10" spans="1:17" ht="17.25" customHeight="1">
      <c r="A10" s="7"/>
      <c r="B10" s="664" t="s">
        <v>17</v>
      </c>
      <c r="C10" s="159" t="s">
        <v>13</v>
      </c>
      <c r="D10" s="355">
        <v>11485</v>
      </c>
      <c r="E10" s="164">
        <v>990</v>
      </c>
      <c r="F10" s="164">
        <v>784</v>
      </c>
      <c r="G10" s="164">
        <v>805</v>
      </c>
      <c r="H10" s="164">
        <v>1020</v>
      </c>
      <c r="I10" s="164">
        <v>953</v>
      </c>
      <c r="J10" s="164">
        <v>1051</v>
      </c>
      <c r="K10" s="164">
        <v>938</v>
      </c>
      <c r="L10" s="164">
        <v>961</v>
      </c>
      <c r="M10" s="164">
        <v>943</v>
      </c>
      <c r="N10" s="164">
        <v>1044</v>
      </c>
      <c r="O10" s="164">
        <v>1039</v>
      </c>
      <c r="P10" s="164">
        <v>957</v>
      </c>
      <c r="Q10" s="347">
        <v>-0.11196164849609525</v>
      </c>
    </row>
    <row r="11" spans="1:17" ht="17.25" customHeight="1">
      <c r="A11" s="7"/>
      <c r="B11" s="663"/>
      <c r="C11" s="157" t="s">
        <v>30</v>
      </c>
      <c r="D11" s="353">
        <v>5312</v>
      </c>
      <c r="E11" s="165">
        <v>443</v>
      </c>
      <c r="F11" s="165">
        <v>358</v>
      </c>
      <c r="G11" s="165">
        <v>393</v>
      </c>
      <c r="H11" s="165">
        <v>446</v>
      </c>
      <c r="I11" s="165">
        <v>421</v>
      </c>
      <c r="J11" s="165">
        <v>454</v>
      </c>
      <c r="K11" s="165">
        <v>484</v>
      </c>
      <c r="L11" s="165">
        <v>460</v>
      </c>
      <c r="M11" s="165">
        <v>462</v>
      </c>
      <c r="N11" s="165">
        <v>470</v>
      </c>
      <c r="O11" s="165">
        <v>473</v>
      </c>
      <c r="P11" s="165">
        <v>448</v>
      </c>
      <c r="Q11" s="345">
        <v>-0.04494786048184107</v>
      </c>
    </row>
    <row r="12" spans="1:17" ht="17.25" customHeight="1">
      <c r="A12" s="7"/>
      <c r="B12" s="663"/>
      <c r="C12" s="157" t="s">
        <v>32</v>
      </c>
      <c r="D12" s="353">
        <v>3757</v>
      </c>
      <c r="E12" s="165">
        <v>325</v>
      </c>
      <c r="F12" s="165">
        <v>262</v>
      </c>
      <c r="G12" s="165">
        <v>222</v>
      </c>
      <c r="H12" s="165">
        <v>336</v>
      </c>
      <c r="I12" s="165">
        <v>319</v>
      </c>
      <c r="J12" s="165">
        <v>385</v>
      </c>
      <c r="K12" s="165">
        <v>250</v>
      </c>
      <c r="L12" s="165">
        <v>310</v>
      </c>
      <c r="M12" s="165">
        <v>308</v>
      </c>
      <c r="N12" s="165">
        <v>369</v>
      </c>
      <c r="O12" s="165">
        <v>336</v>
      </c>
      <c r="P12" s="165">
        <v>335</v>
      </c>
      <c r="Q12" s="345">
        <v>-0.21302890657729368</v>
      </c>
    </row>
    <row r="13" spans="1:17" ht="17.25" customHeight="1">
      <c r="A13" s="7"/>
      <c r="B13" s="663"/>
      <c r="C13" s="157" t="s">
        <v>33</v>
      </c>
      <c r="D13" s="353">
        <v>36</v>
      </c>
      <c r="E13" s="165">
        <v>2</v>
      </c>
      <c r="F13" s="165">
        <v>0</v>
      </c>
      <c r="G13" s="165">
        <v>0</v>
      </c>
      <c r="H13" s="165">
        <v>4</v>
      </c>
      <c r="I13" s="165">
        <v>0</v>
      </c>
      <c r="J13" s="165">
        <v>0</v>
      </c>
      <c r="K13" s="165">
        <v>9</v>
      </c>
      <c r="L13" s="165">
        <v>2</v>
      </c>
      <c r="M13" s="165">
        <v>3</v>
      </c>
      <c r="N13" s="165">
        <v>11</v>
      </c>
      <c r="O13" s="165">
        <v>4</v>
      </c>
      <c r="P13" s="165">
        <v>1</v>
      </c>
      <c r="Q13" s="345">
        <v>0.24137931034482762</v>
      </c>
    </row>
    <row r="14" spans="1:17" ht="17.25" customHeight="1">
      <c r="A14" s="7"/>
      <c r="B14" s="665"/>
      <c r="C14" s="160" t="s">
        <v>34</v>
      </c>
      <c r="D14" s="356">
        <v>2380</v>
      </c>
      <c r="E14" s="166">
        <v>220</v>
      </c>
      <c r="F14" s="166">
        <v>164</v>
      </c>
      <c r="G14" s="166">
        <v>190</v>
      </c>
      <c r="H14" s="166">
        <v>234</v>
      </c>
      <c r="I14" s="166">
        <v>213</v>
      </c>
      <c r="J14" s="166">
        <v>212</v>
      </c>
      <c r="K14" s="166">
        <v>195</v>
      </c>
      <c r="L14" s="166">
        <v>189</v>
      </c>
      <c r="M14" s="166">
        <v>170</v>
      </c>
      <c r="N14" s="166">
        <v>194</v>
      </c>
      <c r="O14" s="166">
        <v>226</v>
      </c>
      <c r="P14" s="166">
        <v>173</v>
      </c>
      <c r="Q14" s="348">
        <v>-0.07320872274143297</v>
      </c>
    </row>
    <row r="15" spans="1:17" ht="17.25" customHeight="1">
      <c r="A15" s="7"/>
      <c r="B15" s="664" t="s">
        <v>18</v>
      </c>
      <c r="C15" s="156" t="s">
        <v>13</v>
      </c>
      <c r="D15" s="352">
        <v>1376</v>
      </c>
      <c r="E15" s="167">
        <v>114</v>
      </c>
      <c r="F15" s="167">
        <v>69</v>
      </c>
      <c r="G15" s="167">
        <v>152</v>
      </c>
      <c r="H15" s="167">
        <v>94</v>
      </c>
      <c r="I15" s="167">
        <v>90</v>
      </c>
      <c r="J15" s="167">
        <v>115</v>
      </c>
      <c r="K15" s="167">
        <v>104</v>
      </c>
      <c r="L15" s="167">
        <v>125</v>
      </c>
      <c r="M15" s="167">
        <v>119</v>
      </c>
      <c r="N15" s="167">
        <v>132</v>
      </c>
      <c r="O15" s="167">
        <v>159</v>
      </c>
      <c r="P15" s="167">
        <v>103</v>
      </c>
      <c r="Q15" s="344">
        <v>-0.14851485148514854</v>
      </c>
    </row>
    <row r="16" spans="1:17" ht="17.25" customHeight="1">
      <c r="A16" s="7"/>
      <c r="B16" s="663"/>
      <c r="C16" s="157" t="s">
        <v>30</v>
      </c>
      <c r="D16" s="353">
        <v>890</v>
      </c>
      <c r="E16" s="165">
        <v>61</v>
      </c>
      <c r="F16" s="165">
        <v>58</v>
      </c>
      <c r="G16" s="165">
        <v>82</v>
      </c>
      <c r="H16" s="165">
        <v>55</v>
      </c>
      <c r="I16" s="165">
        <v>69</v>
      </c>
      <c r="J16" s="165">
        <v>86</v>
      </c>
      <c r="K16" s="165">
        <v>78</v>
      </c>
      <c r="L16" s="165">
        <v>87</v>
      </c>
      <c r="M16" s="165">
        <v>80</v>
      </c>
      <c r="N16" s="165">
        <v>85</v>
      </c>
      <c r="O16" s="165">
        <v>71</v>
      </c>
      <c r="P16" s="165">
        <v>78</v>
      </c>
      <c r="Q16" s="345">
        <v>-0.03470715835141003</v>
      </c>
    </row>
    <row r="17" spans="1:17" ht="17.25" customHeight="1">
      <c r="A17" s="7"/>
      <c r="B17" s="663"/>
      <c r="C17" s="157" t="s">
        <v>32</v>
      </c>
      <c r="D17" s="353">
        <v>272</v>
      </c>
      <c r="E17" s="165">
        <v>34</v>
      </c>
      <c r="F17" s="165">
        <v>0</v>
      </c>
      <c r="G17" s="165">
        <v>55</v>
      </c>
      <c r="H17" s="165">
        <v>32</v>
      </c>
      <c r="I17" s="165">
        <v>6</v>
      </c>
      <c r="J17" s="165">
        <v>18</v>
      </c>
      <c r="K17" s="165">
        <v>13</v>
      </c>
      <c r="L17" s="165">
        <v>6</v>
      </c>
      <c r="M17" s="165">
        <v>12</v>
      </c>
      <c r="N17" s="165">
        <v>38</v>
      </c>
      <c r="O17" s="165">
        <v>50</v>
      </c>
      <c r="P17" s="165">
        <v>8</v>
      </c>
      <c r="Q17" s="345">
        <v>-0.4061135371179039</v>
      </c>
    </row>
    <row r="18" spans="1:17" ht="17.25" customHeight="1">
      <c r="A18" s="7"/>
      <c r="B18" s="663"/>
      <c r="C18" s="157" t="s">
        <v>33</v>
      </c>
      <c r="D18" s="353">
        <v>3</v>
      </c>
      <c r="E18" s="165">
        <v>1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1</v>
      </c>
      <c r="L18" s="165">
        <v>0</v>
      </c>
      <c r="M18" s="165">
        <v>1</v>
      </c>
      <c r="N18" s="165">
        <v>0</v>
      </c>
      <c r="O18" s="165">
        <v>0</v>
      </c>
      <c r="P18" s="165">
        <v>0</v>
      </c>
      <c r="Q18" s="345">
        <v>-0.7</v>
      </c>
    </row>
    <row r="19" spans="1:17" ht="17.25" customHeight="1" thickBot="1">
      <c r="A19" s="7"/>
      <c r="B19" s="663"/>
      <c r="C19" s="160" t="s">
        <v>34</v>
      </c>
      <c r="D19" s="356">
        <v>211</v>
      </c>
      <c r="E19" s="166">
        <v>18</v>
      </c>
      <c r="F19" s="166">
        <v>11</v>
      </c>
      <c r="G19" s="166">
        <v>15</v>
      </c>
      <c r="H19" s="166">
        <v>7</v>
      </c>
      <c r="I19" s="166">
        <v>15</v>
      </c>
      <c r="J19" s="166">
        <v>11</v>
      </c>
      <c r="K19" s="166">
        <v>12</v>
      </c>
      <c r="L19" s="166">
        <v>32</v>
      </c>
      <c r="M19" s="166">
        <v>26</v>
      </c>
      <c r="N19" s="166">
        <v>9</v>
      </c>
      <c r="O19" s="166">
        <v>38</v>
      </c>
      <c r="P19" s="166">
        <v>17</v>
      </c>
      <c r="Q19" s="348">
        <v>-0.0663716814159292</v>
      </c>
    </row>
    <row r="20" spans="1:17" ht="17.25" customHeight="1">
      <c r="A20" s="7"/>
      <c r="B20" s="670" t="s">
        <v>19</v>
      </c>
      <c r="C20" s="188" t="s">
        <v>13</v>
      </c>
      <c r="D20" s="358">
        <v>2666</v>
      </c>
      <c r="E20" s="205">
        <v>288</v>
      </c>
      <c r="F20" s="205">
        <v>186</v>
      </c>
      <c r="G20" s="205">
        <v>226</v>
      </c>
      <c r="H20" s="205">
        <v>177</v>
      </c>
      <c r="I20" s="205">
        <v>243</v>
      </c>
      <c r="J20" s="205">
        <v>217</v>
      </c>
      <c r="K20" s="205">
        <v>238</v>
      </c>
      <c r="L20" s="205">
        <v>226</v>
      </c>
      <c r="M20" s="205">
        <v>229</v>
      </c>
      <c r="N20" s="205">
        <v>210</v>
      </c>
      <c r="O20" s="205">
        <v>237</v>
      </c>
      <c r="P20" s="205">
        <v>189</v>
      </c>
      <c r="Q20" s="359">
        <v>-0.07237299930410579</v>
      </c>
    </row>
    <row r="21" spans="1:17" ht="17.25" customHeight="1">
      <c r="A21" s="7"/>
      <c r="B21" s="663"/>
      <c r="C21" s="157" t="s">
        <v>30</v>
      </c>
      <c r="D21" s="353">
        <v>1100</v>
      </c>
      <c r="E21" s="165">
        <v>98</v>
      </c>
      <c r="F21" s="165">
        <v>82</v>
      </c>
      <c r="G21" s="165">
        <v>76</v>
      </c>
      <c r="H21" s="165">
        <v>78</v>
      </c>
      <c r="I21" s="165">
        <v>98</v>
      </c>
      <c r="J21" s="165">
        <v>98</v>
      </c>
      <c r="K21" s="165">
        <v>95</v>
      </c>
      <c r="L21" s="165">
        <v>83</v>
      </c>
      <c r="M21" s="165">
        <v>105</v>
      </c>
      <c r="N21" s="165">
        <v>86</v>
      </c>
      <c r="O21" s="165">
        <v>116</v>
      </c>
      <c r="P21" s="165">
        <v>85</v>
      </c>
      <c r="Q21" s="345">
        <v>-0.016979445933869575</v>
      </c>
    </row>
    <row r="22" spans="1:17" ht="17.25" customHeight="1">
      <c r="A22" s="7"/>
      <c r="B22" s="663"/>
      <c r="C22" s="157" t="s">
        <v>32</v>
      </c>
      <c r="D22" s="353">
        <v>1035</v>
      </c>
      <c r="E22" s="165">
        <v>159</v>
      </c>
      <c r="F22" s="165">
        <v>62</v>
      </c>
      <c r="G22" s="165">
        <v>103</v>
      </c>
      <c r="H22" s="165">
        <v>41</v>
      </c>
      <c r="I22" s="165">
        <v>80</v>
      </c>
      <c r="J22" s="165">
        <v>81</v>
      </c>
      <c r="K22" s="165">
        <v>94</v>
      </c>
      <c r="L22" s="165">
        <v>100</v>
      </c>
      <c r="M22" s="165">
        <v>75</v>
      </c>
      <c r="N22" s="165">
        <v>80</v>
      </c>
      <c r="O22" s="165">
        <v>88</v>
      </c>
      <c r="P22" s="165">
        <v>72</v>
      </c>
      <c r="Q22" s="345">
        <v>-0.13749999999999996</v>
      </c>
    </row>
    <row r="23" spans="1:17" ht="17.25" customHeight="1">
      <c r="A23" s="7"/>
      <c r="B23" s="663"/>
      <c r="C23" s="157" t="s">
        <v>33</v>
      </c>
      <c r="D23" s="353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345" t="s">
        <v>245</v>
      </c>
    </row>
    <row r="24" spans="1:17" ht="17.25" customHeight="1">
      <c r="A24" s="7"/>
      <c r="B24" s="665"/>
      <c r="C24" s="158" t="s">
        <v>34</v>
      </c>
      <c r="D24" s="354">
        <v>531</v>
      </c>
      <c r="E24" s="168">
        <v>31</v>
      </c>
      <c r="F24" s="168">
        <v>42</v>
      </c>
      <c r="G24" s="168">
        <v>47</v>
      </c>
      <c r="H24" s="168">
        <v>58</v>
      </c>
      <c r="I24" s="168">
        <v>65</v>
      </c>
      <c r="J24" s="168">
        <v>38</v>
      </c>
      <c r="K24" s="168">
        <v>49</v>
      </c>
      <c r="L24" s="168">
        <v>43</v>
      </c>
      <c r="M24" s="168">
        <v>49</v>
      </c>
      <c r="N24" s="168">
        <v>44</v>
      </c>
      <c r="O24" s="168">
        <v>33</v>
      </c>
      <c r="P24" s="168">
        <v>32</v>
      </c>
      <c r="Q24" s="346">
        <v>-0.043243243243243246</v>
      </c>
    </row>
    <row r="25" spans="1:17" ht="17.25" customHeight="1">
      <c r="A25" s="7"/>
      <c r="B25" s="664" t="s">
        <v>20</v>
      </c>
      <c r="C25" s="156" t="s">
        <v>13</v>
      </c>
      <c r="D25" s="352">
        <v>2944</v>
      </c>
      <c r="E25" s="167">
        <v>231</v>
      </c>
      <c r="F25" s="167">
        <v>143</v>
      </c>
      <c r="G25" s="167">
        <v>227</v>
      </c>
      <c r="H25" s="167">
        <v>300</v>
      </c>
      <c r="I25" s="167">
        <v>233</v>
      </c>
      <c r="J25" s="167">
        <v>247</v>
      </c>
      <c r="K25" s="167">
        <v>202</v>
      </c>
      <c r="L25" s="167">
        <v>236</v>
      </c>
      <c r="M25" s="167">
        <v>239</v>
      </c>
      <c r="N25" s="167">
        <v>372</v>
      </c>
      <c r="O25" s="167">
        <v>242</v>
      </c>
      <c r="P25" s="167">
        <v>272</v>
      </c>
      <c r="Q25" s="344">
        <v>-0.18108484005563286</v>
      </c>
    </row>
    <row r="26" spans="1:17" ht="17.25" customHeight="1">
      <c r="A26" s="7"/>
      <c r="B26" s="663"/>
      <c r="C26" s="157" t="s">
        <v>30</v>
      </c>
      <c r="D26" s="353">
        <v>1317</v>
      </c>
      <c r="E26" s="165">
        <v>104</v>
      </c>
      <c r="F26" s="165">
        <v>89</v>
      </c>
      <c r="G26" s="165">
        <v>120</v>
      </c>
      <c r="H26" s="165">
        <v>108</v>
      </c>
      <c r="I26" s="165">
        <v>109</v>
      </c>
      <c r="J26" s="165">
        <v>97</v>
      </c>
      <c r="K26" s="165">
        <v>117</v>
      </c>
      <c r="L26" s="165">
        <v>114</v>
      </c>
      <c r="M26" s="165">
        <v>108</v>
      </c>
      <c r="N26" s="165">
        <v>132</v>
      </c>
      <c r="O26" s="165">
        <v>109</v>
      </c>
      <c r="P26" s="165">
        <v>110</v>
      </c>
      <c r="Q26" s="345">
        <v>-0.053879310344827624</v>
      </c>
    </row>
    <row r="27" spans="1:17" ht="17.25" customHeight="1">
      <c r="A27" s="7"/>
      <c r="B27" s="663"/>
      <c r="C27" s="157" t="s">
        <v>32</v>
      </c>
      <c r="D27" s="353">
        <v>1058</v>
      </c>
      <c r="E27" s="165">
        <v>64</v>
      </c>
      <c r="F27" s="165">
        <v>35</v>
      </c>
      <c r="G27" s="165">
        <v>62</v>
      </c>
      <c r="H27" s="165">
        <v>141</v>
      </c>
      <c r="I27" s="165">
        <v>77</v>
      </c>
      <c r="J27" s="165">
        <v>94</v>
      </c>
      <c r="K27" s="165">
        <v>53</v>
      </c>
      <c r="L27" s="165">
        <v>73</v>
      </c>
      <c r="M27" s="165">
        <v>85</v>
      </c>
      <c r="N27" s="165">
        <v>174</v>
      </c>
      <c r="O27" s="165">
        <v>94</v>
      </c>
      <c r="P27" s="165">
        <v>106</v>
      </c>
      <c r="Q27" s="345">
        <v>-0.21629629629629632</v>
      </c>
    </row>
    <row r="28" spans="1:17" ht="17.25" customHeight="1">
      <c r="A28" s="7"/>
      <c r="B28" s="663"/>
      <c r="C28" s="157" t="s">
        <v>33</v>
      </c>
      <c r="D28" s="353">
        <v>14</v>
      </c>
      <c r="E28" s="165">
        <v>1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1</v>
      </c>
      <c r="N28" s="165">
        <v>11</v>
      </c>
      <c r="O28" s="165">
        <v>1</v>
      </c>
      <c r="P28" s="165">
        <v>0</v>
      </c>
      <c r="Q28" s="345">
        <v>3.666666666666667</v>
      </c>
    </row>
    <row r="29" spans="1:17" ht="17.25" customHeight="1">
      <c r="A29" s="7"/>
      <c r="B29" s="665"/>
      <c r="C29" s="158" t="s">
        <v>34</v>
      </c>
      <c r="D29" s="354">
        <v>555</v>
      </c>
      <c r="E29" s="168">
        <v>62</v>
      </c>
      <c r="F29" s="168">
        <v>19</v>
      </c>
      <c r="G29" s="168">
        <v>45</v>
      </c>
      <c r="H29" s="168">
        <v>51</v>
      </c>
      <c r="I29" s="168">
        <v>47</v>
      </c>
      <c r="J29" s="168">
        <v>56</v>
      </c>
      <c r="K29" s="168">
        <v>32</v>
      </c>
      <c r="L29" s="168">
        <v>49</v>
      </c>
      <c r="M29" s="168">
        <v>45</v>
      </c>
      <c r="N29" s="168">
        <v>55</v>
      </c>
      <c r="O29" s="168">
        <v>38</v>
      </c>
      <c r="P29" s="168">
        <v>56</v>
      </c>
      <c r="Q29" s="346">
        <v>-0.34705882352941175</v>
      </c>
    </row>
    <row r="30" spans="1:17" ht="17.25" customHeight="1">
      <c r="A30" s="7"/>
      <c r="B30" s="664" t="s">
        <v>21</v>
      </c>
      <c r="C30" s="159" t="s">
        <v>13</v>
      </c>
      <c r="D30" s="355">
        <v>426</v>
      </c>
      <c r="E30" s="164">
        <v>21</v>
      </c>
      <c r="F30" s="164">
        <v>29</v>
      </c>
      <c r="G30" s="164">
        <v>14</v>
      </c>
      <c r="H30" s="164">
        <v>22</v>
      </c>
      <c r="I30" s="164">
        <v>47</v>
      </c>
      <c r="J30" s="164">
        <v>33</v>
      </c>
      <c r="K30" s="164">
        <v>48</v>
      </c>
      <c r="L30" s="164">
        <v>24</v>
      </c>
      <c r="M30" s="164">
        <v>36</v>
      </c>
      <c r="N30" s="164">
        <v>55</v>
      </c>
      <c r="O30" s="164">
        <v>60</v>
      </c>
      <c r="P30" s="164">
        <v>37</v>
      </c>
      <c r="Q30" s="347">
        <v>-0.053333333333333344</v>
      </c>
    </row>
    <row r="31" spans="1:17" ht="17.25" customHeight="1">
      <c r="A31" s="7"/>
      <c r="B31" s="663"/>
      <c r="C31" s="157" t="s">
        <v>30</v>
      </c>
      <c r="D31" s="353">
        <v>251</v>
      </c>
      <c r="E31" s="165">
        <v>17</v>
      </c>
      <c r="F31" s="165">
        <v>14</v>
      </c>
      <c r="G31" s="165">
        <v>12</v>
      </c>
      <c r="H31" s="165">
        <v>14</v>
      </c>
      <c r="I31" s="165">
        <v>28</v>
      </c>
      <c r="J31" s="165">
        <v>25</v>
      </c>
      <c r="K31" s="165">
        <v>33</v>
      </c>
      <c r="L31" s="165">
        <v>16</v>
      </c>
      <c r="M31" s="165">
        <v>18</v>
      </c>
      <c r="N31" s="165">
        <v>28</v>
      </c>
      <c r="O31" s="165">
        <v>22</v>
      </c>
      <c r="P31" s="165">
        <v>24</v>
      </c>
      <c r="Q31" s="345">
        <v>-0.0492424242424242</v>
      </c>
    </row>
    <row r="32" spans="1:17" ht="17.25" customHeight="1">
      <c r="A32" s="7"/>
      <c r="B32" s="663"/>
      <c r="C32" s="157" t="s">
        <v>32</v>
      </c>
      <c r="D32" s="353">
        <v>58</v>
      </c>
      <c r="E32" s="165">
        <v>1</v>
      </c>
      <c r="F32" s="165">
        <v>3</v>
      </c>
      <c r="G32" s="165">
        <v>0</v>
      </c>
      <c r="H32" s="165">
        <v>0</v>
      </c>
      <c r="I32" s="165">
        <v>8</v>
      </c>
      <c r="J32" s="165">
        <v>4</v>
      </c>
      <c r="K32" s="165">
        <v>6</v>
      </c>
      <c r="L32" s="165">
        <v>6</v>
      </c>
      <c r="M32" s="165">
        <v>0</v>
      </c>
      <c r="N32" s="165">
        <v>12</v>
      </c>
      <c r="O32" s="165">
        <v>18</v>
      </c>
      <c r="P32" s="165">
        <v>0</v>
      </c>
      <c r="Q32" s="345">
        <v>-0.536</v>
      </c>
    </row>
    <row r="33" spans="1:17" ht="17.25" customHeight="1">
      <c r="A33" s="7"/>
      <c r="B33" s="663"/>
      <c r="C33" s="157" t="s">
        <v>33</v>
      </c>
      <c r="D33" s="353">
        <v>3</v>
      </c>
      <c r="E33" s="165">
        <v>1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2</v>
      </c>
      <c r="N33" s="165">
        <v>0</v>
      </c>
      <c r="O33" s="165">
        <v>0</v>
      </c>
      <c r="P33" s="165">
        <v>0</v>
      </c>
      <c r="Q33" s="360">
        <v>2</v>
      </c>
    </row>
    <row r="34" spans="1:17" ht="17.25" customHeight="1">
      <c r="A34" s="7"/>
      <c r="B34" s="665"/>
      <c r="C34" s="160" t="s">
        <v>34</v>
      </c>
      <c r="D34" s="356">
        <v>114</v>
      </c>
      <c r="E34" s="166">
        <v>2</v>
      </c>
      <c r="F34" s="166">
        <v>12</v>
      </c>
      <c r="G34" s="166">
        <v>2</v>
      </c>
      <c r="H34" s="166">
        <v>8</v>
      </c>
      <c r="I34" s="166">
        <v>11</v>
      </c>
      <c r="J34" s="166">
        <v>4</v>
      </c>
      <c r="K34" s="166">
        <v>9</v>
      </c>
      <c r="L34" s="166">
        <v>2</v>
      </c>
      <c r="M34" s="166">
        <v>16</v>
      </c>
      <c r="N34" s="166">
        <v>15</v>
      </c>
      <c r="O34" s="166">
        <v>20</v>
      </c>
      <c r="P34" s="166">
        <v>13</v>
      </c>
      <c r="Q34" s="348">
        <v>0.8999999999999999</v>
      </c>
    </row>
    <row r="35" spans="1:17" ht="17.25" customHeight="1">
      <c r="A35" s="7"/>
      <c r="B35" s="664" t="s">
        <v>22</v>
      </c>
      <c r="C35" s="156" t="s">
        <v>13</v>
      </c>
      <c r="D35" s="352">
        <v>1594</v>
      </c>
      <c r="E35" s="167">
        <v>129</v>
      </c>
      <c r="F35" s="167">
        <v>154</v>
      </c>
      <c r="G35" s="167">
        <v>82</v>
      </c>
      <c r="H35" s="167">
        <v>268</v>
      </c>
      <c r="I35" s="167">
        <v>101</v>
      </c>
      <c r="J35" s="167">
        <v>142</v>
      </c>
      <c r="K35" s="167">
        <v>98</v>
      </c>
      <c r="L35" s="167">
        <v>146</v>
      </c>
      <c r="M35" s="167">
        <v>112</v>
      </c>
      <c r="N35" s="167">
        <v>106</v>
      </c>
      <c r="O35" s="167">
        <v>172</v>
      </c>
      <c r="P35" s="167">
        <v>84</v>
      </c>
      <c r="Q35" s="344">
        <v>-0.15212765957446805</v>
      </c>
    </row>
    <row r="36" spans="1:17" ht="17.25" customHeight="1">
      <c r="A36" s="7"/>
      <c r="B36" s="663"/>
      <c r="C36" s="157" t="s">
        <v>30</v>
      </c>
      <c r="D36" s="353">
        <v>675</v>
      </c>
      <c r="E36" s="165">
        <v>78</v>
      </c>
      <c r="F36" s="165">
        <v>30</v>
      </c>
      <c r="G36" s="165">
        <v>37</v>
      </c>
      <c r="H36" s="165">
        <v>106</v>
      </c>
      <c r="I36" s="165">
        <v>43</v>
      </c>
      <c r="J36" s="165">
        <v>62</v>
      </c>
      <c r="K36" s="165">
        <v>51</v>
      </c>
      <c r="L36" s="165">
        <v>77</v>
      </c>
      <c r="M36" s="165">
        <v>43</v>
      </c>
      <c r="N36" s="165">
        <v>49</v>
      </c>
      <c r="O36" s="165">
        <v>62</v>
      </c>
      <c r="P36" s="165">
        <v>37</v>
      </c>
      <c r="Q36" s="345">
        <v>-0.04929577464788737</v>
      </c>
    </row>
    <row r="37" spans="1:17" ht="17.25" customHeight="1">
      <c r="A37" s="7"/>
      <c r="B37" s="663"/>
      <c r="C37" s="157" t="s">
        <v>32</v>
      </c>
      <c r="D37" s="353">
        <v>518</v>
      </c>
      <c r="E37" s="165">
        <v>9</v>
      </c>
      <c r="F37" s="165">
        <v>103</v>
      </c>
      <c r="G37" s="165">
        <v>27</v>
      </c>
      <c r="H37" s="165">
        <v>90</v>
      </c>
      <c r="I37" s="165">
        <v>29</v>
      </c>
      <c r="J37" s="165">
        <v>41</v>
      </c>
      <c r="K37" s="165">
        <v>26</v>
      </c>
      <c r="L37" s="165">
        <v>33</v>
      </c>
      <c r="M37" s="165">
        <v>54</v>
      </c>
      <c r="N37" s="165">
        <v>16</v>
      </c>
      <c r="O37" s="165">
        <v>61</v>
      </c>
      <c r="P37" s="165">
        <v>29</v>
      </c>
      <c r="Q37" s="345">
        <v>-0.2621082621082621</v>
      </c>
    </row>
    <row r="38" spans="1:17" ht="17.25" customHeight="1">
      <c r="A38" s="7"/>
      <c r="B38" s="663"/>
      <c r="C38" s="157" t="s">
        <v>33</v>
      </c>
      <c r="D38" s="353">
        <v>3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2</v>
      </c>
      <c r="M38" s="165">
        <v>0</v>
      </c>
      <c r="N38" s="165">
        <v>0</v>
      </c>
      <c r="O38" s="165">
        <v>1</v>
      </c>
      <c r="P38" s="165">
        <v>0</v>
      </c>
      <c r="Q38" s="360">
        <v>0.5</v>
      </c>
    </row>
    <row r="39" spans="1:17" ht="17.25" customHeight="1">
      <c r="A39" s="7"/>
      <c r="B39" s="665"/>
      <c r="C39" s="158" t="s">
        <v>34</v>
      </c>
      <c r="D39" s="354">
        <v>398</v>
      </c>
      <c r="E39" s="168">
        <v>42</v>
      </c>
      <c r="F39" s="168">
        <v>21</v>
      </c>
      <c r="G39" s="168">
        <v>18</v>
      </c>
      <c r="H39" s="168">
        <v>72</v>
      </c>
      <c r="I39" s="168">
        <v>29</v>
      </c>
      <c r="J39" s="168">
        <v>39</v>
      </c>
      <c r="K39" s="168">
        <v>21</v>
      </c>
      <c r="L39" s="168">
        <v>34</v>
      </c>
      <c r="M39" s="168">
        <v>15</v>
      </c>
      <c r="N39" s="168">
        <v>41</v>
      </c>
      <c r="O39" s="168">
        <v>48</v>
      </c>
      <c r="P39" s="168">
        <v>18</v>
      </c>
      <c r="Q39" s="346">
        <v>-0.14592274678111583</v>
      </c>
    </row>
    <row r="40" spans="1:17" ht="17.25" customHeight="1">
      <c r="A40" s="7"/>
      <c r="B40" s="664" t="s">
        <v>23</v>
      </c>
      <c r="C40" s="159" t="s">
        <v>13</v>
      </c>
      <c r="D40" s="355">
        <v>1695</v>
      </c>
      <c r="E40" s="164">
        <v>141</v>
      </c>
      <c r="F40" s="164">
        <v>143</v>
      </c>
      <c r="G40" s="164">
        <v>110</v>
      </c>
      <c r="H40" s="164">
        <v>86</v>
      </c>
      <c r="I40" s="164">
        <v>164</v>
      </c>
      <c r="J40" s="164">
        <v>218</v>
      </c>
      <c r="K40" s="164">
        <v>157</v>
      </c>
      <c r="L40" s="164">
        <v>116</v>
      </c>
      <c r="M40" s="164">
        <v>133</v>
      </c>
      <c r="N40" s="164">
        <v>137</v>
      </c>
      <c r="O40" s="164">
        <v>125</v>
      </c>
      <c r="P40" s="164">
        <v>165</v>
      </c>
      <c r="Q40" s="347">
        <v>-0.0541294642857143</v>
      </c>
    </row>
    <row r="41" spans="1:17" ht="17.25" customHeight="1">
      <c r="A41" s="7"/>
      <c r="B41" s="663"/>
      <c r="C41" s="157" t="s">
        <v>30</v>
      </c>
      <c r="D41" s="353">
        <v>782</v>
      </c>
      <c r="E41" s="165">
        <v>56</v>
      </c>
      <c r="F41" s="165">
        <v>72</v>
      </c>
      <c r="G41" s="165">
        <v>58</v>
      </c>
      <c r="H41" s="165">
        <v>34</v>
      </c>
      <c r="I41" s="165">
        <v>68</v>
      </c>
      <c r="J41" s="165">
        <v>64</v>
      </c>
      <c r="K41" s="165">
        <v>77</v>
      </c>
      <c r="L41" s="165">
        <v>66</v>
      </c>
      <c r="M41" s="165">
        <v>78</v>
      </c>
      <c r="N41" s="165">
        <v>67</v>
      </c>
      <c r="O41" s="165">
        <v>67</v>
      </c>
      <c r="P41" s="165">
        <v>75</v>
      </c>
      <c r="Q41" s="345">
        <v>-0.012626262626262652</v>
      </c>
    </row>
    <row r="42" spans="1:17" ht="17.25" customHeight="1">
      <c r="A42" s="7"/>
      <c r="B42" s="663"/>
      <c r="C42" s="157" t="s">
        <v>32</v>
      </c>
      <c r="D42" s="353">
        <v>528</v>
      </c>
      <c r="E42" s="165">
        <v>50</v>
      </c>
      <c r="F42" s="165">
        <v>27</v>
      </c>
      <c r="G42" s="165">
        <v>15</v>
      </c>
      <c r="H42" s="165">
        <v>27</v>
      </c>
      <c r="I42" s="165">
        <v>60</v>
      </c>
      <c r="J42" s="165">
        <v>127</v>
      </c>
      <c r="K42" s="165">
        <v>25</v>
      </c>
      <c r="L42" s="165">
        <v>24</v>
      </c>
      <c r="M42" s="165">
        <v>33</v>
      </c>
      <c r="N42" s="165">
        <v>55</v>
      </c>
      <c r="O42" s="165">
        <v>27</v>
      </c>
      <c r="P42" s="165">
        <v>58</v>
      </c>
      <c r="Q42" s="345">
        <v>-0.22466960352422904</v>
      </c>
    </row>
    <row r="43" spans="1:17" ht="17.25" customHeight="1">
      <c r="A43" s="7"/>
      <c r="B43" s="663"/>
      <c r="C43" s="157" t="s">
        <v>33</v>
      </c>
      <c r="D43" s="353">
        <v>3</v>
      </c>
      <c r="E43" s="165">
        <v>0</v>
      </c>
      <c r="F43" s="165">
        <v>0</v>
      </c>
      <c r="G43" s="165">
        <v>0</v>
      </c>
      <c r="H43" s="165">
        <v>1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165">
        <v>0</v>
      </c>
      <c r="O43" s="165">
        <v>1</v>
      </c>
      <c r="P43" s="165">
        <v>1</v>
      </c>
      <c r="Q43" s="345">
        <v>0.5</v>
      </c>
    </row>
    <row r="44" spans="1:17" ht="17.25" customHeight="1">
      <c r="A44" s="7"/>
      <c r="B44" s="665"/>
      <c r="C44" s="160" t="s">
        <v>34</v>
      </c>
      <c r="D44" s="356">
        <v>382</v>
      </c>
      <c r="E44" s="166">
        <v>35</v>
      </c>
      <c r="F44" s="166">
        <v>44</v>
      </c>
      <c r="G44" s="166">
        <v>37</v>
      </c>
      <c r="H44" s="166">
        <v>24</v>
      </c>
      <c r="I44" s="166">
        <v>36</v>
      </c>
      <c r="J44" s="166">
        <v>27</v>
      </c>
      <c r="K44" s="166">
        <v>55</v>
      </c>
      <c r="L44" s="166">
        <v>26</v>
      </c>
      <c r="M44" s="166">
        <v>22</v>
      </c>
      <c r="N44" s="166">
        <v>15</v>
      </c>
      <c r="O44" s="166">
        <v>30</v>
      </c>
      <c r="P44" s="166">
        <v>31</v>
      </c>
      <c r="Q44" s="348">
        <v>0.20504731861198744</v>
      </c>
    </row>
    <row r="45" spans="1:17" ht="17.25" customHeight="1">
      <c r="A45" s="7"/>
      <c r="B45" s="664" t="s">
        <v>24</v>
      </c>
      <c r="C45" s="156" t="s">
        <v>13</v>
      </c>
      <c r="D45" s="352">
        <v>225</v>
      </c>
      <c r="E45" s="167">
        <v>5</v>
      </c>
      <c r="F45" s="167">
        <v>25</v>
      </c>
      <c r="G45" s="167">
        <v>15</v>
      </c>
      <c r="H45" s="167">
        <v>12</v>
      </c>
      <c r="I45" s="167">
        <v>11</v>
      </c>
      <c r="J45" s="167">
        <v>36</v>
      </c>
      <c r="K45" s="167">
        <v>40</v>
      </c>
      <c r="L45" s="167">
        <v>21</v>
      </c>
      <c r="M45" s="167">
        <v>19</v>
      </c>
      <c r="N45" s="167">
        <v>11</v>
      </c>
      <c r="O45" s="167">
        <v>13</v>
      </c>
      <c r="P45" s="167">
        <v>17</v>
      </c>
      <c r="Q45" s="344">
        <v>-0.092741935483871</v>
      </c>
    </row>
    <row r="46" spans="1:17" ht="17.25" customHeight="1">
      <c r="A46" s="7"/>
      <c r="B46" s="663"/>
      <c r="C46" s="157" t="s">
        <v>30</v>
      </c>
      <c r="D46" s="353">
        <v>145</v>
      </c>
      <c r="E46" s="165">
        <v>4</v>
      </c>
      <c r="F46" s="165">
        <v>3</v>
      </c>
      <c r="G46" s="165">
        <v>15</v>
      </c>
      <c r="H46" s="165">
        <v>12</v>
      </c>
      <c r="I46" s="165">
        <v>11</v>
      </c>
      <c r="J46" s="165">
        <v>18</v>
      </c>
      <c r="K46" s="165">
        <v>10</v>
      </c>
      <c r="L46" s="165">
        <v>17</v>
      </c>
      <c r="M46" s="165">
        <v>17</v>
      </c>
      <c r="N46" s="165">
        <v>11</v>
      </c>
      <c r="O46" s="165">
        <v>12</v>
      </c>
      <c r="P46" s="165">
        <v>15</v>
      </c>
      <c r="Q46" s="345">
        <v>0.058394160583941535</v>
      </c>
    </row>
    <row r="47" spans="1:17" ht="17.25" customHeight="1">
      <c r="A47" s="7"/>
      <c r="B47" s="663"/>
      <c r="C47" s="157" t="s">
        <v>32</v>
      </c>
      <c r="D47" s="353">
        <v>74</v>
      </c>
      <c r="E47" s="165">
        <v>0</v>
      </c>
      <c r="F47" s="165">
        <v>22</v>
      </c>
      <c r="G47" s="165">
        <v>0</v>
      </c>
      <c r="H47" s="165">
        <v>0</v>
      </c>
      <c r="I47" s="165">
        <v>0</v>
      </c>
      <c r="J47" s="165">
        <v>18</v>
      </c>
      <c r="K47" s="165">
        <v>30</v>
      </c>
      <c r="L47" s="165">
        <v>4</v>
      </c>
      <c r="M47" s="165">
        <v>0</v>
      </c>
      <c r="N47" s="165">
        <v>0</v>
      </c>
      <c r="O47" s="165">
        <v>0</v>
      </c>
      <c r="P47" s="165">
        <v>0</v>
      </c>
      <c r="Q47" s="345">
        <v>-0.2952380952380952</v>
      </c>
    </row>
    <row r="48" spans="1:17" ht="17.25" customHeight="1">
      <c r="A48" s="7"/>
      <c r="B48" s="663"/>
      <c r="C48" s="157" t="s">
        <v>33</v>
      </c>
      <c r="D48" s="353">
        <v>0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  <c r="Q48" s="360" t="s">
        <v>245</v>
      </c>
    </row>
    <row r="49" spans="1:17" ht="17.25" customHeight="1">
      <c r="A49" s="7"/>
      <c r="B49" s="665"/>
      <c r="C49" s="158" t="s">
        <v>34</v>
      </c>
      <c r="D49" s="354">
        <v>6</v>
      </c>
      <c r="E49" s="168">
        <v>1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>
        <v>0</v>
      </c>
      <c r="M49" s="168">
        <v>2</v>
      </c>
      <c r="N49" s="168">
        <v>0</v>
      </c>
      <c r="O49" s="168">
        <v>1</v>
      </c>
      <c r="P49" s="168">
        <v>2</v>
      </c>
      <c r="Q49" s="346">
        <v>0.19999999999999996</v>
      </c>
    </row>
    <row r="50" spans="1:17" ht="17.25" customHeight="1">
      <c r="A50" s="7"/>
      <c r="B50" s="664" t="s">
        <v>25</v>
      </c>
      <c r="C50" s="159" t="s">
        <v>13</v>
      </c>
      <c r="D50" s="355">
        <v>534</v>
      </c>
      <c r="E50" s="164">
        <v>51</v>
      </c>
      <c r="F50" s="164">
        <v>31</v>
      </c>
      <c r="G50" s="164">
        <v>36</v>
      </c>
      <c r="H50" s="164">
        <v>41</v>
      </c>
      <c r="I50" s="164">
        <v>54</v>
      </c>
      <c r="J50" s="164">
        <v>54</v>
      </c>
      <c r="K50" s="164">
        <v>40</v>
      </c>
      <c r="L50" s="164">
        <v>72</v>
      </c>
      <c r="M50" s="164">
        <v>49</v>
      </c>
      <c r="N50" s="164">
        <v>30</v>
      </c>
      <c r="O50" s="164">
        <v>34</v>
      </c>
      <c r="P50" s="164">
        <v>42</v>
      </c>
      <c r="Q50" s="347">
        <v>-0.02197802197802201</v>
      </c>
    </row>
    <row r="51" spans="1:17" ht="17.25" customHeight="1">
      <c r="A51" s="7"/>
      <c r="B51" s="663"/>
      <c r="C51" s="157" t="s">
        <v>30</v>
      </c>
      <c r="D51" s="353">
        <v>181</v>
      </c>
      <c r="E51" s="165">
        <v>14</v>
      </c>
      <c r="F51" s="165">
        <v>15</v>
      </c>
      <c r="G51" s="165">
        <v>12</v>
      </c>
      <c r="H51" s="165">
        <v>15</v>
      </c>
      <c r="I51" s="165">
        <v>8</v>
      </c>
      <c r="J51" s="165">
        <v>23</v>
      </c>
      <c r="K51" s="165">
        <v>11</v>
      </c>
      <c r="L51" s="165">
        <v>21</v>
      </c>
      <c r="M51" s="165">
        <v>15</v>
      </c>
      <c r="N51" s="165">
        <v>12</v>
      </c>
      <c r="O51" s="165">
        <v>14</v>
      </c>
      <c r="P51" s="165">
        <v>21</v>
      </c>
      <c r="Q51" s="345">
        <v>-0.026881720430107503</v>
      </c>
    </row>
    <row r="52" spans="1:17" ht="17.25" customHeight="1">
      <c r="A52" s="7"/>
      <c r="B52" s="663"/>
      <c r="C52" s="157" t="s">
        <v>32</v>
      </c>
      <c r="D52" s="353">
        <v>207</v>
      </c>
      <c r="E52" s="165">
        <v>26</v>
      </c>
      <c r="F52" s="165">
        <v>0</v>
      </c>
      <c r="G52" s="165">
        <v>1</v>
      </c>
      <c r="H52" s="165">
        <v>18</v>
      </c>
      <c r="I52" s="165">
        <v>43</v>
      </c>
      <c r="J52" s="165">
        <v>16</v>
      </c>
      <c r="K52" s="165">
        <v>12</v>
      </c>
      <c r="L52" s="165">
        <v>35</v>
      </c>
      <c r="M52" s="165">
        <v>24</v>
      </c>
      <c r="N52" s="165">
        <v>10</v>
      </c>
      <c r="O52" s="165">
        <v>10</v>
      </c>
      <c r="P52" s="165">
        <v>12</v>
      </c>
      <c r="Q52" s="345">
        <v>-0.19140625</v>
      </c>
    </row>
    <row r="53" spans="1:17" ht="17.25" customHeight="1">
      <c r="A53" s="7"/>
      <c r="B53" s="663"/>
      <c r="C53" s="157" t="s">
        <v>33</v>
      </c>
      <c r="D53" s="353">
        <v>11</v>
      </c>
      <c r="E53" s="165">
        <v>0</v>
      </c>
      <c r="F53" s="165">
        <v>0</v>
      </c>
      <c r="G53" s="165">
        <v>0</v>
      </c>
      <c r="H53" s="165">
        <v>3</v>
      </c>
      <c r="I53" s="165">
        <v>0</v>
      </c>
      <c r="J53" s="165">
        <v>0</v>
      </c>
      <c r="K53" s="165">
        <v>8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  <c r="Q53" s="345">
        <v>2.6666666666666665</v>
      </c>
    </row>
    <row r="54" spans="1:17" ht="17.25" customHeight="1">
      <c r="A54" s="7"/>
      <c r="B54" s="665"/>
      <c r="C54" s="160" t="s">
        <v>34</v>
      </c>
      <c r="D54" s="356">
        <v>135</v>
      </c>
      <c r="E54" s="166">
        <v>11</v>
      </c>
      <c r="F54" s="166">
        <v>16</v>
      </c>
      <c r="G54" s="166">
        <v>23</v>
      </c>
      <c r="H54" s="166">
        <v>5</v>
      </c>
      <c r="I54" s="166">
        <v>3</v>
      </c>
      <c r="J54" s="166">
        <v>15</v>
      </c>
      <c r="K54" s="166">
        <v>9</v>
      </c>
      <c r="L54" s="166">
        <v>16</v>
      </c>
      <c r="M54" s="166">
        <v>10</v>
      </c>
      <c r="N54" s="166">
        <v>8</v>
      </c>
      <c r="O54" s="166">
        <v>10</v>
      </c>
      <c r="P54" s="166">
        <v>9</v>
      </c>
      <c r="Q54" s="348">
        <v>0.3366336633663367</v>
      </c>
    </row>
    <row r="55" spans="1:17" ht="17.25" customHeight="1">
      <c r="A55" s="7"/>
      <c r="B55" s="664" t="s">
        <v>26</v>
      </c>
      <c r="C55" s="156" t="s">
        <v>13</v>
      </c>
      <c r="D55" s="352">
        <v>364</v>
      </c>
      <c r="E55" s="167">
        <v>15</v>
      </c>
      <c r="F55" s="167">
        <v>13</v>
      </c>
      <c r="G55" s="167">
        <v>18</v>
      </c>
      <c r="H55" s="167">
        <v>27</v>
      </c>
      <c r="I55" s="167">
        <v>51</v>
      </c>
      <c r="J55" s="167">
        <v>39</v>
      </c>
      <c r="K55" s="167">
        <v>37</v>
      </c>
      <c r="L55" s="167">
        <v>37</v>
      </c>
      <c r="M55" s="167">
        <v>30</v>
      </c>
      <c r="N55" s="167">
        <v>26</v>
      </c>
      <c r="O55" s="167">
        <v>19</v>
      </c>
      <c r="P55" s="167">
        <v>52</v>
      </c>
      <c r="Q55" s="344">
        <v>0.1339563862928348</v>
      </c>
    </row>
    <row r="56" spans="1:17" ht="17.25" customHeight="1">
      <c r="A56" s="7"/>
      <c r="B56" s="663"/>
      <c r="C56" s="157" t="s">
        <v>30</v>
      </c>
      <c r="D56" s="353">
        <v>198</v>
      </c>
      <c r="E56" s="165">
        <v>15</v>
      </c>
      <c r="F56" s="165">
        <v>9</v>
      </c>
      <c r="G56" s="165">
        <v>13</v>
      </c>
      <c r="H56" s="165">
        <v>23</v>
      </c>
      <c r="I56" s="165">
        <v>17</v>
      </c>
      <c r="J56" s="165">
        <v>14</v>
      </c>
      <c r="K56" s="165">
        <v>30</v>
      </c>
      <c r="L56" s="165">
        <v>12</v>
      </c>
      <c r="M56" s="165">
        <v>16</v>
      </c>
      <c r="N56" s="165">
        <v>19</v>
      </c>
      <c r="O56" s="165">
        <v>18</v>
      </c>
      <c r="P56" s="165">
        <v>12</v>
      </c>
      <c r="Q56" s="345">
        <v>-0.07476635514018692</v>
      </c>
    </row>
    <row r="57" spans="1:17" ht="17.25" customHeight="1">
      <c r="A57" s="7"/>
      <c r="B57" s="663"/>
      <c r="C57" s="157" t="s">
        <v>32</v>
      </c>
      <c r="D57" s="353">
        <v>97</v>
      </c>
      <c r="E57" s="165">
        <v>0</v>
      </c>
      <c r="F57" s="165">
        <v>0</v>
      </c>
      <c r="G57" s="165">
        <v>0</v>
      </c>
      <c r="H57" s="165">
        <v>1</v>
      </c>
      <c r="I57" s="165">
        <v>22</v>
      </c>
      <c r="J57" s="165">
        <v>4</v>
      </c>
      <c r="K57" s="165">
        <v>0</v>
      </c>
      <c r="L57" s="165">
        <v>20</v>
      </c>
      <c r="M57" s="165">
        <v>10</v>
      </c>
      <c r="N57" s="165">
        <v>0</v>
      </c>
      <c r="O57" s="165">
        <v>0</v>
      </c>
      <c r="P57" s="165">
        <v>40</v>
      </c>
      <c r="Q57" s="345">
        <v>1.255813953488372</v>
      </c>
    </row>
    <row r="58" spans="1:17" ht="17.25" customHeight="1">
      <c r="A58" s="7"/>
      <c r="B58" s="663"/>
      <c r="C58" s="157" t="s">
        <v>33</v>
      </c>
      <c r="D58" s="353">
        <v>1</v>
      </c>
      <c r="E58" s="165">
        <v>0</v>
      </c>
      <c r="F58" s="165"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1</v>
      </c>
      <c r="P58" s="165">
        <v>0</v>
      </c>
      <c r="Q58" s="360">
        <v>-0.9375</v>
      </c>
    </row>
    <row r="59" spans="1:17" ht="17.25" customHeight="1">
      <c r="A59" s="7"/>
      <c r="B59" s="665"/>
      <c r="C59" s="158" t="s">
        <v>34</v>
      </c>
      <c r="D59" s="354">
        <v>68</v>
      </c>
      <c r="E59" s="168">
        <v>0</v>
      </c>
      <c r="F59" s="168">
        <v>4</v>
      </c>
      <c r="G59" s="168">
        <v>5</v>
      </c>
      <c r="H59" s="168">
        <v>3</v>
      </c>
      <c r="I59" s="168">
        <v>12</v>
      </c>
      <c r="J59" s="168">
        <v>21</v>
      </c>
      <c r="K59" s="168">
        <v>7</v>
      </c>
      <c r="L59" s="168">
        <v>5</v>
      </c>
      <c r="M59" s="168">
        <v>4</v>
      </c>
      <c r="N59" s="168">
        <v>7</v>
      </c>
      <c r="O59" s="168">
        <v>0</v>
      </c>
      <c r="P59" s="168">
        <v>0</v>
      </c>
      <c r="Q59" s="346">
        <v>0.41666666666666674</v>
      </c>
    </row>
    <row r="60" spans="1:17" ht="17.25" customHeight="1">
      <c r="A60" s="7"/>
      <c r="B60" s="664" t="s">
        <v>27</v>
      </c>
      <c r="C60" s="159" t="s">
        <v>13</v>
      </c>
      <c r="D60" s="355">
        <v>285</v>
      </c>
      <c r="E60" s="164">
        <v>32</v>
      </c>
      <c r="F60" s="164">
        <v>29</v>
      </c>
      <c r="G60" s="164">
        <v>22</v>
      </c>
      <c r="H60" s="164">
        <v>14</v>
      </c>
      <c r="I60" s="164">
        <v>15</v>
      </c>
      <c r="J60" s="164">
        <v>13</v>
      </c>
      <c r="K60" s="164">
        <v>21</v>
      </c>
      <c r="L60" s="164">
        <v>27</v>
      </c>
      <c r="M60" s="164">
        <v>25</v>
      </c>
      <c r="N60" s="164">
        <v>32</v>
      </c>
      <c r="O60" s="164">
        <v>29</v>
      </c>
      <c r="P60" s="164">
        <v>26</v>
      </c>
      <c r="Q60" s="347">
        <v>-0.3402777777777778</v>
      </c>
    </row>
    <row r="61" spans="1:17" ht="17.25" customHeight="1">
      <c r="A61" s="7"/>
      <c r="B61" s="663"/>
      <c r="C61" s="157" t="s">
        <v>30</v>
      </c>
      <c r="D61" s="353">
        <v>170</v>
      </c>
      <c r="E61" s="165">
        <v>14</v>
      </c>
      <c r="F61" s="165">
        <v>16</v>
      </c>
      <c r="G61" s="165">
        <v>14</v>
      </c>
      <c r="H61" s="165">
        <v>11</v>
      </c>
      <c r="I61" s="165">
        <v>10</v>
      </c>
      <c r="J61" s="165">
        <v>12</v>
      </c>
      <c r="K61" s="165">
        <v>17</v>
      </c>
      <c r="L61" s="165">
        <v>16</v>
      </c>
      <c r="M61" s="165">
        <v>10</v>
      </c>
      <c r="N61" s="165">
        <v>20</v>
      </c>
      <c r="O61" s="165">
        <v>11</v>
      </c>
      <c r="P61" s="165">
        <v>19</v>
      </c>
      <c r="Q61" s="345">
        <v>-0.26724137931034486</v>
      </c>
    </row>
    <row r="62" spans="1:17" ht="17.25" customHeight="1">
      <c r="A62" s="7"/>
      <c r="B62" s="663"/>
      <c r="C62" s="157" t="s">
        <v>32</v>
      </c>
      <c r="D62" s="353">
        <v>30</v>
      </c>
      <c r="E62" s="165">
        <v>0</v>
      </c>
      <c r="F62" s="165">
        <v>10</v>
      </c>
      <c r="G62" s="165">
        <v>0</v>
      </c>
      <c r="H62" s="165">
        <v>0</v>
      </c>
      <c r="I62" s="165">
        <v>0</v>
      </c>
      <c r="J62" s="165">
        <v>0</v>
      </c>
      <c r="K62" s="165">
        <v>0</v>
      </c>
      <c r="L62" s="165">
        <v>1</v>
      </c>
      <c r="M62" s="165">
        <v>11</v>
      </c>
      <c r="N62" s="165">
        <v>8</v>
      </c>
      <c r="O62" s="165">
        <v>0</v>
      </c>
      <c r="P62" s="165">
        <v>0</v>
      </c>
      <c r="Q62" s="345">
        <v>-0.76</v>
      </c>
    </row>
    <row r="63" spans="1:17" ht="17.25" customHeight="1">
      <c r="A63" s="7"/>
      <c r="B63" s="663"/>
      <c r="C63" s="157" t="s">
        <v>33</v>
      </c>
      <c r="D63" s="353">
        <v>1</v>
      </c>
      <c r="E63" s="165">
        <v>0</v>
      </c>
      <c r="F63" s="165">
        <v>0</v>
      </c>
      <c r="G63" s="165">
        <v>0</v>
      </c>
      <c r="H63" s="165">
        <v>0</v>
      </c>
      <c r="I63" s="165">
        <v>0</v>
      </c>
      <c r="J63" s="165">
        <v>0</v>
      </c>
      <c r="K63" s="165">
        <v>1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  <c r="Q63" s="360" t="s">
        <v>245</v>
      </c>
    </row>
    <row r="64" spans="1:17" ht="17.25" customHeight="1">
      <c r="A64" s="7"/>
      <c r="B64" s="665"/>
      <c r="C64" s="160" t="s">
        <v>34</v>
      </c>
      <c r="D64" s="356">
        <v>84</v>
      </c>
      <c r="E64" s="166">
        <v>18</v>
      </c>
      <c r="F64" s="166">
        <v>3</v>
      </c>
      <c r="G64" s="166">
        <v>8</v>
      </c>
      <c r="H64" s="166">
        <v>3</v>
      </c>
      <c r="I64" s="166">
        <v>5</v>
      </c>
      <c r="J64" s="166">
        <v>1</v>
      </c>
      <c r="K64" s="166">
        <v>3</v>
      </c>
      <c r="L64" s="166">
        <v>10</v>
      </c>
      <c r="M64" s="166">
        <v>4</v>
      </c>
      <c r="N64" s="166">
        <v>4</v>
      </c>
      <c r="O64" s="166">
        <v>18</v>
      </c>
      <c r="P64" s="166">
        <v>7</v>
      </c>
      <c r="Q64" s="348">
        <v>0.1200000000000001</v>
      </c>
    </row>
    <row r="65" spans="1:17" ht="17.25" customHeight="1">
      <c r="A65" s="7"/>
      <c r="B65" s="664" t="s">
        <v>28</v>
      </c>
      <c r="C65" s="156" t="s">
        <v>13</v>
      </c>
      <c r="D65" s="352">
        <v>200</v>
      </c>
      <c r="E65" s="167">
        <v>23</v>
      </c>
      <c r="F65" s="167">
        <v>6</v>
      </c>
      <c r="G65" s="167">
        <v>13</v>
      </c>
      <c r="H65" s="167">
        <v>16</v>
      </c>
      <c r="I65" s="167">
        <v>11</v>
      </c>
      <c r="J65" s="167">
        <v>11</v>
      </c>
      <c r="K65" s="167">
        <v>14</v>
      </c>
      <c r="L65" s="167">
        <v>22</v>
      </c>
      <c r="M65" s="167">
        <v>22</v>
      </c>
      <c r="N65" s="167">
        <v>17</v>
      </c>
      <c r="O65" s="167">
        <v>18</v>
      </c>
      <c r="P65" s="167">
        <v>27</v>
      </c>
      <c r="Q65" s="344">
        <v>-0.23371647509578541</v>
      </c>
    </row>
    <row r="66" spans="1:17" ht="17.25" customHeight="1">
      <c r="A66" s="7"/>
      <c r="B66" s="663"/>
      <c r="C66" s="157" t="s">
        <v>30</v>
      </c>
      <c r="D66" s="353">
        <v>129</v>
      </c>
      <c r="E66" s="165">
        <v>13</v>
      </c>
      <c r="F66" s="165">
        <v>6</v>
      </c>
      <c r="G66" s="165">
        <v>9</v>
      </c>
      <c r="H66" s="165">
        <v>10</v>
      </c>
      <c r="I66" s="165">
        <v>11</v>
      </c>
      <c r="J66" s="165">
        <v>11</v>
      </c>
      <c r="K66" s="165">
        <v>11</v>
      </c>
      <c r="L66" s="165">
        <v>11</v>
      </c>
      <c r="M66" s="165">
        <v>12</v>
      </c>
      <c r="N66" s="165">
        <v>15</v>
      </c>
      <c r="O66" s="165">
        <v>8</v>
      </c>
      <c r="P66" s="165">
        <v>12</v>
      </c>
      <c r="Q66" s="345">
        <v>-0.12244897959183676</v>
      </c>
    </row>
    <row r="67" spans="1:17" ht="17.25" customHeight="1">
      <c r="A67" s="7"/>
      <c r="B67" s="663"/>
      <c r="C67" s="157" t="s">
        <v>32</v>
      </c>
      <c r="D67" s="353">
        <v>40</v>
      </c>
      <c r="E67" s="165">
        <v>0</v>
      </c>
      <c r="F67" s="165">
        <v>0</v>
      </c>
      <c r="G67" s="165">
        <v>4</v>
      </c>
      <c r="H67" s="165">
        <v>6</v>
      </c>
      <c r="I67" s="165">
        <v>0</v>
      </c>
      <c r="J67" s="165">
        <v>0</v>
      </c>
      <c r="K67" s="165">
        <v>0</v>
      </c>
      <c r="L67" s="165">
        <v>8</v>
      </c>
      <c r="M67" s="165">
        <v>8</v>
      </c>
      <c r="N67" s="165">
        <v>0</v>
      </c>
      <c r="O67" s="165">
        <v>0</v>
      </c>
      <c r="P67" s="165">
        <v>14</v>
      </c>
      <c r="Q67" s="345">
        <v>-0.4736842105263158</v>
      </c>
    </row>
    <row r="68" spans="1:17" ht="17.25" customHeight="1">
      <c r="A68" s="7"/>
      <c r="B68" s="663"/>
      <c r="C68" s="157" t="s">
        <v>33</v>
      </c>
      <c r="D68" s="353">
        <v>0</v>
      </c>
      <c r="E68" s="165">
        <v>0</v>
      </c>
      <c r="F68" s="165">
        <v>0</v>
      </c>
      <c r="G68" s="165">
        <v>0</v>
      </c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5">
        <v>0</v>
      </c>
      <c r="N68" s="165">
        <v>0</v>
      </c>
      <c r="O68" s="165">
        <v>0</v>
      </c>
      <c r="P68" s="165">
        <v>0</v>
      </c>
      <c r="Q68" s="345" t="s">
        <v>245</v>
      </c>
    </row>
    <row r="69" spans="1:17" ht="17.25" customHeight="1">
      <c r="A69" s="7"/>
      <c r="B69" s="665"/>
      <c r="C69" s="158" t="s">
        <v>34</v>
      </c>
      <c r="D69" s="354">
        <v>31</v>
      </c>
      <c r="E69" s="168">
        <v>10</v>
      </c>
      <c r="F69" s="168">
        <v>0</v>
      </c>
      <c r="G69" s="168">
        <v>0</v>
      </c>
      <c r="H69" s="168">
        <v>0</v>
      </c>
      <c r="I69" s="168">
        <v>0</v>
      </c>
      <c r="J69" s="168">
        <v>0</v>
      </c>
      <c r="K69" s="168">
        <v>3</v>
      </c>
      <c r="L69" s="168">
        <v>3</v>
      </c>
      <c r="M69" s="168">
        <v>2</v>
      </c>
      <c r="N69" s="168">
        <v>2</v>
      </c>
      <c r="O69" s="168">
        <v>10</v>
      </c>
      <c r="P69" s="168">
        <v>1</v>
      </c>
      <c r="Q69" s="346">
        <v>-0.1842105263157895</v>
      </c>
    </row>
    <row r="70" spans="1:17" ht="17.25" customHeight="1">
      <c r="A70" s="7"/>
      <c r="B70" s="664" t="s">
        <v>29</v>
      </c>
      <c r="C70" s="159" t="s">
        <v>13</v>
      </c>
      <c r="D70" s="355">
        <v>284</v>
      </c>
      <c r="E70" s="164">
        <v>41</v>
      </c>
      <c r="F70" s="164">
        <v>11</v>
      </c>
      <c r="G70" s="164">
        <v>15</v>
      </c>
      <c r="H70" s="164">
        <v>26</v>
      </c>
      <c r="I70" s="164">
        <v>13</v>
      </c>
      <c r="J70" s="164">
        <v>24</v>
      </c>
      <c r="K70" s="164">
        <v>24</v>
      </c>
      <c r="L70" s="164">
        <v>13</v>
      </c>
      <c r="M70" s="164">
        <v>25</v>
      </c>
      <c r="N70" s="164">
        <v>28</v>
      </c>
      <c r="O70" s="164">
        <v>40</v>
      </c>
      <c r="P70" s="164">
        <v>24</v>
      </c>
      <c r="Q70" s="347">
        <v>0.16393442622950816</v>
      </c>
    </row>
    <row r="71" spans="1:17" ht="17.25" customHeight="1">
      <c r="A71" s="7"/>
      <c r="B71" s="663"/>
      <c r="C71" s="157" t="s">
        <v>30</v>
      </c>
      <c r="D71" s="353">
        <v>187</v>
      </c>
      <c r="E71" s="165">
        <v>18</v>
      </c>
      <c r="F71" s="165">
        <v>11</v>
      </c>
      <c r="G71" s="165">
        <v>13</v>
      </c>
      <c r="H71" s="165">
        <v>20</v>
      </c>
      <c r="I71" s="165">
        <v>9</v>
      </c>
      <c r="J71" s="165">
        <v>16</v>
      </c>
      <c r="K71" s="165">
        <v>18</v>
      </c>
      <c r="L71" s="165">
        <v>13</v>
      </c>
      <c r="M71" s="165">
        <v>17</v>
      </c>
      <c r="N71" s="165">
        <v>13</v>
      </c>
      <c r="O71" s="165">
        <v>21</v>
      </c>
      <c r="P71" s="165">
        <v>18</v>
      </c>
      <c r="Q71" s="345">
        <v>-0.005319148936170248</v>
      </c>
    </row>
    <row r="72" spans="1:17" ht="17.25" customHeight="1">
      <c r="A72" s="7"/>
      <c r="B72" s="663"/>
      <c r="C72" s="157" t="s">
        <v>32</v>
      </c>
      <c r="D72" s="353">
        <v>54</v>
      </c>
      <c r="E72" s="165">
        <v>16</v>
      </c>
      <c r="F72" s="165"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8</v>
      </c>
      <c r="N72" s="165">
        <v>14</v>
      </c>
      <c r="O72" s="165">
        <v>12</v>
      </c>
      <c r="P72" s="165">
        <v>4</v>
      </c>
      <c r="Q72" s="345">
        <v>1.4545454545454546</v>
      </c>
    </row>
    <row r="73" spans="1:17" ht="17.25" customHeight="1">
      <c r="A73" s="7"/>
      <c r="B73" s="663"/>
      <c r="C73" s="157" t="s">
        <v>33</v>
      </c>
      <c r="D73" s="353">
        <v>0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>
        <v>0</v>
      </c>
      <c r="O73" s="165">
        <v>0</v>
      </c>
      <c r="P73" s="165">
        <v>0</v>
      </c>
      <c r="Q73" s="360" t="s">
        <v>245</v>
      </c>
    </row>
    <row r="74" spans="1:17" ht="17.25" customHeight="1">
      <c r="A74" s="7"/>
      <c r="B74" s="665"/>
      <c r="C74" s="160" t="s">
        <v>34</v>
      </c>
      <c r="D74" s="356">
        <v>43</v>
      </c>
      <c r="E74" s="166">
        <v>7</v>
      </c>
      <c r="F74" s="166">
        <v>0</v>
      </c>
      <c r="G74" s="166">
        <v>2</v>
      </c>
      <c r="H74" s="166">
        <v>6</v>
      </c>
      <c r="I74" s="166">
        <v>4</v>
      </c>
      <c r="J74" s="166">
        <v>8</v>
      </c>
      <c r="K74" s="166">
        <v>6</v>
      </c>
      <c r="L74" s="166">
        <v>0</v>
      </c>
      <c r="M74" s="166">
        <v>0</v>
      </c>
      <c r="N74" s="166">
        <v>1</v>
      </c>
      <c r="O74" s="166">
        <v>7</v>
      </c>
      <c r="P74" s="166">
        <v>2</v>
      </c>
      <c r="Q74" s="348">
        <v>0.2647058823529411</v>
      </c>
    </row>
    <row r="75" spans="1:17" ht="17.25" customHeight="1">
      <c r="A75" s="7"/>
      <c r="B75" s="664" t="s">
        <v>83</v>
      </c>
      <c r="C75" s="156" t="s">
        <v>13</v>
      </c>
      <c r="D75" s="352">
        <v>268</v>
      </c>
      <c r="E75" s="167">
        <v>13</v>
      </c>
      <c r="F75" s="167">
        <v>14</v>
      </c>
      <c r="G75" s="167">
        <v>27</v>
      </c>
      <c r="H75" s="167">
        <v>31</v>
      </c>
      <c r="I75" s="167">
        <v>10</v>
      </c>
      <c r="J75" s="167">
        <v>17</v>
      </c>
      <c r="K75" s="167">
        <v>19</v>
      </c>
      <c r="L75" s="167">
        <v>21</v>
      </c>
      <c r="M75" s="167">
        <v>24</v>
      </c>
      <c r="N75" s="167">
        <v>20</v>
      </c>
      <c r="O75" s="167">
        <v>50</v>
      </c>
      <c r="P75" s="167">
        <v>22</v>
      </c>
      <c r="Q75" s="344">
        <v>-0.07586206896551728</v>
      </c>
    </row>
    <row r="76" spans="1:17" ht="17.25" customHeight="1">
      <c r="A76" s="7"/>
      <c r="B76" s="663"/>
      <c r="C76" s="157" t="s">
        <v>30</v>
      </c>
      <c r="D76" s="353">
        <v>177</v>
      </c>
      <c r="E76" s="165">
        <v>12</v>
      </c>
      <c r="F76" s="165">
        <v>11</v>
      </c>
      <c r="G76" s="165">
        <v>14</v>
      </c>
      <c r="H76" s="165">
        <v>15</v>
      </c>
      <c r="I76" s="165">
        <v>9</v>
      </c>
      <c r="J76" s="165">
        <v>14</v>
      </c>
      <c r="K76" s="165">
        <v>14</v>
      </c>
      <c r="L76" s="165">
        <v>14</v>
      </c>
      <c r="M76" s="165">
        <v>23</v>
      </c>
      <c r="N76" s="165">
        <v>18</v>
      </c>
      <c r="O76" s="165">
        <v>13</v>
      </c>
      <c r="P76" s="165">
        <v>20</v>
      </c>
      <c r="Q76" s="345">
        <v>-0.02209944751381221</v>
      </c>
    </row>
    <row r="77" spans="1:17" ht="17.25" customHeight="1">
      <c r="A77" s="7"/>
      <c r="B77" s="663"/>
      <c r="C77" s="157" t="s">
        <v>32</v>
      </c>
      <c r="D77" s="353">
        <v>58</v>
      </c>
      <c r="E77" s="165">
        <v>0</v>
      </c>
      <c r="F77" s="165">
        <v>0</v>
      </c>
      <c r="G77" s="165">
        <v>10</v>
      </c>
      <c r="H77" s="165">
        <v>12</v>
      </c>
      <c r="I77" s="165">
        <v>0</v>
      </c>
      <c r="J77" s="165">
        <v>0</v>
      </c>
      <c r="K77" s="165">
        <v>4</v>
      </c>
      <c r="L77" s="165">
        <v>6</v>
      </c>
      <c r="M77" s="165">
        <v>0</v>
      </c>
      <c r="N77" s="165">
        <v>0</v>
      </c>
      <c r="O77" s="165">
        <v>26</v>
      </c>
      <c r="P77" s="165">
        <v>0</v>
      </c>
      <c r="Q77" s="345">
        <v>-0.348314606741573</v>
      </c>
    </row>
    <row r="78" spans="1:17" ht="17.25" customHeight="1">
      <c r="A78" s="7"/>
      <c r="B78" s="663"/>
      <c r="C78" s="157" t="s">
        <v>33</v>
      </c>
      <c r="D78" s="353">
        <v>0</v>
      </c>
      <c r="E78" s="165">
        <v>0</v>
      </c>
      <c r="F78" s="165">
        <v>0</v>
      </c>
      <c r="G78" s="165">
        <v>0</v>
      </c>
      <c r="H78" s="165">
        <v>0</v>
      </c>
      <c r="I78" s="165">
        <v>0</v>
      </c>
      <c r="J78" s="165">
        <v>0</v>
      </c>
      <c r="K78" s="165">
        <v>0</v>
      </c>
      <c r="L78" s="165">
        <v>0</v>
      </c>
      <c r="M78" s="165">
        <v>0</v>
      </c>
      <c r="N78" s="165">
        <v>0</v>
      </c>
      <c r="O78" s="165">
        <v>0</v>
      </c>
      <c r="P78" s="165">
        <v>0</v>
      </c>
      <c r="Q78" s="360" t="s">
        <v>245</v>
      </c>
    </row>
    <row r="79" spans="1:17" ht="17.25" customHeight="1" thickBot="1">
      <c r="A79" s="7"/>
      <c r="B79" s="666"/>
      <c r="C79" s="161" t="s">
        <v>34</v>
      </c>
      <c r="D79" s="357">
        <v>33</v>
      </c>
      <c r="E79" s="169">
        <v>1</v>
      </c>
      <c r="F79" s="169">
        <v>3</v>
      </c>
      <c r="G79" s="169">
        <v>3</v>
      </c>
      <c r="H79" s="169">
        <v>4</v>
      </c>
      <c r="I79" s="169">
        <v>1</v>
      </c>
      <c r="J79" s="169">
        <v>3</v>
      </c>
      <c r="K79" s="169">
        <v>1</v>
      </c>
      <c r="L79" s="169">
        <v>1</v>
      </c>
      <c r="M79" s="169">
        <v>1</v>
      </c>
      <c r="N79" s="169">
        <v>2</v>
      </c>
      <c r="O79" s="169">
        <v>11</v>
      </c>
      <c r="P79" s="169">
        <v>2</v>
      </c>
      <c r="Q79" s="349">
        <v>0.736842105263158</v>
      </c>
    </row>
    <row r="80" spans="2:17" ht="26.25" customHeight="1">
      <c r="B80" s="668" t="s">
        <v>197</v>
      </c>
      <c r="C80" s="668"/>
      <c r="D80" s="668"/>
      <c r="E80" s="669"/>
      <c r="F80" s="669"/>
      <c r="G80" s="669"/>
      <c r="H80" s="669"/>
      <c r="I80" s="669"/>
      <c r="J80" s="669"/>
      <c r="K80" s="669"/>
      <c r="L80" s="669"/>
      <c r="M80" s="669"/>
      <c r="N80" s="669"/>
      <c r="O80" s="669"/>
      <c r="P80" s="669"/>
      <c r="Q80" s="668"/>
    </row>
    <row r="88" ht="12.75" customHeight="1"/>
    <row r="89" ht="12.75" customHeight="1"/>
  </sheetData>
  <sheetProtection/>
  <mergeCells count="18">
    <mergeCell ref="B3:C4"/>
    <mergeCell ref="B20:B24"/>
    <mergeCell ref="B50:B54"/>
    <mergeCell ref="B45:B49"/>
    <mergeCell ref="B40:B44"/>
    <mergeCell ref="B35:B39"/>
    <mergeCell ref="B30:B34"/>
    <mergeCell ref="B25:B29"/>
    <mergeCell ref="D3:Q3"/>
    <mergeCell ref="B80:Q80"/>
    <mergeCell ref="B15:B19"/>
    <mergeCell ref="B10:B14"/>
    <mergeCell ref="B5:B9"/>
    <mergeCell ref="B75:B79"/>
    <mergeCell ref="B70:B74"/>
    <mergeCell ref="B65:B69"/>
    <mergeCell ref="B60:B64"/>
    <mergeCell ref="B55:B59"/>
  </mergeCells>
  <printOptions/>
  <pageMargins left="0.7874015748031497" right="0.7874015748031497" top="0.984251968503937" bottom="0.5905511811023622" header="0.31496062992125984" footer="0.31496062992125984"/>
  <pageSetup fitToWidth="0" fitToHeight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60:F103"/>
  <sheetViews>
    <sheetView showGridLines="0" view="pageBreakPreview" zoomScaleSheetLayoutView="100" zoomScalePageLayoutView="0" workbookViewId="0" topLeftCell="A46">
      <selection activeCell="B60" sqref="B60:C60"/>
    </sheetView>
  </sheetViews>
  <sheetFormatPr defaultColWidth="9.00390625" defaultRowHeight="13.5"/>
  <cols>
    <col min="1" max="1" width="1.625" style="0" customWidth="1"/>
    <col min="2" max="3" width="45.00390625" style="0" customWidth="1"/>
    <col min="4" max="4" width="1.25" style="0" customWidth="1"/>
    <col min="5" max="5" width="9.00390625" style="0" customWidth="1"/>
  </cols>
  <sheetData>
    <row r="60" spans="2:3" ht="17.25">
      <c r="B60" s="671" t="s">
        <v>254</v>
      </c>
      <c r="C60" s="671"/>
    </row>
    <row r="76" spans="2:4" ht="17.25">
      <c r="B76" s="671" t="s">
        <v>241</v>
      </c>
      <c r="C76" s="671"/>
      <c r="D76" s="206"/>
    </row>
    <row r="80" ht="13.5" customHeight="1">
      <c r="F80" s="171"/>
    </row>
    <row r="81" ht="13.5" customHeight="1">
      <c r="F81" s="171"/>
    </row>
    <row r="82" ht="13.5" customHeight="1"/>
    <row r="83" ht="13.5" customHeight="1"/>
    <row r="84" ht="13.5" customHeight="1"/>
    <row r="85" ht="13.5" customHeight="1"/>
    <row r="98" ht="13.5" customHeight="1"/>
    <row r="99" ht="13.5" customHeight="1"/>
    <row r="100" ht="13.5" customHeight="1"/>
    <row r="101" ht="13.5" customHeight="1"/>
    <row r="102" ht="13.5" customHeight="1">
      <c r="F102" s="171"/>
    </row>
    <row r="103" ht="13.5" customHeight="1">
      <c r="F103" s="171"/>
    </row>
    <row r="104" ht="13.5" customHeight="1"/>
    <row r="105" ht="13.5" customHeight="1"/>
  </sheetData>
  <sheetProtection/>
  <mergeCells count="2">
    <mergeCell ref="B60:C60"/>
    <mergeCell ref="B76:C76"/>
  </mergeCells>
  <printOptions horizontalCentered="1"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9" scale="96" r:id="rId2"/>
  <rowBreaks count="2" manualBreakCount="2">
    <brk id="59" min="1" max="2" man="1"/>
    <brk id="119" min="1" max="2" man="1"/>
  </rowBreaks>
  <colBreaks count="1" manualBreakCount="1">
    <brk id="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6384" width="9.00390625" style="189" customWidth="1"/>
  </cols>
  <sheetData>
    <row r="1" spans="1:3" ht="13.5">
      <c r="A1" s="193"/>
      <c r="B1" s="194" t="s">
        <v>198</v>
      </c>
      <c r="C1" s="195" t="s">
        <v>114</v>
      </c>
    </row>
    <row r="2" spans="1:3" ht="13.5">
      <c r="A2" s="190" t="s">
        <v>112</v>
      </c>
      <c r="B2" s="432">
        <f>'（第２表）'!G19/'（第２表）'!C19</f>
        <v>0.30055604486560483</v>
      </c>
      <c r="C2" s="433">
        <f>'（第２表）'!I19/'（第２表）'!E19</f>
        <v>0.48223310784542417</v>
      </c>
    </row>
    <row r="3" spans="1:3" ht="13.5">
      <c r="A3" s="191" t="s">
        <v>113</v>
      </c>
      <c r="B3" s="434">
        <f>'（第２表）'!K19/'（第２表）'!C19</f>
        <v>0.42064581852138755</v>
      </c>
      <c r="C3" s="435">
        <f>'（第２表）'!M19/'（第２表）'!E19</f>
        <v>0.3132726848612083</v>
      </c>
    </row>
    <row r="4" spans="1:3" ht="13.5">
      <c r="A4" s="191" t="s">
        <v>61</v>
      </c>
      <c r="B4" s="434">
        <f>'（第２表）'!O19/'（第２表）'!C19</f>
        <v>0.007924700489192143</v>
      </c>
      <c r="C4" s="435">
        <f>'（第２表）'!Q19/'（第２表）'!E19</f>
        <v>0.0027991602519244225</v>
      </c>
    </row>
    <row r="5" spans="1:3" ht="13.5">
      <c r="A5" s="192" t="s">
        <v>62</v>
      </c>
      <c r="B5" s="436">
        <f>'（第２表）'!S19/'（第２表）'!C19</f>
        <v>0.2708734361238155</v>
      </c>
      <c r="C5" s="437">
        <f>'（第２表）'!U19/'（第２表）'!E19</f>
        <v>0.2014617836871161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K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</cols>
  <sheetData>
    <row r="2" spans="2:11" ht="13.5">
      <c r="B2" s="528" t="s">
        <v>109</v>
      </c>
      <c r="C2" s="525" t="s">
        <v>107</v>
      </c>
      <c r="D2" s="526"/>
      <c r="E2" s="526"/>
      <c r="F2" s="527"/>
      <c r="G2" s="525" t="s">
        <v>108</v>
      </c>
      <c r="H2" s="526"/>
      <c r="I2" s="526"/>
      <c r="J2" s="526"/>
      <c r="K2" s="527"/>
    </row>
    <row r="3" spans="2:11" ht="13.5">
      <c r="B3" s="529"/>
      <c r="C3" s="53" t="s">
        <v>98</v>
      </c>
      <c r="D3" s="54" t="s">
        <v>99</v>
      </c>
      <c r="E3" s="54" t="s">
        <v>100</v>
      </c>
      <c r="F3" s="55" t="s">
        <v>101</v>
      </c>
      <c r="G3" s="56" t="s">
        <v>102</v>
      </c>
      <c r="H3" s="57" t="s">
        <v>103</v>
      </c>
      <c r="I3" s="57" t="s">
        <v>104</v>
      </c>
      <c r="J3" s="57" t="s">
        <v>105</v>
      </c>
      <c r="K3" s="58" t="s">
        <v>106</v>
      </c>
    </row>
    <row r="4" spans="2:11" ht="13.5">
      <c r="B4" s="46">
        <v>4</v>
      </c>
      <c r="C4" s="47" t="e">
        <f>#REF!/#REF!</f>
        <v>#REF!</v>
      </c>
      <c r="D4" s="48" t="e">
        <f>#REF!/#REF!</f>
        <v>#REF!</v>
      </c>
      <c r="E4" s="48" t="e">
        <f>#REF!/#REF!</f>
        <v>#REF!</v>
      </c>
      <c r="F4" s="49" t="e">
        <f>#REF!/#REF!</f>
        <v>#REF!</v>
      </c>
      <c r="G4" s="50" t="e">
        <f>#REF!/#REF!</f>
        <v>#REF!</v>
      </c>
      <c r="H4" s="51" t="e">
        <f>#REF!/#REF!</f>
        <v>#REF!</v>
      </c>
      <c r="I4" s="51" t="e">
        <f>#REF!/#REF!</f>
        <v>#REF!</v>
      </c>
      <c r="J4" s="51" t="e">
        <f>#REF!/#REF!</f>
        <v>#REF!</v>
      </c>
      <c r="K4" s="52" t="e">
        <f>#REF!/#REF!</f>
        <v>#REF!</v>
      </c>
    </row>
    <row r="5" spans="2:11" ht="13.5">
      <c r="B5" s="38">
        <v>5</v>
      </c>
      <c r="C5" s="42" t="e">
        <f>#REF!/#REF!</f>
        <v>#REF!</v>
      </c>
      <c r="D5" s="32" t="e">
        <f>#REF!/#REF!</f>
        <v>#REF!</v>
      </c>
      <c r="E5" s="32" t="e">
        <f>#REF!/#REF!</f>
        <v>#REF!</v>
      </c>
      <c r="F5" s="43" t="e">
        <f>#REF!/#REF!</f>
        <v>#REF!</v>
      </c>
      <c r="G5" s="40" t="e">
        <f>#REF!/#REF!</f>
        <v>#REF!</v>
      </c>
      <c r="H5" s="33" t="e">
        <f>#REF!/#REF!</f>
        <v>#REF!</v>
      </c>
      <c r="I5" s="33" t="e">
        <f>#REF!/#REF!</f>
        <v>#REF!</v>
      </c>
      <c r="J5" s="33" t="e">
        <f>#REF!/#REF!</f>
        <v>#REF!</v>
      </c>
      <c r="K5" s="34" t="e">
        <f>#REF!/#REF!</f>
        <v>#REF!</v>
      </c>
    </row>
    <row r="6" spans="2:11" ht="13.5">
      <c r="B6" s="38">
        <v>6</v>
      </c>
      <c r="C6" s="42" t="e">
        <f>#REF!/#REF!</f>
        <v>#REF!</v>
      </c>
      <c r="D6" s="32" t="e">
        <f>#REF!/#REF!</f>
        <v>#REF!</v>
      </c>
      <c r="E6" s="32" t="e">
        <f>#REF!/#REF!</f>
        <v>#REF!</v>
      </c>
      <c r="F6" s="43" t="e">
        <f>#REF!/#REF!</f>
        <v>#REF!</v>
      </c>
      <c r="G6" s="40" t="e">
        <f>#REF!/#REF!</f>
        <v>#REF!</v>
      </c>
      <c r="H6" s="33" t="e">
        <f>#REF!/#REF!</f>
        <v>#REF!</v>
      </c>
      <c r="I6" s="33" t="e">
        <f>#REF!/#REF!</f>
        <v>#REF!</v>
      </c>
      <c r="J6" s="33" t="e">
        <f>#REF!/#REF!</f>
        <v>#REF!</v>
      </c>
      <c r="K6" s="34" t="e">
        <f>#REF!/#REF!</f>
        <v>#REF!</v>
      </c>
    </row>
    <row r="7" spans="2:11" ht="13.5">
      <c r="B7" s="38">
        <v>7</v>
      </c>
      <c r="C7" s="42" t="e">
        <f>#REF!/#REF!</f>
        <v>#REF!</v>
      </c>
      <c r="D7" s="32" t="e">
        <f>#REF!/#REF!</f>
        <v>#REF!</v>
      </c>
      <c r="E7" s="32" t="e">
        <f>#REF!/#REF!</f>
        <v>#REF!</v>
      </c>
      <c r="F7" s="43" t="e">
        <f>#REF!/#REF!</f>
        <v>#REF!</v>
      </c>
      <c r="G7" s="40" t="e">
        <f>#REF!/#REF!</f>
        <v>#REF!</v>
      </c>
      <c r="H7" s="33" t="e">
        <f>#REF!/#REF!</f>
        <v>#REF!</v>
      </c>
      <c r="I7" s="33" t="e">
        <f>#REF!/#REF!</f>
        <v>#REF!</v>
      </c>
      <c r="J7" s="33" t="e">
        <f>#REF!/#REF!</f>
        <v>#REF!</v>
      </c>
      <c r="K7" s="34" t="e">
        <f>#REF!/#REF!</f>
        <v>#REF!</v>
      </c>
    </row>
    <row r="8" spans="2:11" ht="13.5">
      <c r="B8" s="38">
        <v>8</v>
      </c>
      <c r="C8" s="42" t="e">
        <f>#REF!/#REF!</f>
        <v>#REF!</v>
      </c>
      <c r="D8" s="32" t="e">
        <f>#REF!/#REF!</f>
        <v>#REF!</v>
      </c>
      <c r="E8" s="32" t="e">
        <f>#REF!/#REF!</f>
        <v>#REF!</v>
      </c>
      <c r="F8" s="43" t="e">
        <f>#REF!/#REF!</f>
        <v>#REF!</v>
      </c>
      <c r="G8" s="40" t="e">
        <f>#REF!/#REF!</f>
        <v>#REF!</v>
      </c>
      <c r="H8" s="33" t="e">
        <f>#REF!/#REF!</f>
        <v>#REF!</v>
      </c>
      <c r="I8" s="33" t="e">
        <f>#REF!/#REF!</f>
        <v>#REF!</v>
      </c>
      <c r="J8" s="33" t="e">
        <f>#REF!/#REF!</f>
        <v>#REF!</v>
      </c>
      <c r="K8" s="34" t="e">
        <f>#REF!/#REF!</f>
        <v>#REF!</v>
      </c>
    </row>
    <row r="9" spans="2:11" ht="13.5">
      <c r="B9" s="38">
        <v>9</v>
      </c>
      <c r="C9" s="42" t="e">
        <f>#REF!/#REF!</f>
        <v>#REF!</v>
      </c>
      <c r="D9" s="32" t="e">
        <f>#REF!/#REF!</f>
        <v>#REF!</v>
      </c>
      <c r="E9" s="32" t="e">
        <f>#REF!/#REF!</f>
        <v>#REF!</v>
      </c>
      <c r="F9" s="43" t="e">
        <f>#REF!/#REF!</f>
        <v>#REF!</v>
      </c>
      <c r="G9" s="40" t="e">
        <f>#REF!/#REF!</f>
        <v>#REF!</v>
      </c>
      <c r="H9" s="33" t="e">
        <f>#REF!/#REF!</f>
        <v>#REF!</v>
      </c>
      <c r="I9" s="33" t="e">
        <f>#REF!/#REF!</f>
        <v>#REF!</v>
      </c>
      <c r="J9" s="33" t="e">
        <f>#REF!/#REF!</f>
        <v>#REF!</v>
      </c>
      <c r="K9" s="34" t="e">
        <f>#REF!/#REF!</f>
        <v>#REF!</v>
      </c>
    </row>
    <row r="10" spans="2:11" ht="13.5">
      <c r="B10" s="38">
        <v>10</v>
      </c>
      <c r="C10" s="42" t="e">
        <f>#REF!/#REF!</f>
        <v>#REF!</v>
      </c>
      <c r="D10" s="32" t="e">
        <f>#REF!/#REF!</f>
        <v>#REF!</v>
      </c>
      <c r="E10" s="32" t="e">
        <f>#REF!/#REF!</f>
        <v>#REF!</v>
      </c>
      <c r="F10" s="43" t="e">
        <f>#REF!/#REF!</f>
        <v>#REF!</v>
      </c>
      <c r="G10" s="40" t="e">
        <f>#REF!/#REF!</f>
        <v>#REF!</v>
      </c>
      <c r="H10" s="33" t="e">
        <f>#REF!/#REF!</f>
        <v>#REF!</v>
      </c>
      <c r="I10" s="33" t="e">
        <f>#REF!/#REF!</f>
        <v>#REF!</v>
      </c>
      <c r="J10" s="33" t="e">
        <f>#REF!/#REF!</f>
        <v>#REF!</v>
      </c>
      <c r="K10" s="34" t="e">
        <f>#REF!/#REF!</f>
        <v>#REF!</v>
      </c>
    </row>
    <row r="11" spans="2:11" ht="13.5">
      <c r="B11" s="38">
        <v>11</v>
      </c>
      <c r="C11" s="42" t="e">
        <f>#REF!/#REF!</f>
        <v>#REF!</v>
      </c>
      <c r="D11" s="32" t="e">
        <f>#REF!/#REF!</f>
        <v>#REF!</v>
      </c>
      <c r="E11" s="32" t="e">
        <f>#REF!/#REF!</f>
        <v>#REF!</v>
      </c>
      <c r="F11" s="43" t="e">
        <f>#REF!/#REF!</f>
        <v>#REF!</v>
      </c>
      <c r="G11" s="40" t="e">
        <f>#REF!/#REF!</f>
        <v>#REF!</v>
      </c>
      <c r="H11" s="33" t="e">
        <f>#REF!/#REF!</f>
        <v>#REF!</v>
      </c>
      <c r="I11" s="33" t="e">
        <f>#REF!/#REF!</f>
        <v>#REF!</v>
      </c>
      <c r="J11" s="33" t="e">
        <f>#REF!/#REF!</f>
        <v>#REF!</v>
      </c>
      <c r="K11" s="34" t="e">
        <f>#REF!/#REF!</f>
        <v>#REF!</v>
      </c>
    </row>
    <row r="12" spans="2:11" ht="13.5">
      <c r="B12" s="38">
        <v>12</v>
      </c>
      <c r="C12" s="42" t="e">
        <f>#REF!/#REF!</f>
        <v>#REF!</v>
      </c>
      <c r="D12" s="32" t="e">
        <f>#REF!/#REF!</f>
        <v>#REF!</v>
      </c>
      <c r="E12" s="32" t="e">
        <f>#REF!/#REF!</f>
        <v>#REF!</v>
      </c>
      <c r="F12" s="43" t="e">
        <f>#REF!/#REF!</f>
        <v>#REF!</v>
      </c>
      <c r="G12" s="40" t="e">
        <f>#REF!/#REF!</f>
        <v>#REF!</v>
      </c>
      <c r="H12" s="33" t="e">
        <f>#REF!/#REF!</f>
        <v>#REF!</v>
      </c>
      <c r="I12" s="33" t="e">
        <f>#REF!/#REF!</f>
        <v>#REF!</v>
      </c>
      <c r="J12" s="33" t="e">
        <f>#REF!/#REF!</f>
        <v>#REF!</v>
      </c>
      <c r="K12" s="34" t="e">
        <f>#REF!/#REF!</f>
        <v>#REF!</v>
      </c>
    </row>
    <row r="13" spans="2:11" ht="13.5">
      <c r="B13" s="38">
        <v>1</v>
      </c>
      <c r="C13" s="42" t="e">
        <f>#REF!/#REF!</f>
        <v>#REF!</v>
      </c>
      <c r="D13" s="32" t="e">
        <f>#REF!/#REF!</f>
        <v>#REF!</v>
      </c>
      <c r="E13" s="32" t="e">
        <f>#REF!/#REF!</f>
        <v>#REF!</v>
      </c>
      <c r="F13" s="43" t="e">
        <f>#REF!/#REF!</f>
        <v>#REF!</v>
      </c>
      <c r="G13" s="40" t="e">
        <f>#REF!/#REF!</f>
        <v>#REF!</v>
      </c>
      <c r="H13" s="33" t="e">
        <f>#REF!/#REF!</f>
        <v>#REF!</v>
      </c>
      <c r="I13" s="33" t="e">
        <f>#REF!/#REF!</f>
        <v>#REF!</v>
      </c>
      <c r="J13" s="33" t="e">
        <f>#REF!/#REF!</f>
        <v>#REF!</v>
      </c>
      <c r="K13" s="34" t="e">
        <f>#REF!/#REF!</f>
        <v>#REF!</v>
      </c>
    </row>
    <row r="14" spans="2:11" ht="13.5">
      <c r="B14" s="38">
        <v>2</v>
      </c>
      <c r="C14" s="42" t="e">
        <f>#REF!/#REF!</f>
        <v>#REF!</v>
      </c>
      <c r="D14" s="32" t="e">
        <f>#REF!/#REF!</f>
        <v>#REF!</v>
      </c>
      <c r="E14" s="32" t="e">
        <f>#REF!/#REF!</f>
        <v>#REF!</v>
      </c>
      <c r="F14" s="43" t="e">
        <f>#REF!/#REF!</f>
        <v>#REF!</v>
      </c>
      <c r="G14" s="40" t="e">
        <f>#REF!/#REF!</f>
        <v>#REF!</v>
      </c>
      <c r="H14" s="33" t="e">
        <f>#REF!/#REF!</f>
        <v>#REF!</v>
      </c>
      <c r="I14" s="33" t="e">
        <f>#REF!/#REF!</f>
        <v>#REF!</v>
      </c>
      <c r="J14" s="33" t="e">
        <f>#REF!/#REF!</f>
        <v>#REF!</v>
      </c>
      <c r="K14" s="34" t="e">
        <f>#REF!/#REF!</f>
        <v>#REF!</v>
      </c>
    </row>
    <row r="15" spans="2:11" ht="13.5">
      <c r="B15" s="39">
        <v>3</v>
      </c>
      <c r="C15" s="44" t="e">
        <f>#REF!/#REF!</f>
        <v>#REF!</v>
      </c>
      <c r="D15" s="35" t="e">
        <f>#REF!/#REF!</f>
        <v>#REF!</v>
      </c>
      <c r="E15" s="35" t="e">
        <f>#REF!/#REF!</f>
        <v>#REF!</v>
      </c>
      <c r="F15" s="45" t="e">
        <f>#REF!/#REF!</f>
        <v>#REF!</v>
      </c>
      <c r="G15" s="41" t="e">
        <f>#REF!/#REF!</f>
        <v>#REF!</v>
      </c>
      <c r="H15" s="36" t="e">
        <f>#REF!/#REF!</f>
        <v>#REF!</v>
      </c>
      <c r="I15" s="36" t="e">
        <f>#REF!/#REF!</f>
        <v>#REF!</v>
      </c>
      <c r="J15" s="36" t="e">
        <f>#REF!/#REF!</f>
        <v>#REF!</v>
      </c>
      <c r="K15" s="37" t="e">
        <f>#REF!/#REF!</f>
        <v>#REF!</v>
      </c>
    </row>
  </sheetData>
  <sheetProtection/>
  <mergeCells count="3">
    <mergeCell ref="C2:F2"/>
    <mergeCell ref="G2:K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96" customWidth="1"/>
    <col min="2" max="2" width="17.50390625" style="196" customWidth="1"/>
    <col min="3" max="3" width="4.50390625" style="196" bestFit="1" customWidth="1"/>
    <col min="4" max="4" width="60.125" style="196" customWidth="1"/>
    <col min="5" max="5" width="3.375" style="196" customWidth="1"/>
    <col min="6" max="16384" width="9.00390625" style="196" customWidth="1"/>
  </cols>
  <sheetData>
    <row r="1" ht="18.75">
      <c r="B1" s="197" t="s">
        <v>55</v>
      </c>
    </row>
    <row r="3" spans="1:2" ht="13.5">
      <c r="A3" s="198" t="s">
        <v>199</v>
      </c>
      <c r="B3" s="199" t="s">
        <v>56</v>
      </c>
    </row>
    <row r="4" spans="2:4" ht="13.5">
      <c r="B4" s="200" t="s">
        <v>57</v>
      </c>
      <c r="C4" s="201" t="s">
        <v>200</v>
      </c>
      <c r="D4" s="196" t="s">
        <v>58</v>
      </c>
    </row>
    <row r="5" spans="2:4" ht="13.5">
      <c r="B5" s="200" t="s">
        <v>59</v>
      </c>
      <c r="C5" s="201" t="s">
        <v>200</v>
      </c>
      <c r="D5" s="196" t="s">
        <v>60</v>
      </c>
    </row>
    <row r="6" spans="2:4" ht="27">
      <c r="B6" s="200" t="s">
        <v>61</v>
      </c>
      <c r="C6" s="201" t="s">
        <v>200</v>
      </c>
      <c r="D6" s="202" t="s">
        <v>201</v>
      </c>
    </row>
    <row r="7" spans="2:4" ht="13.5">
      <c r="B7" s="200" t="s">
        <v>62</v>
      </c>
      <c r="C7" s="201" t="s">
        <v>200</v>
      </c>
      <c r="D7" s="196" t="s">
        <v>63</v>
      </c>
    </row>
    <row r="8" spans="2:3" ht="13.5">
      <c r="B8" s="200"/>
      <c r="C8" s="201" t="s">
        <v>200</v>
      </c>
    </row>
    <row r="9" spans="1:3" ht="13.5">
      <c r="A9" s="198" t="s">
        <v>202</v>
      </c>
      <c r="B9" s="199" t="s">
        <v>64</v>
      </c>
      <c r="C9" s="201" t="s">
        <v>200</v>
      </c>
    </row>
    <row r="10" spans="2:4" ht="13.5">
      <c r="B10" s="200" t="s">
        <v>65</v>
      </c>
      <c r="C10" s="201" t="s">
        <v>200</v>
      </c>
      <c r="D10" s="196" t="s">
        <v>66</v>
      </c>
    </row>
    <row r="11" spans="2:4" ht="40.5">
      <c r="B11" s="200" t="s">
        <v>67</v>
      </c>
      <c r="C11" s="201" t="s">
        <v>200</v>
      </c>
      <c r="D11" s="202" t="s">
        <v>203</v>
      </c>
    </row>
    <row r="12" spans="2:4" ht="27">
      <c r="B12" s="200" t="s">
        <v>68</v>
      </c>
      <c r="C12" s="201" t="s">
        <v>200</v>
      </c>
      <c r="D12" s="202" t="s">
        <v>211</v>
      </c>
    </row>
    <row r="13" spans="2:8" ht="13.5">
      <c r="B13" s="200"/>
      <c r="C13" s="201"/>
      <c r="D13" s="203"/>
      <c r="E13" s="203"/>
      <c r="F13" s="203"/>
      <c r="G13" s="203"/>
      <c r="H13" s="203"/>
    </row>
    <row r="14" spans="1:3" ht="13.5">
      <c r="A14" s="198" t="s">
        <v>204</v>
      </c>
      <c r="B14" s="199" t="s">
        <v>69</v>
      </c>
      <c r="C14" s="201"/>
    </row>
    <row r="15" spans="2:4" ht="27">
      <c r="B15" s="200" t="s">
        <v>70</v>
      </c>
      <c r="C15" s="201" t="s">
        <v>200</v>
      </c>
      <c r="D15" s="202" t="s">
        <v>205</v>
      </c>
    </row>
    <row r="16" spans="2:4" ht="13.5">
      <c r="B16" s="204" t="s">
        <v>71</v>
      </c>
      <c r="C16" s="201" t="s">
        <v>200</v>
      </c>
      <c r="D16" s="196" t="s">
        <v>72</v>
      </c>
    </row>
    <row r="17" spans="2:4" ht="27">
      <c r="B17" s="204" t="s">
        <v>73</v>
      </c>
      <c r="C17" s="201" t="s">
        <v>200</v>
      </c>
      <c r="D17" s="202" t="s">
        <v>206</v>
      </c>
    </row>
    <row r="18" spans="2:4" ht="27">
      <c r="B18" s="200" t="s">
        <v>74</v>
      </c>
      <c r="C18" s="201" t="s">
        <v>200</v>
      </c>
      <c r="D18" s="202" t="s">
        <v>207</v>
      </c>
    </row>
    <row r="19" spans="2:4" ht="27">
      <c r="B19" s="200" t="s">
        <v>75</v>
      </c>
      <c r="C19" s="201" t="s">
        <v>200</v>
      </c>
      <c r="D19" s="202" t="s">
        <v>208</v>
      </c>
    </row>
    <row r="20" spans="2:3" ht="13.5">
      <c r="B20" s="200"/>
      <c r="C20" s="201"/>
    </row>
    <row r="21" spans="1:3" ht="13.5">
      <c r="A21" s="198" t="s">
        <v>209</v>
      </c>
      <c r="B21" s="199" t="s">
        <v>76</v>
      </c>
      <c r="C21" s="201"/>
    </row>
    <row r="22" spans="2:4" ht="13.5">
      <c r="B22" s="200" t="s">
        <v>77</v>
      </c>
      <c r="C22" s="201" t="s">
        <v>200</v>
      </c>
      <c r="D22" s="196" t="s">
        <v>78</v>
      </c>
    </row>
    <row r="23" spans="2:4" ht="40.5">
      <c r="B23" s="200" t="s">
        <v>79</v>
      </c>
      <c r="C23" s="201" t="s">
        <v>200</v>
      </c>
      <c r="D23" s="202" t="s">
        <v>210</v>
      </c>
    </row>
    <row r="24" spans="2:4" ht="13.5">
      <c r="B24" s="200" t="s">
        <v>80</v>
      </c>
      <c r="C24" s="201" t="s">
        <v>200</v>
      </c>
      <c r="D24" s="196" t="s">
        <v>81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D21"/>
  <sheetViews>
    <sheetView showGridLines="0" view="pageBreakPreview" zoomScale="75" zoomScaleSheetLayoutView="75" zoomScalePageLayoutView="0" workbookViewId="0" topLeftCell="A1">
      <selection activeCell="N26" sqref="N26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60" customWidth="1"/>
    <col min="24" max="16384" width="11.25390625" style="4" customWidth="1"/>
  </cols>
  <sheetData>
    <row r="1" ht="15" customHeight="1">
      <c r="B1" s="1" t="s">
        <v>249</v>
      </c>
    </row>
    <row r="2" spans="2:27" ht="30" customHeight="1" thickBot="1">
      <c r="B2" s="61" t="s">
        <v>217</v>
      </c>
      <c r="G2" s="11"/>
      <c r="P2" s="62"/>
      <c r="T2" s="9" t="s">
        <v>116</v>
      </c>
      <c r="V2" s="63"/>
      <c r="W2" s="64"/>
      <c r="X2" s="63"/>
      <c r="Y2" s="63"/>
      <c r="Z2" s="63"/>
      <c r="AA2" s="63"/>
    </row>
    <row r="3" spans="2:30" ht="18.75" customHeight="1">
      <c r="B3" s="530" t="s">
        <v>117</v>
      </c>
      <c r="C3" s="533" t="s">
        <v>118</v>
      </c>
      <c r="D3" s="534"/>
      <c r="E3" s="534"/>
      <c r="F3" s="535"/>
      <c r="G3" s="536" t="s">
        <v>82</v>
      </c>
      <c r="H3" s="537"/>
      <c r="I3" s="537"/>
      <c r="J3" s="537"/>
      <c r="K3" s="537"/>
      <c r="L3" s="537"/>
      <c r="M3" s="537"/>
      <c r="N3" s="538"/>
      <c r="O3" s="539" t="s">
        <v>119</v>
      </c>
      <c r="P3" s="540"/>
      <c r="Q3" s="540"/>
      <c r="R3" s="541"/>
      <c r="S3" s="542" t="s">
        <v>120</v>
      </c>
      <c r="T3" s="541"/>
      <c r="U3" s="65"/>
      <c r="V3" s="66"/>
      <c r="W3" s="66"/>
      <c r="X3" s="66"/>
      <c r="Y3" s="66"/>
      <c r="Z3" s="66"/>
      <c r="AA3" s="66"/>
      <c r="AD3" s="60"/>
    </row>
    <row r="4" spans="2:27" ht="18.75" customHeight="1">
      <c r="B4" s="531"/>
      <c r="C4" s="543" t="s">
        <v>121</v>
      </c>
      <c r="D4" s="544"/>
      <c r="E4" s="543" t="s">
        <v>122</v>
      </c>
      <c r="F4" s="545"/>
      <c r="G4" s="546" t="s">
        <v>38</v>
      </c>
      <c r="H4" s="547"/>
      <c r="I4" s="548" t="s">
        <v>123</v>
      </c>
      <c r="J4" s="549"/>
      <c r="K4" s="550" t="s">
        <v>39</v>
      </c>
      <c r="L4" s="547"/>
      <c r="M4" s="548" t="s">
        <v>40</v>
      </c>
      <c r="N4" s="549"/>
      <c r="O4" s="551" t="s">
        <v>41</v>
      </c>
      <c r="P4" s="549"/>
      <c r="Q4" s="550" t="s">
        <v>42</v>
      </c>
      <c r="R4" s="552"/>
      <c r="S4" s="76" t="s">
        <v>43</v>
      </c>
      <c r="T4" s="77" t="s">
        <v>44</v>
      </c>
      <c r="V4" s="63"/>
      <c r="W4" s="64"/>
      <c r="X4" s="63"/>
      <c r="Y4" s="63"/>
      <c r="Z4" s="63"/>
      <c r="AA4" s="63"/>
    </row>
    <row r="5" spans="2:20" ht="18.75" customHeight="1">
      <c r="B5" s="532"/>
      <c r="C5" s="174" t="s">
        <v>124</v>
      </c>
      <c r="D5" s="175" t="s">
        <v>125</v>
      </c>
      <c r="E5" s="176" t="s">
        <v>126</v>
      </c>
      <c r="F5" s="177" t="s">
        <v>127</v>
      </c>
      <c r="G5" s="178" t="s">
        <v>47</v>
      </c>
      <c r="H5" s="179" t="s">
        <v>48</v>
      </c>
      <c r="I5" s="178" t="s">
        <v>47</v>
      </c>
      <c r="J5" s="180" t="s">
        <v>48</v>
      </c>
      <c r="K5" s="176" t="s">
        <v>47</v>
      </c>
      <c r="L5" s="179" t="s">
        <v>48</v>
      </c>
      <c r="M5" s="178" t="s">
        <v>47</v>
      </c>
      <c r="N5" s="180" t="s">
        <v>48</v>
      </c>
      <c r="O5" s="181" t="s">
        <v>47</v>
      </c>
      <c r="P5" s="180" t="s">
        <v>48</v>
      </c>
      <c r="Q5" s="176" t="s">
        <v>47</v>
      </c>
      <c r="R5" s="182" t="s">
        <v>48</v>
      </c>
      <c r="S5" s="183" t="s">
        <v>128</v>
      </c>
      <c r="T5" s="184" t="s">
        <v>129</v>
      </c>
    </row>
    <row r="6" spans="2:20" ht="22.5" customHeight="1">
      <c r="B6" s="73">
        <v>1</v>
      </c>
      <c r="C6" s="253">
        <v>1104</v>
      </c>
      <c r="D6" s="254">
        <v>0.048</v>
      </c>
      <c r="E6" s="255">
        <v>104892</v>
      </c>
      <c r="F6" s="256">
        <v>0.07</v>
      </c>
      <c r="G6" s="257">
        <v>504</v>
      </c>
      <c r="H6" s="258">
        <v>59579</v>
      </c>
      <c r="I6" s="257">
        <v>359</v>
      </c>
      <c r="J6" s="259">
        <v>18730</v>
      </c>
      <c r="K6" s="255">
        <v>3</v>
      </c>
      <c r="L6" s="258">
        <v>330</v>
      </c>
      <c r="M6" s="257">
        <v>238</v>
      </c>
      <c r="N6" s="259">
        <v>26253</v>
      </c>
      <c r="O6" s="260">
        <v>963</v>
      </c>
      <c r="P6" s="259">
        <v>98120</v>
      </c>
      <c r="Q6" s="255">
        <v>141</v>
      </c>
      <c r="R6" s="261">
        <v>6772</v>
      </c>
      <c r="S6" s="361">
        <v>0.6721</v>
      </c>
      <c r="T6" s="362">
        <v>0.3279</v>
      </c>
    </row>
    <row r="7" spans="2:20" ht="22.5" customHeight="1">
      <c r="B7" s="74">
        <v>2</v>
      </c>
      <c r="C7" s="262">
        <v>853</v>
      </c>
      <c r="D7" s="229">
        <v>-0.215</v>
      </c>
      <c r="E7" s="230">
        <v>83262</v>
      </c>
      <c r="F7" s="231">
        <v>-0.18</v>
      </c>
      <c r="G7" s="232">
        <v>416</v>
      </c>
      <c r="H7" s="233">
        <v>50474</v>
      </c>
      <c r="I7" s="232">
        <v>262</v>
      </c>
      <c r="J7" s="234">
        <v>13414</v>
      </c>
      <c r="K7" s="230">
        <v>0</v>
      </c>
      <c r="L7" s="233">
        <v>0</v>
      </c>
      <c r="M7" s="232">
        <v>175</v>
      </c>
      <c r="N7" s="234">
        <v>19374</v>
      </c>
      <c r="O7" s="235">
        <v>778</v>
      </c>
      <c r="P7" s="234">
        <v>79741</v>
      </c>
      <c r="Q7" s="230">
        <v>75</v>
      </c>
      <c r="R7" s="236">
        <v>3521</v>
      </c>
      <c r="S7" s="363">
        <v>0.6928</v>
      </c>
      <c r="T7" s="364">
        <v>0.3072</v>
      </c>
    </row>
    <row r="8" spans="2:20" ht="22.5" customHeight="1">
      <c r="B8" s="74">
        <v>3</v>
      </c>
      <c r="C8" s="262">
        <v>957</v>
      </c>
      <c r="D8" s="229">
        <v>-0.189</v>
      </c>
      <c r="E8" s="230">
        <v>94881</v>
      </c>
      <c r="F8" s="231">
        <v>-0.148</v>
      </c>
      <c r="G8" s="232">
        <v>475</v>
      </c>
      <c r="H8" s="233">
        <v>56940</v>
      </c>
      <c r="I8" s="232">
        <v>277</v>
      </c>
      <c r="J8" s="234">
        <v>15368</v>
      </c>
      <c r="K8" s="230">
        <v>0</v>
      </c>
      <c r="L8" s="233">
        <v>0</v>
      </c>
      <c r="M8" s="232">
        <v>205</v>
      </c>
      <c r="N8" s="234">
        <v>22573</v>
      </c>
      <c r="O8" s="235">
        <v>869</v>
      </c>
      <c r="P8" s="234">
        <v>90432</v>
      </c>
      <c r="Q8" s="230">
        <v>88</v>
      </c>
      <c r="R8" s="236">
        <v>4449</v>
      </c>
      <c r="S8" s="363">
        <v>0.7106</v>
      </c>
      <c r="T8" s="364">
        <v>0.2894</v>
      </c>
    </row>
    <row r="9" spans="2:20" ht="22.5" customHeight="1">
      <c r="B9" s="74">
        <v>4</v>
      </c>
      <c r="C9" s="262">
        <v>1114</v>
      </c>
      <c r="D9" s="229">
        <v>-0.05191489361702128</v>
      </c>
      <c r="E9" s="230">
        <v>104668</v>
      </c>
      <c r="F9" s="231">
        <v>-0.018261970642029734</v>
      </c>
      <c r="G9" s="232">
        <v>501</v>
      </c>
      <c r="H9" s="233">
        <v>58377</v>
      </c>
      <c r="I9" s="232">
        <v>368</v>
      </c>
      <c r="J9" s="234">
        <v>19220</v>
      </c>
      <c r="K9" s="230">
        <v>4</v>
      </c>
      <c r="L9" s="233">
        <v>720</v>
      </c>
      <c r="M9" s="232">
        <v>241</v>
      </c>
      <c r="N9" s="234">
        <v>26351</v>
      </c>
      <c r="O9" s="235">
        <v>1026</v>
      </c>
      <c r="P9" s="234">
        <v>100829</v>
      </c>
      <c r="Q9" s="230">
        <v>88</v>
      </c>
      <c r="R9" s="236">
        <v>3839</v>
      </c>
      <c r="S9" s="363">
        <v>0.6660682226211849</v>
      </c>
      <c r="T9" s="364">
        <v>0.3339317773788151</v>
      </c>
    </row>
    <row r="10" spans="2:20" ht="22.5" customHeight="1">
      <c r="B10" s="74">
        <v>5</v>
      </c>
      <c r="C10" s="262">
        <v>1043</v>
      </c>
      <c r="D10" s="229">
        <v>-0.1695859872611465</v>
      </c>
      <c r="E10" s="230">
        <v>99839</v>
      </c>
      <c r="F10" s="231">
        <v>-0.16486264931241007</v>
      </c>
      <c r="G10" s="232">
        <v>490</v>
      </c>
      <c r="H10" s="233">
        <v>57776</v>
      </c>
      <c r="I10" s="232">
        <v>325</v>
      </c>
      <c r="J10" s="234">
        <v>16940</v>
      </c>
      <c r="K10" s="230">
        <v>0</v>
      </c>
      <c r="L10" s="233">
        <v>0</v>
      </c>
      <c r="M10" s="232">
        <v>228</v>
      </c>
      <c r="N10" s="234">
        <v>25123</v>
      </c>
      <c r="O10" s="235">
        <v>908</v>
      </c>
      <c r="P10" s="234">
        <v>93498</v>
      </c>
      <c r="Q10" s="230">
        <v>135</v>
      </c>
      <c r="R10" s="236">
        <v>6341</v>
      </c>
      <c r="S10" s="363">
        <v>0.6883988494726749</v>
      </c>
      <c r="T10" s="364">
        <v>0.311601150527325</v>
      </c>
    </row>
    <row r="11" spans="2:20" ht="22.5" customHeight="1">
      <c r="B11" s="74">
        <v>6</v>
      </c>
      <c r="C11" s="262">
        <v>1166</v>
      </c>
      <c r="D11" s="229">
        <v>-0.2237017310252996</v>
      </c>
      <c r="E11" s="230">
        <v>109657</v>
      </c>
      <c r="F11" s="231">
        <v>-0.19115304045083056</v>
      </c>
      <c r="G11" s="232">
        <v>540</v>
      </c>
      <c r="H11" s="233">
        <v>63525</v>
      </c>
      <c r="I11" s="232">
        <v>403</v>
      </c>
      <c r="J11" s="234">
        <v>21737</v>
      </c>
      <c r="K11" s="230">
        <v>0</v>
      </c>
      <c r="L11" s="233">
        <v>0</v>
      </c>
      <c r="M11" s="232">
        <v>223</v>
      </c>
      <c r="N11" s="234">
        <v>24395</v>
      </c>
      <c r="O11" s="235">
        <v>1003</v>
      </c>
      <c r="P11" s="234">
        <v>100907</v>
      </c>
      <c r="Q11" s="230">
        <v>163</v>
      </c>
      <c r="R11" s="236">
        <v>8750</v>
      </c>
      <c r="S11" s="363">
        <v>0.6543739279588336</v>
      </c>
      <c r="T11" s="364">
        <v>0.34562607204116635</v>
      </c>
    </row>
    <row r="12" spans="2:20" ht="22.5" customHeight="1">
      <c r="B12" s="74">
        <v>7</v>
      </c>
      <c r="C12" s="262">
        <v>1042</v>
      </c>
      <c r="D12" s="229">
        <v>-0.13526970954356846</v>
      </c>
      <c r="E12" s="230">
        <v>103622</v>
      </c>
      <c r="F12" s="231">
        <v>-0.05574134993028914</v>
      </c>
      <c r="G12" s="237">
        <v>562</v>
      </c>
      <c r="H12" s="233">
        <v>65999</v>
      </c>
      <c r="I12" s="237">
        <v>263</v>
      </c>
      <c r="J12" s="234">
        <v>14444</v>
      </c>
      <c r="K12" s="238">
        <v>10</v>
      </c>
      <c r="L12" s="233">
        <v>578</v>
      </c>
      <c r="M12" s="237">
        <v>207</v>
      </c>
      <c r="N12" s="234">
        <v>22601</v>
      </c>
      <c r="O12" s="235">
        <v>970</v>
      </c>
      <c r="P12" s="234">
        <v>99914</v>
      </c>
      <c r="Q12" s="230">
        <v>72</v>
      </c>
      <c r="R12" s="236">
        <v>3708</v>
      </c>
      <c r="S12" s="363">
        <v>0.738003838771593</v>
      </c>
      <c r="T12" s="364">
        <v>0.2619961612284069</v>
      </c>
    </row>
    <row r="13" spans="2:20" ht="22.5" customHeight="1">
      <c r="B13" s="74">
        <v>8</v>
      </c>
      <c r="C13" s="262">
        <v>1086</v>
      </c>
      <c r="D13" s="229">
        <v>-0.02600896860986547</v>
      </c>
      <c r="E13" s="230">
        <v>107398</v>
      </c>
      <c r="F13" s="231">
        <v>0.03987219209914795</v>
      </c>
      <c r="G13" s="239">
        <v>547</v>
      </c>
      <c r="H13" s="233">
        <v>66254</v>
      </c>
      <c r="I13" s="239">
        <v>316</v>
      </c>
      <c r="J13" s="234">
        <v>16824</v>
      </c>
      <c r="K13" s="240">
        <v>2</v>
      </c>
      <c r="L13" s="233">
        <v>63</v>
      </c>
      <c r="M13" s="239">
        <v>221</v>
      </c>
      <c r="N13" s="234">
        <v>24257</v>
      </c>
      <c r="O13" s="235">
        <v>954</v>
      </c>
      <c r="P13" s="234">
        <v>100598</v>
      </c>
      <c r="Q13" s="230">
        <v>132</v>
      </c>
      <c r="R13" s="236">
        <v>6800</v>
      </c>
      <c r="S13" s="363">
        <v>0.7071823204419889</v>
      </c>
      <c r="T13" s="364">
        <v>0.292817679558011</v>
      </c>
    </row>
    <row r="14" spans="2:20" ht="22.5" customHeight="1">
      <c r="B14" s="74">
        <v>9</v>
      </c>
      <c r="C14" s="262">
        <v>1062</v>
      </c>
      <c r="D14" s="229">
        <v>-0.15445859872611464</v>
      </c>
      <c r="E14" s="230">
        <v>103842</v>
      </c>
      <c r="F14" s="231">
        <v>-0.08058046979449811</v>
      </c>
      <c r="G14" s="237">
        <v>542</v>
      </c>
      <c r="H14" s="241">
        <v>65079</v>
      </c>
      <c r="I14" s="237">
        <v>320</v>
      </c>
      <c r="J14" s="242">
        <v>16536</v>
      </c>
      <c r="K14" s="238">
        <v>4</v>
      </c>
      <c r="L14" s="241">
        <v>527</v>
      </c>
      <c r="M14" s="237">
        <v>196</v>
      </c>
      <c r="N14" s="242">
        <v>21700</v>
      </c>
      <c r="O14" s="235">
        <v>947</v>
      </c>
      <c r="P14" s="242">
        <v>98070</v>
      </c>
      <c r="Q14" s="230">
        <v>115</v>
      </c>
      <c r="R14" s="243">
        <v>5772</v>
      </c>
      <c r="S14" s="363">
        <v>0.6949152542372882</v>
      </c>
      <c r="T14" s="364">
        <v>0.3050847457627119</v>
      </c>
    </row>
    <row r="15" spans="2:23" s="67" customFormat="1" ht="22.5" customHeight="1">
      <c r="B15" s="23">
        <v>10</v>
      </c>
      <c r="C15" s="263">
        <v>1176</v>
      </c>
      <c r="D15" s="244">
        <v>-0.10909090909090909</v>
      </c>
      <c r="E15" s="240">
        <v>109650</v>
      </c>
      <c r="F15" s="245">
        <v>-0.10140628073165935</v>
      </c>
      <c r="G15" s="239">
        <v>555</v>
      </c>
      <c r="H15" s="233">
        <v>67171</v>
      </c>
      <c r="I15" s="239">
        <v>407</v>
      </c>
      <c r="J15" s="234">
        <v>19983</v>
      </c>
      <c r="K15" s="240">
        <v>11</v>
      </c>
      <c r="L15" s="233">
        <v>340</v>
      </c>
      <c r="M15" s="239">
        <v>203</v>
      </c>
      <c r="N15" s="234">
        <v>22156</v>
      </c>
      <c r="O15" s="235">
        <v>964</v>
      </c>
      <c r="P15" s="234">
        <v>100924</v>
      </c>
      <c r="Q15" s="230">
        <v>212</v>
      </c>
      <c r="R15" s="236">
        <v>8726</v>
      </c>
      <c r="S15" s="365">
        <v>0.6445578231292517</v>
      </c>
      <c r="T15" s="366">
        <v>0.3554421768707483</v>
      </c>
      <c r="W15" s="68"/>
    </row>
    <row r="16" spans="2:20" ht="22.5" customHeight="1">
      <c r="B16" s="74">
        <v>11</v>
      </c>
      <c r="C16" s="262">
        <v>1198</v>
      </c>
      <c r="D16" s="229">
        <v>0.06488888888888888</v>
      </c>
      <c r="E16" s="230">
        <v>116085</v>
      </c>
      <c r="F16" s="231">
        <v>0.10140706092203763</v>
      </c>
      <c r="G16" s="239">
        <v>544</v>
      </c>
      <c r="H16" s="233">
        <v>65583</v>
      </c>
      <c r="I16" s="239">
        <v>386</v>
      </c>
      <c r="J16" s="234">
        <v>21187</v>
      </c>
      <c r="K16" s="240">
        <v>4</v>
      </c>
      <c r="L16" s="233">
        <v>371</v>
      </c>
      <c r="M16" s="239">
        <v>264</v>
      </c>
      <c r="N16" s="234">
        <v>28944</v>
      </c>
      <c r="O16" s="235">
        <v>996</v>
      </c>
      <c r="P16" s="234">
        <v>106437</v>
      </c>
      <c r="Q16" s="230">
        <v>202</v>
      </c>
      <c r="R16" s="236">
        <v>9648</v>
      </c>
      <c r="S16" s="367">
        <v>0.674457429048414</v>
      </c>
      <c r="T16" s="368">
        <v>0.32554257095158595</v>
      </c>
    </row>
    <row r="17" spans="2:20" ht="22.5" customHeight="1">
      <c r="B17" s="75">
        <v>12</v>
      </c>
      <c r="C17" s="264">
        <v>1060</v>
      </c>
      <c r="D17" s="265">
        <v>-0.16862745098039217</v>
      </c>
      <c r="E17" s="266">
        <v>102333</v>
      </c>
      <c r="F17" s="267">
        <v>-0.12865815757431265</v>
      </c>
      <c r="G17" s="268">
        <v>526</v>
      </c>
      <c r="H17" s="269">
        <v>62915</v>
      </c>
      <c r="I17" s="268">
        <v>343</v>
      </c>
      <c r="J17" s="270">
        <v>18677</v>
      </c>
      <c r="K17" s="271">
        <v>1</v>
      </c>
      <c r="L17" s="269">
        <v>127</v>
      </c>
      <c r="M17" s="268">
        <v>190</v>
      </c>
      <c r="N17" s="270">
        <v>20614</v>
      </c>
      <c r="O17" s="272">
        <v>974</v>
      </c>
      <c r="P17" s="270">
        <v>97924</v>
      </c>
      <c r="Q17" s="266">
        <v>86</v>
      </c>
      <c r="R17" s="273">
        <v>4409</v>
      </c>
      <c r="S17" s="369">
        <v>0.6754716981132075</v>
      </c>
      <c r="T17" s="370">
        <v>0.32452830188679244</v>
      </c>
    </row>
    <row r="18" spans="2:20" ht="22.5" customHeight="1" thickBot="1">
      <c r="B18" s="24" t="s">
        <v>12</v>
      </c>
      <c r="C18" s="246">
        <v>12861</v>
      </c>
      <c r="D18" s="424">
        <v>-0.11602171970582176</v>
      </c>
      <c r="E18" s="247">
        <v>1240129</v>
      </c>
      <c r="F18" s="425">
        <v>-0.07701851427346584</v>
      </c>
      <c r="G18" s="248">
        <v>6202</v>
      </c>
      <c r="H18" s="249">
        <v>739672</v>
      </c>
      <c r="I18" s="248">
        <v>4029</v>
      </c>
      <c r="J18" s="250">
        <v>213060</v>
      </c>
      <c r="K18" s="247">
        <v>39</v>
      </c>
      <c r="L18" s="249">
        <v>3056</v>
      </c>
      <c r="M18" s="248">
        <v>2591</v>
      </c>
      <c r="N18" s="250">
        <v>284341</v>
      </c>
      <c r="O18" s="251">
        <v>11352</v>
      </c>
      <c r="P18" s="250">
        <v>1167394</v>
      </c>
      <c r="Q18" s="247">
        <v>1509</v>
      </c>
      <c r="R18" s="252">
        <v>72735</v>
      </c>
      <c r="S18" s="426">
        <v>0.6836948915325403</v>
      </c>
      <c r="T18" s="427">
        <v>0.31630510846745974</v>
      </c>
    </row>
    <row r="19" spans="2:10" ht="18.75" customHeight="1">
      <c r="B19" s="30" t="s">
        <v>92</v>
      </c>
      <c r="C19" s="69"/>
      <c r="F19" s="70"/>
      <c r="J19" s="71"/>
    </row>
    <row r="20" ht="12">
      <c r="H20" s="12"/>
    </row>
    <row r="21" spans="2:6" ht="14.25" customHeight="1">
      <c r="B21" s="72"/>
      <c r="C21" s="72"/>
      <c r="D21" s="72"/>
      <c r="E21" s="72"/>
      <c r="F21" s="72"/>
    </row>
  </sheetData>
  <sheetProtection/>
  <mergeCells count="13">
    <mergeCell ref="M4:N4"/>
    <mergeCell ref="O4:P4"/>
    <mergeCell ref="Q4:R4"/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2"/>
  <sheetViews>
    <sheetView showGridLines="0" view="pageBreakPreview" zoomScaleSheetLayoutView="100" zoomScalePageLayoutView="0" workbookViewId="0" topLeftCell="A1">
      <selection activeCell="C7" sqref="C7:AD19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75390625" style="2" customWidth="1"/>
    <col min="5" max="5" width="7.50390625" style="2" customWidth="1"/>
    <col min="6" max="6" width="6.75390625" style="2" customWidth="1"/>
    <col min="7" max="7" width="7.50390625" style="2" customWidth="1"/>
    <col min="8" max="8" width="6.75390625" style="2" customWidth="1"/>
    <col min="9" max="9" width="7.50390625" style="2" customWidth="1"/>
    <col min="10" max="10" width="6.75390625" style="2" customWidth="1"/>
    <col min="11" max="11" width="7.50390625" style="2" customWidth="1"/>
    <col min="12" max="12" width="6.75390625" style="2" customWidth="1"/>
    <col min="13" max="13" width="7.50390625" style="2" customWidth="1"/>
    <col min="14" max="14" width="6.75390625" style="2" customWidth="1"/>
    <col min="15" max="15" width="7.50390625" style="2" customWidth="1"/>
    <col min="16" max="16" width="6.75390625" style="2" customWidth="1"/>
    <col min="17" max="17" width="7.50390625" style="2" customWidth="1"/>
    <col min="18" max="18" width="6.75390625" style="2" customWidth="1"/>
    <col min="19" max="19" width="7.50390625" style="2" customWidth="1"/>
    <col min="20" max="20" width="6.75390625" style="2" customWidth="1"/>
    <col min="21" max="21" width="7.50390625" style="2" customWidth="1"/>
    <col min="22" max="22" width="6.75390625" style="2" customWidth="1"/>
    <col min="23" max="23" width="7.50390625" style="2" customWidth="1"/>
    <col min="24" max="24" width="6.75390625" style="2" customWidth="1"/>
    <col min="25" max="25" width="7.50390625" style="2" customWidth="1"/>
    <col min="26" max="26" width="6.75390625" style="2" customWidth="1"/>
    <col min="27" max="27" width="7.50390625" style="2" customWidth="1"/>
    <col min="28" max="28" width="6.75390625" style="2" customWidth="1"/>
    <col min="29" max="29" width="7.50390625" style="2" customWidth="1"/>
    <col min="30" max="30" width="6.75390625" style="2" customWidth="1"/>
    <col min="31" max="31" width="1.25" style="2" customWidth="1"/>
    <col min="32" max="16384" width="11.25390625" style="2" customWidth="1"/>
  </cols>
  <sheetData>
    <row r="1" ht="15" customHeight="1">
      <c r="B1" s="84" t="s">
        <v>249</v>
      </c>
    </row>
    <row r="2" spans="2:30" ht="30" customHeight="1" thickBot="1">
      <c r="B2" s="10" t="s">
        <v>218</v>
      </c>
      <c r="AD2" s="9" t="s">
        <v>116</v>
      </c>
    </row>
    <row r="3" spans="2:31" ht="18.75" customHeight="1">
      <c r="B3" s="556" t="s">
        <v>37</v>
      </c>
      <c r="C3" s="566" t="s">
        <v>130</v>
      </c>
      <c r="D3" s="567"/>
      <c r="E3" s="567"/>
      <c r="F3" s="568"/>
      <c r="G3" s="572" t="s">
        <v>131</v>
      </c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4"/>
      <c r="W3" s="575" t="s">
        <v>132</v>
      </c>
      <c r="X3" s="573"/>
      <c r="Y3" s="573"/>
      <c r="Z3" s="573"/>
      <c r="AA3" s="573"/>
      <c r="AB3" s="573"/>
      <c r="AC3" s="573"/>
      <c r="AD3" s="574"/>
      <c r="AE3" s="7"/>
    </row>
    <row r="4" spans="2:31" ht="18.75" customHeight="1">
      <c r="B4" s="557"/>
      <c r="C4" s="569"/>
      <c r="D4" s="570"/>
      <c r="E4" s="570"/>
      <c r="F4" s="571"/>
      <c r="G4" s="576" t="s">
        <v>133</v>
      </c>
      <c r="H4" s="577"/>
      <c r="I4" s="577"/>
      <c r="J4" s="578"/>
      <c r="K4" s="550" t="s">
        <v>134</v>
      </c>
      <c r="L4" s="577"/>
      <c r="M4" s="577"/>
      <c r="N4" s="579"/>
      <c r="O4" s="546" t="s">
        <v>135</v>
      </c>
      <c r="P4" s="577"/>
      <c r="Q4" s="577"/>
      <c r="R4" s="578"/>
      <c r="S4" s="550" t="s">
        <v>136</v>
      </c>
      <c r="T4" s="577"/>
      <c r="U4" s="577"/>
      <c r="V4" s="580"/>
      <c r="W4" s="546" t="s">
        <v>53</v>
      </c>
      <c r="X4" s="577"/>
      <c r="Y4" s="577"/>
      <c r="Z4" s="578"/>
      <c r="AA4" s="550" t="s">
        <v>137</v>
      </c>
      <c r="AB4" s="577"/>
      <c r="AC4" s="577"/>
      <c r="AD4" s="580"/>
      <c r="AE4" s="7"/>
    </row>
    <row r="5" spans="2:31" ht="18.75" customHeight="1">
      <c r="B5" s="557"/>
      <c r="C5" s="561" t="s">
        <v>138</v>
      </c>
      <c r="D5" s="562"/>
      <c r="E5" s="562" t="s">
        <v>139</v>
      </c>
      <c r="F5" s="563"/>
      <c r="G5" s="564" t="s">
        <v>138</v>
      </c>
      <c r="H5" s="554"/>
      <c r="I5" s="554" t="s">
        <v>139</v>
      </c>
      <c r="J5" s="560"/>
      <c r="K5" s="553" t="s">
        <v>138</v>
      </c>
      <c r="L5" s="554"/>
      <c r="M5" s="554" t="s">
        <v>139</v>
      </c>
      <c r="N5" s="565"/>
      <c r="O5" s="559" t="s">
        <v>138</v>
      </c>
      <c r="P5" s="554"/>
      <c r="Q5" s="554" t="s">
        <v>139</v>
      </c>
      <c r="R5" s="560"/>
      <c r="S5" s="553" t="s">
        <v>138</v>
      </c>
      <c r="T5" s="554"/>
      <c r="U5" s="554" t="s">
        <v>139</v>
      </c>
      <c r="V5" s="555"/>
      <c r="W5" s="559" t="s">
        <v>138</v>
      </c>
      <c r="X5" s="554"/>
      <c r="Y5" s="554" t="s">
        <v>139</v>
      </c>
      <c r="Z5" s="560"/>
      <c r="AA5" s="553" t="s">
        <v>138</v>
      </c>
      <c r="AB5" s="554"/>
      <c r="AC5" s="554" t="s">
        <v>139</v>
      </c>
      <c r="AD5" s="555"/>
      <c r="AE5" s="7"/>
    </row>
    <row r="6" spans="2:31" s="13" customFormat="1" ht="18.75" customHeight="1">
      <c r="B6" s="558"/>
      <c r="C6" s="18" t="s">
        <v>47</v>
      </c>
      <c r="D6" s="81" t="s">
        <v>45</v>
      </c>
      <c r="E6" s="81" t="s">
        <v>47</v>
      </c>
      <c r="F6" s="22" t="s">
        <v>45</v>
      </c>
      <c r="G6" s="59" t="s">
        <v>47</v>
      </c>
      <c r="H6" s="81" t="s">
        <v>45</v>
      </c>
      <c r="I6" s="81" t="s">
        <v>47</v>
      </c>
      <c r="J6" s="19" t="s">
        <v>45</v>
      </c>
      <c r="K6" s="18" t="s">
        <v>47</v>
      </c>
      <c r="L6" s="81" t="s">
        <v>45</v>
      </c>
      <c r="M6" s="81" t="s">
        <v>47</v>
      </c>
      <c r="N6" s="20" t="s">
        <v>45</v>
      </c>
      <c r="O6" s="21" t="s">
        <v>47</v>
      </c>
      <c r="P6" s="82" t="s">
        <v>45</v>
      </c>
      <c r="Q6" s="81" t="s">
        <v>47</v>
      </c>
      <c r="R6" s="83" t="s">
        <v>45</v>
      </c>
      <c r="S6" s="18" t="s">
        <v>47</v>
      </c>
      <c r="T6" s="81" t="s">
        <v>45</v>
      </c>
      <c r="U6" s="81" t="s">
        <v>47</v>
      </c>
      <c r="V6" s="22" t="s">
        <v>45</v>
      </c>
      <c r="W6" s="21" t="s">
        <v>47</v>
      </c>
      <c r="X6" s="81" t="s">
        <v>45</v>
      </c>
      <c r="Y6" s="81" t="s">
        <v>47</v>
      </c>
      <c r="Z6" s="19" t="s">
        <v>45</v>
      </c>
      <c r="AA6" s="18" t="s">
        <v>47</v>
      </c>
      <c r="AB6" s="81" t="s">
        <v>45</v>
      </c>
      <c r="AC6" s="81" t="s">
        <v>47</v>
      </c>
      <c r="AD6" s="22" t="s">
        <v>45</v>
      </c>
      <c r="AE6" s="79"/>
    </row>
    <row r="7" spans="2:32" ht="26.25" customHeight="1">
      <c r="B7" s="73">
        <v>1</v>
      </c>
      <c r="C7" s="207">
        <v>66358</v>
      </c>
      <c r="D7" s="379">
        <v>-0.13247310141062352</v>
      </c>
      <c r="E7" s="208">
        <v>1104</v>
      </c>
      <c r="F7" s="384">
        <v>0.04843304843304841</v>
      </c>
      <c r="G7" s="209">
        <v>20257</v>
      </c>
      <c r="H7" s="379">
        <v>0.001433656317975096</v>
      </c>
      <c r="I7" s="208">
        <v>504</v>
      </c>
      <c r="J7" s="374">
        <v>0.07922912205567445</v>
      </c>
      <c r="K7" s="207">
        <v>28251</v>
      </c>
      <c r="L7" s="379">
        <v>-0.10835121828052019</v>
      </c>
      <c r="M7" s="208">
        <v>359</v>
      </c>
      <c r="N7" s="389">
        <v>-0.08651399491094147</v>
      </c>
      <c r="O7" s="210">
        <v>402</v>
      </c>
      <c r="P7" s="379">
        <v>-0.22393822393822393</v>
      </c>
      <c r="Q7" s="208">
        <v>0</v>
      </c>
      <c r="R7" s="374" t="s">
        <v>245</v>
      </c>
      <c r="S7" s="207">
        <v>17448</v>
      </c>
      <c r="T7" s="379">
        <v>-0.2748431071027805</v>
      </c>
      <c r="U7" s="208">
        <v>238</v>
      </c>
      <c r="V7" s="384">
        <v>0.23316062176165797</v>
      </c>
      <c r="W7" s="210">
        <v>38843</v>
      </c>
      <c r="X7" s="379">
        <v>-0.022005690258579458</v>
      </c>
      <c r="Y7" s="208">
        <v>963</v>
      </c>
      <c r="Z7" s="374">
        <v>0.01904761904761898</v>
      </c>
      <c r="AA7" s="207">
        <v>27515</v>
      </c>
      <c r="AB7" s="379">
        <v>-0.2517811497253495</v>
      </c>
      <c r="AC7" s="208">
        <v>141</v>
      </c>
      <c r="AD7" s="384">
        <v>0.3055555555555556</v>
      </c>
      <c r="AE7" s="7"/>
      <c r="AF7" s="6"/>
    </row>
    <row r="8" spans="2:32" ht="26.25" customHeight="1">
      <c r="B8" s="74">
        <v>2</v>
      </c>
      <c r="C8" s="211">
        <v>69071</v>
      </c>
      <c r="D8" s="380">
        <v>-0.025961755415162435</v>
      </c>
      <c r="E8" s="212">
        <v>853</v>
      </c>
      <c r="F8" s="385">
        <v>-0.21527138914443422</v>
      </c>
      <c r="G8" s="213">
        <v>20013</v>
      </c>
      <c r="H8" s="380">
        <v>-0.06139198949441893</v>
      </c>
      <c r="I8" s="212">
        <v>416</v>
      </c>
      <c r="J8" s="375">
        <v>-0.1333333333333333</v>
      </c>
      <c r="K8" s="211">
        <v>29420</v>
      </c>
      <c r="L8" s="380">
        <v>-0.046105959406004815</v>
      </c>
      <c r="M8" s="212">
        <v>262</v>
      </c>
      <c r="N8" s="390">
        <v>-0.31592689295039167</v>
      </c>
      <c r="O8" s="214">
        <v>615</v>
      </c>
      <c r="P8" s="380">
        <v>0.7571428571428571</v>
      </c>
      <c r="Q8" s="212">
        <v>0</v>
      </c>
      <c r="R8" s="394" t="s">
        <v>245</v>
      </c>
      <c r="S8" s="211">
        <v>19023</v>
      </c>
      <c r="T8" s="380">
        <v>0.033971083813457925</v>
      </c>
      <c r="U8" s="212">
        <v>175</v>
      </c>
      <c r="V8" s="385">
        <v>-0.2152466367713004</v>
      </c>
      <c r="W8" s="214">
        <v>38109</v>
      </c>
      <c r="X8" s="380">
        <v>-0.05424990693634446</v>
      </c>
      <c r="Y8" s="212">
        <v>778</v>
      </c>
      <c r="Z8" s="375">
        <v>-0.12584269662921344</v>
      </c>
      <c r="AA8" s="211">
        <v>30962</v>
      </c>
      <c r="AB8" s="380">
        <v>0.011268249665218777</v>
      </c>
      <c r="AC8" s="212">
        <v>75</v>
      </c>
      <c r="AD8" s="385">
        <v>-0.6192893401015229</v>
      </c>
      <c r="AE8" s="7"/>
      <c r="AF8" s="6"/>
    </row>
    <row r="9" spans="2:32" ht="26.25" customHeight="1">
      <c r="B9" s="74">
        <v>3</v>
      </c>
      <c r="C9" s="211">
        <v>69616</v>
      </c>
      <c r="D9" s="380">
        <v>-0.08263602461554675</v>
      </c>
      <c r="E9" s="212">
        <v>957</v>
      </c>
      <c r="F9" s="385">
        <v>-0.1889830508474576</v>
      </c>
      <c r="G9" s="213">
        <v>20576</v>
      </c>
      <c r="H9" s="380">
        <v>-0.04155021427240546</v>
      </c>
      <c r="I9" s="212">
        <v>475</v>
      </c>
      <c r="J9" s="375">
        <v>-0.10881801125703561</v>
      </c>
      <c r="K9" s="211">
        <v>29750</v>
      </c>
      <c r="L9" s="380">
        <v>-0.1233756666764888</v>
      </c>
      <c r="M9" s="212">
        <v>277</v>
      </c>
      <c r="N9" s="390">
        <v>-0.2553763440860215</v>
      </c>
      <c r="O9" s="214">
        <v>271</v>
      </c>
      <c r="P9" s="380">
        <v>-0.6410596026490066</v>
      </c>
      <c r="Q9" s="212">
        <v>0</v>
      </c>
      <c r="R9" s="394" t="s">
        <v>245</v>
      </c>
      <c r="S9" s="211">
        <v>19019</v>
      </c>
      <c r="T9" s="380">
        <v>-0.03588989709535151</v>
      </c>
      <c r="U9" s="212">
        <v>205</v>
      </c>
      <c r="V9" s="385">
        <v>-0.2545454545454545</v>
      </c>
      <c r="W9" s="214">
        <v>39053</v>
      </c>
      <c r="X9" s="380">
        <v>-0.052824331207101505</v>
      </c>
      <c r="Y9" s="212">
        <v>869</v>
      </c>
      <c r="Z9" s="375">
        <v>-0.06155507559395246</v>
      </c>
      <c r="AA9" s="211">
        <v>30563</v>
      </c>
      <c r="AB9" s="380">
        <v>-0.11810364727608491</v>
      </c>
      <c r="AC9" s="212">
        <v>88</v>
      </c>
      <c r="AD9" s="385">
        <v>-0.6535433070866141</v>
      </c>
      <c r="AE9" s="7"/>
      <c r="AF9" s="6"/>
    </row>
    <row r="10" spans="2:32" ht="26.25" customHeight="1">
      <c r="B10" s="74">
        <v>4</v>
      </c>
      <c r="C10" s="211">
        <v>84226</v>
      </c>
      <c r="D10" s="380">
        <v>0.0029412114933495825</v>
      </c>
      <c r="E10" s="212">
        <v>1114</v>
      </c>
      <c r="F10" s="385">
        <v>-0.051914893617021285</v>
      </c>
      <c r="G10" s="213">
        <v>23289</v>
      </c>
      <c r="H10" s="380">
        <v>-0.01945181255526085</v>
      </c>
      <c r="I10" s="212">
        <v>501</v>
      </c>
      <c r="J10" s="375">
        <v>-0.019569471624266144</v>
      </c>
      <c r="K10" s="211">
        <v>35447</v>
      </c>
      <c r="L10" s="380">
        <v>-0.02063877990827212</v>
      </c>
      <c r="M10" s="212">
        <v>368</v>
      </c>
      <c r="N10" s="390">
        <v>-0.18942731277533043</v>
      </c>
      <c r="O10" s="214">
        <v>586</v>
      </c>
      <c r="P10" s="380">
        <v>0.7975460122699387</v>
      </c>
      <c r="Q10" s="212">
        <v>4</v>
      </c>
      <c r="R10" s="394">
        <v>0.33333333333333326</v>
      </c>
      <c r="S10" s="211">
        <v>24904</v>
      </c>
      <c r="T10" s="380">
        <v>0.05044710646195383</v>
      </c>
      <c r="U10" s="212">
        <v>241</v>
      </c>
      <c r="V10" s="385">
        <v>0.16425120772946866</v>
      </c>
      <c r="W10" s="214">
        <v>44729</v>
      </c>
      <c r="X10" s="380">
        <v>-0.002519958967039826</v>
      </c>
      <c r="Y10" s="212">
        <v>1026</v>
      </c>
      <c r="Z10" s="375">
        <v>0.04374364191251279</v>
      </c>
      <c r="AA10" s="211">
        <v>39497</v>
      </c>
      <c r="AB10" s="380">
        <v>0.00919845670337538</v>
      </c>
      <c r="AC10" s="212">
        <v>88</v>
      </c>
      <c r="AD10" s="385">
        <v>-0.5416666666666667</v>
      </c>
      <c r="AE10" s="7"/>
      <c r="AF10" s="6"/>
    </row>
    <row r="11" spans="2:32" ht="26.25" customHeight="1">
      <c r="B11" s="74">
        <v>5</v>
      </c>
      <c r="C11" s="211">
        <v>79539</v>
      </c>
      <c r="D11" s="380">
        <v>0.013480969916285446</v>
      </c>
      <c r="E11" s="212">
        <v>1043</v>
      </c>
      <c r="F11" s="385">
        <v>-0.1695859872611465</v>
      </c>
      <c r="G11" s="213">
        <v>23321</v>
      </c>
      <c r="H11" s="380">
        <v>-0.022016271072716642</v>
      </c>
      <c r="I11" s="212">
        <v>490</v>
      </c>
      <c r="J11" s="375">
        <v>-0.21725239616613423</v>
      </c>
      <c r="K11" s="211">
        <v>31083</v>
      </c>
      <c r="L11" s="380">
        <v>-0.05683335356232555</v>
      </c>
      <c r="M11" s="212">
        <v>325</v>
      </c>
      <c r="N11" s="390">
        <v>-0.2243436754176611</v>
      </c>
      <c r="O11" s="214">
        <v>1191</v>
      </c>
      <c r="P11" s="380">
        <v>2.5873493975903616</v>
      </c>
      <c r="Q11" s="212">
        <v>0</v>
      </c>
      <c r="R11" s="375" t="s">
        <v>245</v>
      </c>
      <c r="S11" s="211">
        <v>23944</v>
      </c>
      <c r="T11" s="380">
        <v>0.12165643884386568</v>
      </c>
      <c r="U11" s="212">
        <v>228</v>
      </c>
      <c r="V11" s="385">
        <v>0.09090909090909083</v>
      </c>
      <c r="W11" s="214">
        <v>42466</v>
      </c>
      <c r="X11" s="380">
        <v>-0.04493522849946019</v>
      </c>
      <c r="Y11" s="212">
        <v>908</v>
      </c>
      <c r="Z11" s="375">
        <v>-0.20629370629370625</v>
      </c>
      <c r="AA11" s="211">
        <v>37073</v>
      </c>
      <c r="AB11" s="380">
        <v>0.08983743422406443</v>
      </c>
      <c r="AC11" s="212">
        <v>135</v>
      </c>
      <c r="AD11" s="385">
        <v>0.2053571428571428</v>
      </c>
      <c r="AE11" s="7"/>
      <c r="AF11" s="6"/>
    </row>
    <row r="12" spans="2:32" ht="26.25" customHeight="1">
      <c r="B12" s="74">
        <v>6</v>
      </c>
      <c r="C12" s="211">
        <v>81275</v>
      </c>
      <c r="D12" s="380">
        <v>-0.07067553969996343</v>
      </c>
      <c r="E12" s="212">
        <v>1166</v>
      </c>
      <c r="F12" s="385">
        <v>-0.22370173102529956</v>
      </c>
      <c r="G12" s="213">
        <v>25148</v>
      </c>
      <c r="H12" s="380">
        <v>-0.03414371855436493</v>
      </c>
      <c r="I12" s="212">
        <v>540</v>
      </c>
      <c r="J12" s="375">
        <v>-0.08006814310051102</v>
      </c>
      <c r="K12" s="211">
        <v>34884</v>
      </c>
      <c r="L12" s="380">
        <v>-0.030110935023771823</v>
      </c>
      <c r="M12" s="212">
        <v>403</v>
      </c>
      <c r="N12" s="390">
        <v>-0.1639004149377593</v>
      </c>
      <c r="O12" s="214">
        <v>962</v>
      </c>
      <c r="P12" s="380">
        <v>1.0210084033613445</v>
      </c>
      <c r="Q12" s="212">
        <v>0</v>
      </c>
      <c r="R12" s="375" t="s">
        <v>245</v>
      </c>
      <c r="S12" s="211">
        <v>20281</v>
      </c>
      <c r="T12" s="380">
        <v>-0.1879804612427931</v>
      </c>
      <c r="U12" s="212">
        <v>223</v>
      </c>
      <c r="V12" s="385">
        <v>-0.46522781774580335</v>
      </c>
      <c r="W12" s="214">
        <v>46202</v>
      </c>
      <c r="X12" s="380">
        <v>-0.04011800635738472</v>
      </c>
      <c r="Y12" s="212">
        <v>1003</v>
      </c>
      <c r="Z12" s="375">
        <v>-0.04385128693994278</v>
      </c>
      <c r="AA12" s="211">
        <v>35073</v>
      </c>
      <c r="AB12" s="380">
        <v>-0.10807924115657508</v>
      </c>
      <c r="AC12" s="212">
        <v>163</v>
      </c>
      <c r="AD12" s="385">
        <v>-0.640176600441501</v>
      </c>
      <c r="AE12" s="7"/>
      <c r="AF12" s="6"/>
    </row>
    <row r="13" spans="2:32" ht="26.25" customHeight="1">
      <c r="B13" s="74">
        <v>7</v>
      </c>
      <c r="C13" s="211">
        <v>82615</v>
      </c>
      <c r="D13" s="380">
        <v>-0.007436864742773386</v>
      </c>
      <c r="E13" s="212">
        <v>1042</v>
      </c>
      <c r="F13" s="385">
        <v>-0.13526970954356843</v>
      </c>
      <c r="G13" s="213">
        <v>25447</v>
      </c>
      <c r="H13" s="380">
        <v>0.0030350808040993105</v>
      </c>
      <c r="I13" s="215">
        <v>562</v>
      </c>
      <c r="J13" s="375">
        <v>0.025547445255474477</v>
      </c>
      <c r="K13" s="211">
        <v>35847</v>
      </c>
      <c r="L13" s="380">
        <v>-0.01424446583253125</v>
      </c>
      <c r="M13" s="212">
        <v>263</v>
      </c>
      <c r="N13" s="390">
        <v>-0.42197802197802203</v>
      </c>
      <c r="O13" s="214">
        <v>436</v>
      </c>
      <c r="P13" s="380">
        <v>-0.05627705627705626</v>
      </c>
      <c r="Q13" s="212">
        <v>10</v>
      </c>
      <c r="R13" s="394">
        <v>0.6666666666666667</v>
      </c>
      <c r="S13" s="211">
        <v>20885</v>
      </c>
      <c r="T13" s="380">
        <v>-0.007225364833388759</v>
      </c>
      <c r="U13" s="212">
        <v>207</v>
      </c>
      <c r="V13" s="385">
        <v>0.05612244897959173</v>
      </c>
      <c r="W13" s="214">
        <v>46721</v>
      </c>
      <c r="X13" s="380">
        <v>-0.003561678894386633</v>
      </c>
      <c r="Y13" s="212">
        <v>970</v>
      </c>
      <c r="Z13" s="375">
        <v>-0.04244817374136234</v>
      </c>
      <c r="AA13" s="211">
        <v>35894</v>
      </c>
      <c r="AB13" s="380">
        <v>-0.012436031475265508</v>
      </c>
      <c r="AC13" s="212">
        <v>72</v>
      </c>
      <c r="AD13" s="385">
        <v>-0.625</v>
      </c>
      <c r="AE13" s="7"/>
      <c r="AF13" s="6"/>
    </row>
    <row r="14" spans="2:32" ht="26.25" customHeight="1">
      <c r="B14" s="74">
        <v>8</v>
      </c>
      <c r="C14" s="211">
        <v>81860</v>
      </c>
      <c r="D14" s="380">
        <v>0.016111814503115607</v>
      </c>
      <c r="E14" s="212">
        <v>1086</v>
      </c>
      <c r="F14" s="385">
        <v>-0.026008968609865457</v>
      </c>
      <c r="G14" s="213">
        <v>24420</v>
      </c>
      <c r="H14" s="380">
        <v>0.0016817752984126244</v>
      </c>
      <c r="I14" s="216">
        <v>547</v>
      </c>
      <c r="J14" s="375">
        <v>0.043893129770992356</v>
      </c>
      <c r="K14" s="211">
        <v>35457</v>
      </c>
      <c r="L14" s="380">
        <v>0.013984214138641038</v>
      </c>
      <c r="M14" s="212">
        <v>316</v>
      </c>
      <c r="N14" s="390">
        <v>-0.18134715025906734</v>
      </c>
      <c r="O14" s="214">
        <v>658</v>
      </c>
      <c r="P14" s="380">
        <v>0.3511293634496919</v>
      </c>
      <c r="Q14" s="212">
        <v>2</v>
      </c>
      <c r="R14" s="394">
        <v>-0.33333333333333337</v>
      </c>
      <c r="S14" s="211">
        <v>21325</v>
      </c>
      <c r="T14" s="380">
        <v>0.02880162099575445</v>
      </c>
      <c r="U14" s="212">
        <v>221</v>
      </c>
      <c r="V14" s="385">
        <v>0.09405940594059414</v>
      </c>
      <c r="W14" s="214">
        <v>46184</v>
      </c>
      <c r="X14" s="380">
        <v>0.004655209919512737</v>
      </c>
      <c r="Y14" s="212">
        <v>954</v>
      </c>
      <c r="Z14" s="375">
        <v>-0.02254098360655743</v>
      </c>
      <c r="AA14" s="211">
        <v>35676</v>
      </c>
      <c r="AB14" s="380">
        <v>0.03133672525439413</v>
      </c>
      <c r="AC14" s="212">
        <v>132</v>
      </c>
      <c r="AD14" s="385">
        <v>-0.05035971223021585</v>
      </c>
      <c r="AE14" s="7"/>
      <c r="AF14" s="6"/>
    </row>
    <row r="15" spans="2:32" ht="26.25" customHeight="1">
      <c r="B15" s="74">
        <v>9</v>
      </c>
      <c r="C15" s="211">
        <v>81903</v>
      </c>
      <c r="D15" s="380">
        <v>-0.01473631026850164</v>
      </c>
      <c r="E15" s="212">
        <v>1062</v>
      </c>
      <c r="F15" s="385">
        <v>-0.15445859872611467</v>
      </c>
      <c r="G15" s="213">
        <v>24873</v>
      </c>
      <c r="H15" s="380">
        <v>-0.0004018808021540865</v>
      </c>
      <c r="I15" s="215">
        <v>542</v>
      </c>
      <c r="J15" s="375">
        <v>-0.03558718861209964</v>
      </c>
      <c r="K15" s="211">
        <v>35350</v>
      </c>
      <c r="L15" s="380">
        <v>-0.05786093121185465</v>
      </c>
      <c r="M15" s="212">
        <v>320</v>
      </c>
      <c r="N15" s="390">
        <v>-0.34826883910386963</v>
      </c>
      <c r="O15" s="214">
        <v>616</v>
      </c>
      <c r="P15" s="380">
        <v>0.1800766283524904</v>
      </c>
      <c r="Q15" s="212">
        <v>4</v>
      </c>
      <c r="R15" s="375">
        <v>0.33333333333333326</v>
      </c>
      <c r="S15" s="211">
        <v>21064</v>
      </c>
      <c r="T15" s="380">
        <v>0.04266904266904259</v>
      </c>
      <c r="U15" s="212">
        <v>196</v>
      </c>
      <c r="V15" s="385">
        <v>-0.020000000000000018</v>
      </c>
      <c r="W15" s="214">
        <v>46624</v>
      </c>
      <c r="X15" s="380">
        <v>0.0014606065813214109</v>
      </c>
      <c r="Y15" s="212">
        <v>947</v>
      </c>
      <c r="Z15" s="375">
        <v>-0.0751953125</v>
      </c>
      <c r="AA15" s="211">
        <v>35279</v>
      </c>
      <c r="AB15" s="380">
        <v>-0.03535491632943233</v>
      </c>
      <c r="AC15" s="212">
        <v>115</v>
      </c>
      <c r="AD15" s="385">
        <v>-0.5043103448275862</v>
      </c>
      <c r="AE15" s="7"/>
      <c r="AF15" s="6"/>
    </row>
    <row r="16" spans="2:32" ht="26.25" customHeight="1">
      <c r="B16" s="74">
        <v>10</v>
      </c>
      <c r="C16" s="211">
        <v>83330</v>
      </c>
      <c r="D16" s="380">
        <v>0.0032868993582719774</v>
      </c>
      <c r="E16" s="212">
        <v>1176</v>
      </c>
      <c r="F16" s="385">
        <v>-0.10909090909090913</v>
      </c>
      <c r="G16" s="213">
        <v>25949</v>
      </c>
      <c r="H16" s="380">
        <v>0.04603539323578021</v>
      </c>
      <c r="I16" s="216">
        <v>555</v>
      </c>
      <c r="J16" s="375">
        <v>-0.04475043029259895</v>
      </c>
      <c r="K16" s="211">
        <v>35225</v>
      </c>
      <c r="L16" s="380">
        <v>-0.07344082910276983</v>
      </c>
      <c r="M16" s="212">
        <v>407</v>
      </c>
      <c r="N16" s="390">
        <v>-0.1659836065573771</v>
      </c>
      <c r="O16" s="214">
        <v>762</v>
      </c>
      <c r="P16" s="380">
        <v>0.1813953488372093</v>
      </c>
      <c r="Q16" s="212">
        <v>11</v>
      </c>
      <c r="R16" s="375">
        <v>1.75</v>
      </c>
      <c r="S16" s="211">
        <v>21394</v>
      </c>
      <c r="T16" s="380">
        <v>0.09219930569736579</v>
      </c>
      <c r="U16" s="212">
        <v>203</v>
      </c>
      <c r="V16" s="385">
        <v>-0.17813765182186236</v>
      </c>
      <c r="W16" s="214">
        <v>48651</v>
      </c>
      <c r="X16" s="380">
        <v>0.01910387733299812</v>
      </c>
      <c r="Y16" s="212">
        <v>964</v>
      </c>
      <c r="Z16" s="375">
        <v>-0.17324185248713553</v>
      </c>
      <c r="AA16" s="211">
        <v>34679</v>
      </c>
      <c r="AB16" s="380">
        <v>-0.018092757234271506</v>
      </c>
      <c r="AC16" s="212">
        <v>212</v>
      </c>
      <c r="AD16" s="385">
        <v>0.37662337662337664</v>
      </c>
      <c r="AE16" s="7"/>
      <c r="AF16" s="6"/>
    </row>
    <row r="17" spans="2:32" ht="26.25" customHeight="1">
      <c r="B17" s="74">
        <v>11</v>
      </c>
      <c r="C17" s="211">
        <v>84213</v>
      </c>
      <c r="D17" s="381">
        <v>-0.005784919070162764</v>
      </c>
      <c r="E17" s="212">
        <v>1198</v>
      </c>
      <c r="F17" s="386">
        <v>0.064888888888889</v>
      </c>
      <c r="G17" s="217">
        <v>25527</v>
      </c>
      <c r="H17" s="381">
        <v>0.02501606167683912</v>
      </c>
      <c r="I17" s="212">
        <v>544</v>
      </c>
      <c r="J17" s="376">
        <v>0.0625</v>
      </c>
      <c r="K17" s="218">
        <v>34902</v>
      </c>
      <c r="L17" s="381">
        <v>-0.06947851125093318</v>
      </c>
      <c r="M17" s="212">
        <v>386</v>
      </c>
      <c r="N17" s="391">
        <v>-0.08530805687203791</v>
      </c>
      <c r="O17" s="219">
        <v>564</v>
      </c>
      <c r="P17" s="381">
        <v>0.37897310513447424</v>
      </c>
      <c r="Q17" s="212">
        <v>4</v>
      </c>
      <c r="R17" s="376">
        <v>3</v>
      </c>
      <c r="S17" s="218">
        <v>23220</v>
      </c>
      <c r="T17" s="381">
        <v>0.06114614751850844</v>
      </c>
      <c r="U17" s="212">
        <v>264</v>
      </c>
      <c r="V17" s="386">
        <v>0.3894736842105264</v>
      </c>
      <c r="W17" s="219">
        <v>47720</v>
      </c>
      <c r="X17" s="381">
        <v>-0.0042567398380769506</v>
      </c>
      <c r="Y17" s="212">
        <v>996</v>
      </c>
      <c r="Z17" s="376">
        <v>0.060702875399361034</v>
      </c>
      <c r="AA17" s="218">
        <v>36493</v>
      </c>
      <c r="AB17" s="381">
        <v>-0.007776176622529163</v>
      </c>
      <c r="AC17" s="212">
        <v>202</v>
      </c>
      <c r="AD17" s="386">
        <v>0.08602150537634401</v>
      </c>
      <c r="AE17" s="7"/>
      <c r="AF17" s="6"/>
    </row>
    <row r="18" spans="2:31" ht="26.25" customHeight="1">
      <c r="B18" s="75">
        <v>12</v>
      </c>
      <c r="C18" s="220">
        <v>78364</v>
      </c>
      <c r="D18" s="382">
        <v>0.021016012820679775</v>
      </c>
      <c r="E18" s="221">
        <v>1060</v>
      </c>
      <c r="F18" s="387">
        <v>-0.1686274509803921</v>
      </c>
      <c r="G18" s="222">
        <v>24415</v>
      </c>
      <c r="H18" s="382">
        <v>0.04839402267262116</v>
      </c>
      <c r="I18" s="221">
        <v>526</v>
      </c>
      <c r="J18" s="377">
        <v>-0.0488245931283906</v>
      </c>
      <c r="K18" s="223">
        <v>30788</v>
      </c>
      <c r="L18" s="382">
        <v>-0.07925115138465222</v>
      </c>
      <c r="M18" s="221">
        <v>343</v>
      </c>
      <c r="N18" s="392">
        <v>-0.295687885010267</v>
      </c>
      <c r="O18" s="224">
        <v>405</v>
      </c>
      <c r="P18" s="382">
        <v>-0.17008196721311475</v>
      </c>
      <c r="Q18" s="221">
        <v>1</v>
      </c>
      <c r="R18" s="377" t="s">
        <v>245</v>
      </c>
      <c r="S18" s="223">
        <v>22756</v>
      </c>
      <c r="T18" s="382">
        <v>0.16476429339202547</v>
      </c>
      <c r="U18" s="221">
        <v>190</v>
      </c>
      <c r="V18" s="387">
        <v>-0.19148936170212771</v>
      </c>
      <c r="W18" s="224">
        <v>46436</v>
      </c>
      <c r="X18" s="382">
        <v>0.04210053859964091</v>
      </c>
      <c r="Y18" s="221">
        <v>974</v>
      </c>
      <c r="Z18" s="377">
        <v>-0.1380530973451327</v>
      </c>
      <c r="AA18" s="223">
        <v>31928</v>
      </c>
      <c r="AB18" s="382">
        <v>-0.008169985399645863</v>
      </c>
      <c r="AC18" s="221">
        <v>86</v>
      </c>
      <c r="AD18" s="387">
        <v>-0.40689655172413797</v>
      </c>
      <c r="AE18" s="7"/>
    </row>
    <row r="19" spans="2:31" ht="26.25" customHeight="1" thickBot="1">
      <c r="B19" s="80" t="s">
        <v>110</v>
      </c>
      <c r="C19" s="225">
        <v>942370</v>
      </c>
      <c r="D19" s="383">
        <v>-0.02308734544768465</v>
      </c>
      <c r="E19" s="226">
        <v>12861</v>
      </c>
      <c r="F19" s="388">
        <v>-0.11602171970582176</v>
      </c>
      <c r="G19" s="227">
        <v>283235</v>
      </c>
      <c r="H19" s="383">
        <v>-0.0036864673582310825</v>
      </c>
      <c r="I19" s="226">
        <v>6202</v>
      </c>
      <c r="J19" s="378">
        <v>-0.04349167180752622</v>
      </c>
      <c r="K19" s="225">
        <v>396404</v>
      </c>
      <c r="L19" s="383">
        <v>-0.05482394962291104</v>
      </c>
      <c r="M19" s="226">
        <v>4029</v>
      </c>
      <c r="N19" s="393">
        <v>-0.2299311926605505</v>
      </c>
      <c r="O19" s="228">
        <v>7468</v>
      </c>
      <c r="P19" s="383">
        <v>0.29428076256499125</v>
      </c>
      <c r="Q19" s="226">
        <v>36</v>
      </c>
      <c r="R19" s="378">
        <v>-0.07692307692307687</v>
      </c>
      <c r="S19" s="225">
        <v>255263</v>
      </c>
      <c r="T19" s="383">
        <v>0.0002821416115772468</v>
      </c>
      <c r="U19" s="226">
        <v>2591</v>
      </c>
      <c r="V19" s="388">
        <v>-0.07265569076592704</v>
      </c>
      <c r="W19" s="228">
        <v>531738</v>
      </c>
      <c r="X19" s="383">
        <v>-0.012225093299697787</v>
      </c>
      <c r="Y19" s="226">
        <v>11352</v>
      </c>
      <c r="Z19" s="378">
        <v>-0.06836274107509233</v>
      </c>
      <c r="AA19" s="225">
        <v>410632</v>
      </c>
      <c r="AB19" s="383">
        <v>-0.03680316755879354</v>
      </c>
      <c r="AC19" s="226">
        <v>1509</v>
      </c>
      <c r="AD19" s="388">
        <v>-0.3616751269035533</v>
      </c>
      <c r="AE19" s="7"/>
    </row>
    <row r="20" spans="2:3" ht="18.75" customHeight="1">
      <c r="B20" s="30" t="s">
        <v>92</v>
      </c>
      <c r="C20" s="5"/>
    </row>
    <row r="21" spans="31:33" ht="14.25" customHeight="1">
      <c r="AE21" s="3"/>
      <c r="AF21" s="78"/>
      <c r="AG21" s="78"/>
    </row>
    <row r="22" spans="31:33" ht="14.25" customHeight="1">
      <c r="AE22" s="3"/>
      <c r="AF22" s="78"/>
      <c r="AG22" s="78"/>
    </row>
  </sheetData>
  <sheetProtection/>
  <mergeCells count="24">
    <mergeCell ref="W3:AD3"/>
    <mergeCell ref="G4:J4"/>
    <mergeCell ref="K4:N4"/>
    <mergeCell ref="O4:R4"/>
    <mergeCell ref="S4:V4"/>
    <mergeCell ref="W4:Z4"/>
    <mergeCell ref="AA4:AD4"/>
    <mergeCell ref="E5:F5"/>
    <mergeCell ref="G5:H5"/>
    <mergeCell ref="I5:J5"/>
    <mergeCell ref="K5:L5"/>
    <mergeCell ref="M5:N5"/>
    <mergeCell ref="C3:F4"/>
    <mergeCell ref="G3:V3"/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W23"/>
  <sheetViews>
    <sheetView showGridLines="0" view="pageBreakPreview" zoomScaleSheetLayoutView="100" zoomScalePageLayoutView="0" workbookViewId="0" topLeftCell="A1">
      <selection activeCell="C7" sqref="C7:W19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84" t="s">
        <v>249</v>
      </c>
    </row>
    <row r="2" spans="2:23" ht="30" customHeight="1" thickBot="1">
      <c r="B2" s="10" t="s">
        <v>222</v>
      </c>
      <c r="G2" s="85"/>
      <c r="J2" s="5"/>
      <c r="R2" s="62"/>
      <c r="V2" s="5"/>
      <c r="W2" s="9" t="s">
        <v>93</v>
      </c>
    </row>
    <row r="3" spans="2:23" ht="18.75" customHeight="1">
      <c r="B3" s="583" t="s">
        <v>37</v>
      </c>
      <c r="C3" s="588" t="s">
        <v>141</v>
      </c>
      <c r="D3" s="589"/>
      <c r="E3" s="590"/>
      <c r="F3" s="592" t="s">
        <v>35</v>
      </c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4"/>
      <c r="R3" s="595" t="s">
        <v>36</v>
      </c>
      <c r="S3" s="593"/>
      <c r="T3" s="593"/>
      <c r="U3" s="593"/>
      <c r="V3" s="593"/>
      <c r="W3" s="596"/>
    </row>
    <row r="4" spans="2:23" ht="18.75" customHeight="1">
      <c r="B4" s="584"/>
      <c r="C4" s="586"/>
      <c r="D4" s="582"/>
      <c r="E4" s="591"/>
      <c r="F4" s="597" t="s">
        <v>49</v>
      </c>
      <c r="G4" s="598"/>
      <c r="H4" s="599"/>
      <c r="I4" s="600" t="s">
        <v>50</v>
      </c>
      <c r="J4" s="598"/>
      <c r="K4" s="601"/>
      <c r="L4" s="602" t="s">
        <v>51</v>
      </c>
      <c r="M4" s="598"/>
      <c r="N4" s="599"/>
      <c r="O4" s="600" t="s">
        <v>52</v>
      </c>
      <c r="P4" s="598"/>
      <c r="Q4" s="599"/>
      <c r="R4" s="597" t="s">
        <v>53</v>
      </c>
      <c r="S4" s="598"/>
      <c r="T4" s="601"/>
      <c r="U4" s="602" t="s">
        <v>54</v>
      </c>
      <c r="V4" s="598"/>
      <c r="W4" s="603"/>
    </row>
    <row r="5" spans="2:23" ht="18.75" customHeight="1">
      <c r="B5" s="584"/>
      <c r="C5" s="586" t="s">
        <v>219</v>
      </c>
      <c r="D5" s="582"/>
      <c r="E5" s="26" t="s">
        <v>220</v>
      </c>
      <c r="F5" s="581" t="s">
        <v>219</v>
      </c>
      <c r="G5" s="582"/>
      <c r="H5" s="27" t="s">
        <v>220</v>
      </c>
      <c r="I5" s="586" t="s">
        <v>221</v>
      </c>
      <c r="J5" s="582"/>
      <c r="K5" s="28" t="s">
        <v>220</v>
      </c>
      <c r="L5" s="581" t="s">
        <v>221</v>
      </c>
      <c r="M5" s="582"/>
      <c r="N5" s="27" t="s">
        <v>220</v>
      </c>
      <c r="O5" s="586" t="s">
        <v>221</v>
      </c>
      <c r="P5" s="582"/>
      <c r="Q5" s="27" t="s">
        <v>220</v>
      </c>
      <c r="R5" s="587" t="s">
        <v>221</v>
      </c>
      <c r="S5" s="582"/>
      <c r="T5" s="28" t="s">
        <v>220</v>
      </c>
      <c r="U5" s="581" t="s">
        <v>221</v>
      </c>
      <c r="V5" s="582"/>
      <c r="W5" s="26" t="s">
        <v>220</v>
      </c>
    </row>
    <row r="6" spans="2:23" s="13" customFormat="1" ht="18.75" customHeight="1">
      <c r="B6" s="585"/>
      <c r="C6" s="87" t="s">
        <v>47</v>
      </c>
      <c r="D6" s="88" t="s">
        <v>45</v>
      </c>
      <c r="E6" s="89" t="s">
        <v>47</v>
      </c>
      <c r="F6" s="90" t="s">
        <v>47</v>
      </c>
      <c r="G6" s="88" t="s">
        <v>45</v>
      </c>
      <c r="H6" s="91" t="s">
        <v>47</v>
      </c>
      <c r="I6" s="87" t="s">
        <v>47</v>
      </c>
      <c r="J6" s="88" t="s">
        <v>45</v>
      </c>
      <c r="K6" s="92" t="s">
        <v>47</v>
      </c>
      <c r="L6" s="90" t="s">
        <v>47</v>
      </c>
      <c r="M6" s="93" t="s">
        <v>45</v>
      </c>
      <c r="N6" s="91" t="s">
        <v>47</v>
      </c>
      <c r="O6" s="87" t="s">
        <v>47</v>
      </c>
      <c r="P6" s="88" t="s">
        <v>45</v>
      </c>
      <c r="Q6" s="91" t="s">
        <v>47</v>
      </c>
      <c r="R6" s="94" t="s">
        <v>47</v>
      </c>
      <c r="S6" s="88" t="s">
        <v>45</v>
      </c>
      <c r="T6" s="92" t="s">
        <v>47</v>
      </c>
      <c r="U6" s="90" t="s">
        <v>47</v>
      </c>
      <c r="V6" s="88" t="s">
        <v>45</v>
      </c>
      <c r="W6" s="89" t="s">
        <v>47</v>
      </c>
    </row>
    <row r="7" spans="2:23" ht="22.5" customHeight="1">
      <c r="B7" s="29">
        <v>1</v>
      </c>
      <c r="C7" s="274">
        <v>1104</v>
      </c>
      <c r="D7" s="395">
        <v>0.04843304843304841</v>
      </c>
      <c r="E7" s="275">
        <v>1053</v>
      </c>
      <c r="F7" s="276">
        <v>504</v>
      </c>
      <c r="G7" s="395">
        <v>0.07922912205567445</v>
      </c>
      <c r="H7" s="277">
        <v>467</v>
      </c>
      <c r="I7" s="274">
        <v>359</v>
      </c>
      <c r="J7" s="395">
        <v>-0.08651399491094147</v>
      </c>
      <c r="K7" s="278">
        <v>393</v>
      </c>
      <c r="L7" s="276">
        <v>0</v>
      </c>
      <c r="M7" s="428" t="s">
        <v>245</v>
      </c>
      <c r="N7" s="277">
        <v>0</v>
      </c>
      <c r="O7" s="274">
        <v>238</v>
      </c>
      <c r="P7" s="395">
        <v>0.23316062176165797</v>
      </c>
      <c r="Q7" s="277">
        <v>193</v>
      </c>
      <c r="R7" s="279">
        <v>963</v>
      </c>
      <c r="S7" s="395">
        <v>0.01904761904761898</v>
      </c>
      <c r="T7" s="278">
        <v>945</v>
      </c>
      <c r="U7" s="276">
        <v>141</v>
      </c>
      <c r="V7" s="395">
        <v>0.3055555555555556</v>
      </c>
      <c r="W7" s="275">
        <v>108</v>
      </c>
    </row>
    <row r="8" spans="2:23" ht="22.5" customHeight="1">
      <c r="B8" s="95">
        <v>2</v>
      </c>
      <c r="C8" s="280">
        <v>853</v>
      </c>
      <c r="D8" s="396">
        <v>-0.21527138914443422</v>
      </c>
      <c r="E8" s="98">
        <v>1087</v>
      </c>
      <c r="F8" s="281">
        <v>416</v>
      </c>
      <c r="G8" s="396">
        <v>-0.1333333333333333</v>
      </c>
      <c r="H8" s="99">
        <v>480</v>
      </c>
      <c r="I8" s="280">
        <v>262</v>
      </c>
      <c r="J8" s="396">
        <v>-0.31592689295039167</v>
      </c>
      <c r="K8" s="100">
        <v>383</v>
      </c>
      <c r="L8" s="281">
        <v>0</v>
      </c>
      <c r="M8" s="401" t="s">
        <v>245</v>
      </c>
      <c r="N8" s="99">
        <v>1</v>
      </c>
      <c r="O8" s="280">
        <v>175</v>
      </c>
      <c r="P8" s="396">
        <v>-0.2152466367713004</v>
      </c>
      <c r="Q8" s="99">
        <v>223</v>
      </c>
      <c r="R8" s="282">
        <v>778</v>
      </c>
      <c r="S8" s="396">
        <v>-0.12584269662921344</v>
      </c>
      <c r="T8" s="100">
        <v>890</v>
      </c>
      <c r="U8" s="281">
        <v>75</v>
      </c>
      <c r="V8" s="396">
        <v>-0.6192893401015229</v>
      </c>
      <c r="W8" s="98">
        <v>197</v>
      </c>
    </row>
    <row r="9" spans="2:23" ht="22.5" customHeight="1">
      <c r="B9" s="95">
        <v>3</v>
      </c>
      <c r="C9" s="280">
        <v>957</v>
      </c>
      <c r="D9" s="396">
        <v>-0.1889830508474576</v>
      </c>
      <c r="E9" s="98">
        <v>1180</v>
      </c>
      <c r="F9" s="281">
        <v>475</v>
      </c>
      <c r="G9" s="396">
        <v>-0.10881801125703561</v>
      </c>
      <c r="H9" s="99">
        <v>533</v>
      </c>
      <c r="I9" s="280">
        <v>277</v>
      </c>
      <c r="J9" s="396">
        <v>-0.2553763440860215</v>
      </c>
      <c r="K9" s="100">
        <v>372</v>
      </c>
      <c r="L9" s="281">
        <v>0</v>
      </c>
      <c r="M9" s="401" t="s">
        <v>245</v>
      </c>
      <c r="N9" s="99">
        <v>0</v>
      </c>
      <c r="O9" s="280">
        <v>205</v>
      </c>
      <c r="P9" s="396">
        <v>-0.2545454545454545</v>
      </c>
      <c r="Q9" s="99">
        <v>275</v>
      </c>
      <c r="R9" s="282">
        <v>869</v>
      </c>
      <c r="S9" s="396">
        <v>-0.06155507559395246</v>
      </c>
      <c r="T9" s="100">
        <v>926</v>
      </c>
      <c r="U9" s="281">
        <v>88</v>
      </c>
      <c r="V9" s="396">
        <v>-0.6535433070866141</v>
      </c>
      <c r="W9" s="98">
        <v>254</v>
      </c>
    </row>
    <row r="10" spans="2:23" ht="22.5" customHeight="1">
      <c r="B10" s="95">
        <v>4</v>
      </c>
      <c r="C10" s="280">
        <v>1114</v>
      </c>
      <c r="D10" s="396">
        <v>-0.051914893617021285</v>
      </c>
      <c r="E10" s="98">
        <v>1175</v>
      </c>
      <c r="F10" s="281">
        <v>501</v>
      </c>
      <c r="G10" s="396">
        <v>-0.019569471624266144</v>
      </c>
      <c r="H10" s="99">
        <v>511</v>
      </c>
      <c r="I10" s="280">
        <v>368</v>
      </c>
      <c r="J10" s="396">
        <v>-0.18942731277533043</v>
      </c>
      <c r="K10" s="100">
        <v>454</v>
      </c>
      <c r="L10" s="281">
        <v>4</v>
      </c>
      <c r="M10" s="401">
        <v>0.33333333333333326</v>
      </c>
      <c r="N10" s="99">
        <v>3</v>
      </c>
      <c r="O10" s="280">
        <v>241</v>
      </c>
      <c r="P10" s="396">
        <v>0.16425120772946866</v>
      </c>
      <c r="Q10" s="99">
        <v>207</v>
      </c>
      <c r="R10" s="282">
        <v>1026</v>
      </c>
      <c r="S10" s="396">
        <v>0.04374364191251279</v>
      </c>
      <c r="T10" s="100">
        <v>983</v>
      </c>
      <c r="U10" s="281">
        <v>88</v>
      </c>
      <c r="V10" s="396">
        <v>-0.5416666666666667</v>
      </c>
      <c r="W10" s="98">
        <v>192</v>
      </c>
    </row>
    <row r="11" spans="2:23" ht="22.5" customHeight="1">
      <c r="B11" s="95">
        <v>5</v>
      </c>
      <c r="C11" s="280">
        <v>1043</v>
      </c>
      <c r="D11" s="396">
        <v>-0.1695859872611465</v>
      </c>
      <c r="E11" s="98">
        <v>1256</v>
      </c>
      <c r="F11" s="281">
        <v>490</v>
      </c>
      <c r="G11" s="396">
        <v>-0.21725239616613423</v>
      </c>
      <c r="H11" s="99">
        <v>626</v>
      </c>
      <c r="I11" s="280">
        <v>325</v>
      </c>
      <c r="J11" s="396">
        <v>-0.2243436754176611</v>
      </c>
      <c r="K11" s="100">
        <v>419</v>
      </c>
      <c r="L11" s="281">
        <v>0</v>
      </c>
      <c r="M11" s="401" t="s">
        <v>245</v>
      </c>
      <c r="N11" s="99">
        <v>2</v>
      </c>
      <c r="O11" s="280">
        <v>228</v>
      </c>
      <c r="P11" s="396">
        <v>0.09090909090909083</v>
      </c>
      <c r="Q11" s="99">
        <v>209</v>
      </c>
      <c r="R11" s="282">
        <v>908</v>
      </c>
      <c r="S11" s="396">
        <v>-0.20629370629370625</v>
      </c>
      <c r="T11" s="100">
        <v>1144</v>
      </c>
      <c r="U11" s="281">
        <v>135</v>
      </c>
      <c r="V11" s="396">
        <v>0.2053571428571428</v>
      </c>
      <c r="W11" s="98">
        <v>112</v>
      </c>
    </row>
    <row r="12" spans="2:23" ht="22.5" customHeight="1">
      <c r="B12" s="95">
        <v>6</v>
      </c>
      <c r="C12" s="280">
        <v>1166</v>
      </c>
      <c r="D12" s="396">
        <v>-0.22370173102529956</v>
      </c>
      <c r="E12" s="98">
        <v>1502</v>
      </c>
      <c r="F12" s="281">
        <v>540</v>
      </c>
      <c r="G12" s="396">
        <v>-0.08006814310051102</v>
      </c>
      <c r="H12" s="99">
        <v>587</v>
      </c>
      <c r="I12" s="280">
        <v>403</v>
      </c>
      <c r="J12" s="396">
        <v>-0.1639004149377593</v>
      </c>
      <c r="K12" s="100">
        <v>482</v>
      </c>
      <c r="L12" s="281">
        <v>0</v>
      </c>
      <c r="M12" s="401" t="s">
        <v>245</v>
      </c>
      <c r="N12" s="99">
        <v>16</v>
      </c>
      <c r="O12" s="280">
        <v>223</v>
      </c>
      <c r="P12" s="396">
        <v>-0.46522781774580335</v>
      </c>
      <c r="Q12" s="99">
        <v>417</v>
      </c>
      <c r="R12" s="282">
        <v>1003</v>
      </c>
      <c r="S12" s="396">
        <v>-0.04385128693994278</v>
      </c>
      <c r="T12" s="100">
        <v>1049</v>
      </c>
      <c r="U12" s="281">
        <v>163</v>
      </c>
      <c r="V12" s="396">
        <v>-0.640176600441501</v>
      </c>
      <c r="W12" s="98">
        <v>453</v>
      </c>
    </row>
    <row r="13" spans="2:23" ht="22.5" customHeight="1">
      <c r="B13" s="95">
        <v>7</v>
      </c>
      <c r="C13" s="280">
        <v>1042</v>
      </c>
      <c r="D13" s="396">
        <v>-0.13526970954356843</v>
      </c>
      <c r="E13" s="98">
        <v>1205</v>
      </c>
      <c r="F13" s="281">
        <v>562</v>
      </c>
      <c r="G13" s="396">
        <v>0.025547445255474477</v>
      </c>
      <c r="H13" s="99">
        <v>548</v>
      </c>
      <c r="I13" s="280">
        <v>263</v>
      </c>
      <c r="J13" s="396">
        <v>-0.42197802197802203</v>
      </c>
      <c r="K13" s="100">
        <v>455</v>
      </c>
      <c r="L13" s="281">
        <v>10</v>
      </c>
      <c r="M13" s="401">
        <v>0.6666666666666667</v>
      </c>
      <c r="N13" s="99">
        <v>6</v>
      </c>
      <c r="O13" s="280">
        <v>207</v>
      </c>
      <c r="P13" s="396">
        <v>0.05612244897959173</v>
      </c>
      <c r="Q13" s="99">
        <v>196</v>
      </c>
      <c r="R13" s="282">
        <v>970</v>
      </c>
      <c r="S13" s="396">
        <v>-0.04244817374136234</v>
      </c>
      <c r="T13" s="100">
        <v>1013</v>
      </c>
      <c r="U13" s="281">
        <v>72</v>
      </c>
      <c r="V13" s="396">
        <v>-0.625</v>
      </c>
      <c r="W13" s="98">
        <v>192</v>
      </c>
    </row>
    <row r="14" spans="2:23" ht="22.5" customHeight="1">
      <c r="B14" s="95">
        <v>8</v>
      </c>
      <c r="C14" s="280">
        <v>1086</v>
      </c>
      <c r="D14" s="396">
        <v>-0.026008968609865457</v>
      </c>
      <c r="E14" s="98">
        <v>1115</v>
      </c>
      <c r="F14" s="281">
        <v>547</v>
      </c>
      <c r="G14" s="396">
        <v>0.043893129770992356</v>
      </c>
      <c r="H14" s="99">
        <v>524</v>
      </c>
      <c r="I14" s="280">
        <v>316</v>
      </c>
      <c r="J14" s="396">
        <v>-0.18134715025906734</v>
      </c>
      <c r="K14" s="100">
        <v>386</v>
      </c>
      <c r="L14" s="281">
        <v>2</v>
      </c>
      <c r="M14" s="401">
        <v>-0.33333333333333337</v>
      </c>
      <c r="N14" s="99">
        <v>3</v>
      </c>
      <c r="O14" s="280">
        <v>221</v>
      </c>
      <c r="P14" s="396">
        <v>0.09405940594059414</v>
      </c>
      <c r="Q14" s="99">
        <v>202</v>
      </c>
      <c r="R14" s="282">
        <v>954</v>
      </c>
      <c r="S14" s="396">
        <v>-0.02254098360655743</v>
      </c>
      <c r="T14" s="100">
        <v>976</v>
      </c>
      <c r="U14" s="281">
        <v>132</v>
      </c>
      <c r="V14" s="396">
        <v>-0.05035971223021585</v>
      </c>
      <c r="W14" s="98">
        <v>139</v>
      </c>
    </row>
    <row r="15" spans="2:23" ht="22.5" customHeight="1">
      <c r="B15" s="95">
        <v>9</v>
      </c>
      <c r="C15" s="280">
        <v>1062</v>
      </c>
      <c r="D15" s="396">
        <v>-0.15445859872611467</v>
      </c>
      <c r="E15" s="98">
        <v>1256</v>
      </c>
      <c r="F15" s="281">
        <v>542</v>
      </c>
      <c r="G15" s="396">
        <v>-0.03558718861209964</v>
      </c>
      <c r="H15" s="99">
        <v>562</v>
      </c>
      <c r="I15" s="280">
        <v>320</v>
      </c>
      <c r="J15" s="396">
        <v>-0.34826883910386963</v>
      </c>
      <c r="K15" s="100">
        <v>491</v>
      </c>
      <c r="L15" s="281">
        <v>4</v>
      </c>
      <c r="M15" s="401">
        <v>0.33333333333333326</v>
      </c>
      <c r="N15" s="99">
        <v>3</v>
      </c>
      <c r="O15" s="280">
        <v>196</v>
      </c>
      <c r="P15" s="396">
        <v>-0.020000000000000018</v>
      </c>
      <c r="Q15" s="99">
        <v>200</v>
      </c>
      <c r="R15" s="282">
        <v>947</v>
      </c>
      <c r="S15" s="396">
        <v>-0.0751953125</v>
      </c>
      <c r="T15" s="100">
        <v>1024</v>
      </c>
      <c r="U15" s="281">
        <v>115</v>
      </c>
      <c r="V15" s="396">
        <v>-0.5043103448275862</v>
      </c>
      <c r="W15" s="98">
        <v>232</v>
      </c>
    </row>
    <row r="16" spans="2:23" ht="22.5" customHeight="1">
      <c r="B16" s="95">
        <v>10</v>
      </c>
      <c r="C16" s="280">
        <v>1176</v>
      </c>
      <c r="D16" s="396">
        <v>-0.10909090909090913</v>
      </c>
      <c r="E16" s="98">
        <v>1320</v>
      </c>
      <c r="F16" s="281">
        <v>555</v>
      </c>
      <c r="G16" s="396">
        <v>-0.04475043029259895</v>
      </c>
      <c r="H16" s="99">
        <v>581</v>
      </c>
      <c r="I16" s="280">
        <v>407</v>
      </c>
      <c r="J16" s="396">
        <v>-0.1659836065573771</v>
      </c>
      <c r="K16" s="100">
        <v>488</v>
      </c>
      <c r="L16" s="281">
        <v>11</v>
      </c>
      <c r="M16" s="401">
        <v>1.75</v>
      </c>
      <c r="N16" s="99">
        <v>4</v>
      </c>
      <c r="O16" s="280">
        <v>203</v>
      </c>
      <c r="P16" s="396">
        <v>-0.17813765182186236</v>
      </c>
      <c r="Q16" s="99">
        <v>247</v>
      </c>
      <c r="R16" s="282">
        <v>964</v>
      </c>
      <c r="S16" s="396">
        <v>-0.17324185248713553</v>
      </c>
      <c r="T16" s="100">
        <v>1166</v>
      </c>
      <c r="U16" s="281">
        <v>212</v>
      </c>
      <c r="V16" s="396">
        <v>0.37662337662337664</v>
      </c>
      <c r="W16" s="98">
        <v>154</v>
      </c>
    </row>
    <row r="17" spans="2:23" ht="22.5" customHeight="1">
      <c r="B17" s="95">
        <v>11</v>
      </c>
      <c r="C17" s="280">
        <v>1198</v>
      </c>
      <c r="D17" s="397">
        <v>0.064888888888889</v>
      </c>
      <c r="E17" s="101">
        <v>1125</v>
      </c>
      <c r="F17" s="281">
        <v>544</v>
      </c>
      <c r="G17" s="396">
        <v>0.0625</v>
      </c>
      <c r="H17" s="102">
        <v>512</v>
      </c>
      <c r="I17" s="280">
        <v>386</v>
      </c>
      <c r="J17" s="397">
        <v>-0.08530805687203791</v>
      </c>
      <c r="K17" s="103">
        <v>422</v>
      </c>
      <c r="L17" s="281">
        <v>4</v>
      </c>
      <c r="M17" s="429">
        <v>3</v>
      </c>
      <c r="N17" s="102">
        <v>1</v>
      </c>
      <c r="O17" s="280">
        <v>264</v>
      </c>
      <c r="P17" s="397">
        <v>0.3894736842105264</v>
      </c>
      <c r="Q17" s="102">
        <v>190</v>
      </c>
      <c r="R17" s="282">
        <v>996</v>
      </c>
      <c r="S17" s="397">
        <v>0.060702875399361034</v>
      </c>
      <c r="T17" s="103">
        <v>939</v>
      </c>
      <c r="U17" s="281">
        <v>202</v>
      </c>
      <c r="V17" s="397">
        <v>0.08602150537634401</v>
      </c>
      <c r="W17" s="101">
        <v>186</v>
      </c>
    </row>
    <row r="18" spans="2:23" ht="22.5" customHeight="1">
      <c r="B18" s="96">
        <v>12</v>
      </c>
      <c r="C18" s="283">
        <v>1060</v>
      </c>
      <c r="D18" s="398">
        <v>-0.1686274509803921</v>
      </c>
      <c r="E18" s="284">
        <v>1275</v>
      </c>
      <c r="F18" s="285">
        <v>526</v>
      </c>
      <c r="G18" s="400">
        <v>-0.0488245931283906</v>
      </c>
      <c r="H18" s="286">
        <v>553</v>
      </c>
      <c r="I18" s="283">
        <v>343</v>
      </c>
      <c r="J18" s="398">
        <v>-0.295687885010267</v>
      </c>
      <c r="K18" s="287">
        <v>487</v>
      </c>
      <c r="L18" s="285">
        <v>1</v>
      </c>
      <c r="M18" s="430" t="s">
        <v>245</v>
      </c>
      <c r="N18" s="286">
        <v>0</v>
      </c>
      <c r="O18" s="283">
        <v>190</v>
      </c>
      <c r="P18" s="398">
        <v>-0.19148936170212771</v>
      </c>
      <c r="Q18" s="286">
        <v>235</v>
      </c>
      <c r="R18" s="288">
        <v>974</v>
      </c>
      <c r="S18" s="398">
        <v>-0.1380530973451327</v>
      </c>
      <c r="T18" s="287">
        <v>1130</v>
      </c>
      <c r="U18" s="285">
        <v>86</v>
      </c>
      <c r="V18" s="398">
        <v>-0.40689655172413797</v>
      </c>
      <c r="W18" s="284">
        <v>145</v>
      </c>
    </row>
    <row r="19" spans="2:23" ht="22.5" customHeight="1" thickBot="1">
      <c r="B19" s="97" t="s">
        <v>110</v>
      </c>
      <c r="C19" s="289">
        <v>12861</v>
      </c>
      <c r="D19" s="399">
        <v>-0.11602171970582176</v>
      </c>
      <c r="E19" s="290">
        <v>14549</v>
      </c>
      <c r="F19" s="291">
        <v>6202</v>
      </c>
      <c r="G19" s="399">
        <v>-0.04349167180752622</v>
      </c>
      <c r="H19" s="292">
        <v>6484</v>
      </c>
      <c r="I19" s="289">
        <v>4029</v>
      </c>
      <c r="J19" s="399">
        <v>-0.2299311926605505</v>
      </c>
      <c r="K19" s="293">
        <v>5232</v>
      </c>
      <c r="L19" s="291">
        <v>36</v>
      </c>
      <c r="M19" s="431">
        <v>-0.07692307692307687</v>
      </c>
      <c r="N19" s="292">
        <v>39</v>
      </c>
      <c r="O19" s="289">
        <v>2591</v>
      </c>
      <c r="P19" s="399">
        <v>-0.07265569076592704</v>
      </c>
      <c r="Q19" s="292">
        <v>2794</v>
      </c>
      <c r="R19" s="294">
        <v>11352</v>
      </c>
      <c r="S19" s="399">
        <v>-0.06836274107509233</v>
      </c>
      <c r="T19" s="293">
        <v>12185</v>
      </c>
      <c r="U19" s="291">
        <v>1509</v>
      </c>
      <c r="V19" s="399">
        <v>-0.3616751269035533</v>
      </c>
      <c r="W19" s="290">
        <v>2364</v>
      </c>
    </row>
    <row r="20" spans="2:23" ht="18.75" customHeight="1">
      <c r="B20" s="30" t="s">
        <v>92</v>
      </c>
      <c r="C20" s="6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6"/>
    </row>
    <row r="22" spans="12:13" ht="14.25" customHeight="1">
      <c r="L22" s="86"/>
      <c r="M22" s="86"/>
    </row>
    <row r="23" spans="12:13" ht="14.25" customHeight="1">
      <c r="L23" s="86"/>
      <c r="M23" s="86"/>
    </row>
  </sheetData>
  <sheetProtection/>
  <mergeCells count="17">
    <mergeCell ref="R3:W3"/>
    <mergeCell ref="F4:H4"/>
    <mergeCell ref="I4:K4"/>
    <mergeCell ref="L4:N4"/>
    <mergeCell ref="O4:Q4"/>
    <mergeCell ref="R4:T4"/>
    <mergeCell ref="U4:W4"/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Z42"/>
  <sheetViews>
    <sheetView showGridLines="0" view="pageBreakPreview" zoomScale="70" zoomScaleSheetLayoutView="70" zoomScalePageLayoutView="0" workbookViewId="0" topLeftCell="A1">
      <selection activeCell="K16" sqref="K16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8" width="6.875" style="2" customWidth="1"/>
    <col min="9" max="9" width="10.00390625" style="2" customWidth="1"/>
    <col min="10" max="10" width="6.87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9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84" t="s">
        <v>249</v>
      </c>
    </row>
    <row r="2" spans="2:24" ht="30" customHeight="1" thickBot="1">
      <c r="B2" s="10" t="s">
        <v>173</v>
      </c>
      <c r="G2" s="104"/>
      <c r="I2" s="105"/>
      <c r="W2" s="114"/>
      <c r="X2" s="115" t="s">
        <v>159</v>
      </c>
    </row>
    <row r="3" spans="2:25" s="8" customFormat="1" ht="22.5" customHeight="1" thickBot="1">
      <c r="B3" s="618" t="s">
        <v>212</v>
      </c>
      <c r="C3" s="619"/>
      <c r="D3" s="624" t="s">
        <v>143</v>
      </c>
      <c r="E3" s="625"/>
      <c r="F3" s="628" t="s">
        <v>139</v>
      </c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30"/>
      <c r="Y3" s="107"/>
    </row>
    <row r="4" spans="2:25" s="8" customFormat="1" ht="22.5" customHeight="1">
      <c r="B4" s="620"/>
      <c r="C4" s="621"/>
      <c r="D4" s="626"/>
      <c r="E4" s="627"/>
      <c r="F4" s="607" t="s">
        <v>115</v>
      </c>
      <c r="G4" s="605"/>
      <c r="H4" s="605"/>
      <c r="I4" s="605"/>
      <c r="J4" s="631"/>
      <c r="K4" s="607" t="s">
        <v>144</v>
      </c>
      <c r="L4" s="605"/>
      <c r="M4" s="605"/>
      <c r="N4" s="605"/>
      <c r="O4" s="605"/>
      <c r="P4" s="605"/>
      <c r="Q4" s="605"/>
      <c r="R4" s="608"/>
      <c r="S4" s="604" t="s">
        <v>145</v>
      </c>
      <c r="T4" s="605"/>
      <c r="U4" s="605"/>
      <c r="V4" s="606"/>
      <c r="W4" s="607" t="s">
        <v>146</v>
      </c>
      <c r="X4" s="608"/>
      <c r="Y4" s="107"/>
    </row>
    <row r="5" spans="2:25" s="8" customFormat="1" ht="22.5" customHeight="1">
      <c r="B5" s="620"/>
      <c r="C5" s="621"/>
      <c r="D5" s="626"/>
      <c r="E5" s="627"/>
      <c r="F5" s="609" t="s">
        <v>121</v>
      </c>
      <c r="G5" s="610"/>
      <c r="H5" s="611"/>
      <c r="I5" s="613" t="s">
        <v>147</v>
      </c>
      <c r="J5" s="614"/>
      <c r="K5" s="609" t="s">
        <v>140</v>
      </c>
      <c r="L5" s="612"/>
      <c r="M5" s="615" t="s">
        <v>99</v>
      </c>
      <c r="N5" s="616"/>
      <c r="O5" s="610" t="s">
        <v>111</v>
      </c>
      <c r="P5" s="610"/>
      <c r="Q5" s="615" t="s">
        <v>148</v>
      </c>
      <c r="R5" s="617"/>
      <c r="S5" s="615" t="s">
        <v>149</v>
      </c>
      <c r="T5" s="611"/>
      <c r="U5" s="610" t="s">
        <v>150</v>
      </c>
      <c r="V5" s="611"/>
      <c r="W5" s="121" t="s">
        <v>43</v>
      </c>
      <c r="X5" s="122" t="s">
        <v>44</v>
      </c>
      <c r="Y5" s="107"/>
    </row>
    <row r="6" spans="2:26" s="8" customFormat="1" ht="22.5" customHeight="1">
      <c r="B6" s="622"/>
      <c r="C6" s="623"/>
      <c r="D6" s="123" t="s">
        <v>47</v>
      </c>
      <c r="E6" s="124" t="s">
        <v>45</v>
      </c>
      <c r="F6" s="125" t="s">
        <v>47</v>
      </c>
      <c r="G6" s="126" t="s">
        <v>45</v>
      </c>
      <c r="H6" s="127" t="s">
        <v>151</v>
      </c>
      <c r="I6" s="128" t="s">
        <v>46</v>
      </c>
      <c r="J6" s="129" t="s">
        <v>45</v>
      </c>
      <c r="K6" s="125" t="s">
        <v>47</v>
      </c>
      <c r="L6" s="126" t="s">
        <v>48</v>
      </c>
      <c r="M6" s="123" t="s">
        <v>47</v>
      </c>
      <c r="N6" s="127" t="s">
        <v>48</v>
      </c>
      <c r="O6" s="126" t="s">
        <v>47</v>
      </c>
      <c r="P6" s="126" t="s">
        <v>48</v>
      </c>
      <c r="Q6" s="123" t="s">
        <v>47</v>
      </c>
      <c r="R6" s="124" t="s">
        <v>48</v>
      </c>
      <c r="S6" s="123" t="s">
        <v>47</v>
      </c>
      <c r="T6" s="127" t="s">
        <v>48</v>
      </c>
      <c r="U6" s="126" t="s">
        <v>47</v>
      </c>
      <c r="V6" s="127" t="s">
        <v>48</v>
      </c>
      <c r="W6" s="125" t="s">
        <v>157</v>
      </c>
      <c r="X6" s="124" t="s">
        <v>158</v>
      </c>
      <c r="Y6" s="107"/>
      <c r="Z6" s="108"/>
    </row>
    <row r="7" spans="2:26" s="8" customFormat="1" ht="30" customHeight="1">
      <c r="B7" s="116" t="s">
        <v>152</v>
      </c>
      <c r="C7" s="117">
        <v>59</v>
      </c>
      <c r="D7" s="295">
        <v>1187282</v>
      </c>
      <c r="E7" s="402">
        <v>0.04440986385432052</v>
      </c>
      <c r="F7" s="297">
        <v>17602</v>
      </c>
      <c r="G7" s="405">
        <v>0.12631174814435628</v>
      </c>
      <c r="H7" s="406">
        <v>0.01482545848416804</v>
      </c>
      <c r="I7" s="297">
        <v>1594104</v>
      </c>
      <c r="J7" s="411">
        <v>0.06523504140714115</v>
      </c>
      <c r="K7" s="298">
        <v>9688</v>
      </c>
      <c r="L7" s="299">
        <v>1153233</v>
      </c>
      <c r="M7" s="295">
        <v>6418</v>
      </c>
      <c r="N7" s="300">
        <v>317914</v>
      </c>
      <c r="O7" s="299">
        <v>229</v>
      </c>
      <c r="P7" s="299">
        <v>16822</v>
      </c>
      <c r="Q7" s="295">
        <v>1267</v>
      </c>
      <c r="R7" s="301">
        <v>106135</v>
      </c>
      <c r="S7" s="295">
        <v>12477</v>
      </c>
      <c r="T7" s="300">
        <v>1351972</v>
      </c>
      <c r="U7" s="299">
        <v>5125</v>
      </c>
      <c r="V7" s="300">
        <v>242132</v>
      </c>
      <c r="W7" s="371">
        <v>0.6223724576752642</v>
      </c>
      <c r="X7" s="296">
        <v>0.37762754232473583</v>
      </c>
      <c r="Y7" s="107"/>
      <c r="Z7" s="108"/>
    </row>
    <row r="8" spans="2:26" s="8" customFormat="1" ht="30" customHeight="1">
      <c r="B8" s="118" t="s">
        <v>152</v>
      </c>
      <c r="C8" s="119">
        <v>60</v>
      </c>
      <c r="D8" s="302">
        <v>1236072</v>
      </c>
      <c r="E8" s="403">
        <v>0.04109385975699118</v>
      </c>
      <c r="F8" s="304">
        <v>18664</v>
      </c>
      <c r="G8" s="407">
        <v>0.060334052948528574</v>
      </c>
      <c r="H8" s="408">
        <v>0.015099444045330692</v>
      </c>
      <c r="I8" s="304">
        <v>1608285</v>
      </c>
      <c r="J8" s="412">
        <v>0.008895906415139791</v>
      </c>
      <c r="K8" s="305">
        <v>9307</v>
      </c>
      <c r="L8" s="306">
        <v>1133385</v>
      </c>
      <c r="M8" s="302">
        <v>7959</v>
      </c>
      <c r="N8" s="103">
        <v>360853</v>
      </c>
      <c r="O8" s="306">
        <v>234</v>
      </c>
      <c r="P8" s="306">
        <v>17386</v>
      </c>
      <c r="Q8" s="302">
        <v>1164</v>
      </c>
      <c r="R8" s="101">
        <v>96661</v>
      </c>
      <c r="S8" s="302">
        <v>11558</v>
      </c>
      <c r="T8" s="103">
        <v>1288659</v>
      </c>
      <c r="U8" s="306">
        <v>7106</v>
      </c>
      <c r="V8" s="103">
        <v>319626</v>
      </c>
      <c r="W8" s="372">
        <v>0.5610265752250322</v>
      </c>
      <c r="X8" s="303">
        <v>0.4389734247749678</v>
      </c>
      <c r="Y8" s="107"/>
      <c r="Z8" s="108"/>
    </row>
    <row r="9" spans="2:26" s="8" customFormat="1" ht="30" customHeight="1">
      <c r="B9" s="118" t="s">
        <v>152</v>
      </c>
      <c r="C9" s="119">
        <v>61</v>
      </c>
      <c r="D9" s="302">
        <v>1364609</v>
      </c>
      <c r="E9" s="403">
        <v>0.10398827899992881</v>
      </c>
      <c r="F9" s="304">
        <v>19892</v>
      </c>
      <c r="G9" s="407">
        <v>0.06579511358765538</v>
      </c>
      <c r="H9" s="408">
        <v>0.01457706932901659</v>
      </c>
      <c r="I9" s="304">
        <v>1748988</v>
      </c>
      <c r="J9" s="412">
        <v>0.087486359693711</v>
      </c>
      <c r="K9" s="305">
        <v>9513</v>
      </c>
      <c r="L9" s="306">
        <v>1198532</v>
      </c>
      <c r="M9" s="302">
        <v>8431</v>
      </c>
      <c r="N9" s="103">
        <v>401365</v>
      </c>
      <c r="O9" s="306">
        <v>190</v>
      </c>
      <c r="P9" s="306">
        <v>14037</v>
      </c>
      <c r="Q9" s="302">
        <v>1758</v>
      </c>
      <c r="R9" s="101">
        <v>135054</v>
      </c>
      <c r="S9" s="302">
        <v>11862</v>
      </c>
      <c r="T9" s="103">
        <v>1362538</v>
      </c>
      <c r="U9" s="306">
        <v>8030</v>
      </c>
      <c r="V9" s="103">
        <v>386450</v>
      </c>
      <c r="W9" s="372">
        <v>0.5666096923386286</v>
      </c>
      <c r="X9" s="303">
        <v>0.43339030766137143</v>
      </c>
      <c r="Y9" s="107"/>
      <c r="Z9" s="108"/>
    </row>
    <row r="10" spans="2:26" s="8" customFormat="1" ht="30" customHeight="1">
      <c r="B10" s="118" t="s">
        <v>152</v>
      </c>
      <c r="C10" s="119">
        <v>62</v>
      </c>
      <c r="D10" s="302">
        <v>1674300</v>
      </c>
      <c r="E10" s="403">
        <v>0.22694486112871892</v>
      </c>
      <c r="F10" s="304">
        <v>23009</v>
      </c>
      <c r="G10" s="407">
        <v>0.15669615926000402</v>
      </c>
      <c r="H10" s="408">
        <v>0.013742459535328197</v>
      </c>
      <c r="I10" s="304">
        <v>2032681</v>
      </c>
      <c r="J10" s="412">
        <v>0.16220408602002986</v>
      </c>
      <c r="K10" s="305">
        <v>10908</v>
      </c>
      <c r="L10" s="306">
        <v>1388449</v>
      </c>
      <c r="M10" s="302">
        <v>10258</v>
      </c>
      <c r="N10" s="103">
        <v>487909</v>
      </c>
      <c r="O10" s="306">
        <v>247</v>
      </c>
      <c r="P10" s="306">
        <v>17077</v>
      </c>
      <c r="Q10" s="302">
        <v>1596</v>
      </c>
      <c r="R10" s="101">
        <v>139246</v>
      </c>
      <c r="S10" s="302">
        <v>13877</v>
      </c>
      <c r="T10" s="103">
        <v>1604857</v>
      </c>
      <c r="U10" s="306">
        <v>9132</v>
      </c>
      <c r="V10" s="103">
        <v>427824</v>
      </c>
      <c r="W10" s="372">
        <v>0.543439523664653</v>
      </c>
      <c r="X10" s="303">
        <v>0.456560476335347</v>
      </c>
      <c r="Y10" s="107"/>
      <c r="Z10" s="108"/>
    </row>
    <row r="11" spans="2:26" s="8" customFormat="1" ht="30" customHeight="1">
      <c r="B11" s="118" t="s">
        <v>152</v>
      </c>
      <c r="C11" s="119">
        <v>63</v>
      </c>
      <c r="D11" s="302">
        <v>1684644</v>
      </c>
      <c r="E11" s="403">
        <v>0.006178104282386669</v>
      </c>
      <c r="F11" s="304">
        <v>23780</v>
      </c>
      <c r="G11" s="407">
        <v>0.03350862705897692</v>
      </c>
      <c r="H11" s="408">
        <v>0.01411574196091281</v>
      </c>
      <c r="I11" s="304">
        <v>2092762</v>
      </c>
      <c r="J11" s="412">
        <v>0.029557515419291074</v>
      </c>
      <c r="K11" s="305">
        <v>10857</v>
      </c>
      <c r="L11" s="306">
        <v>1380700</v>
      </c>
      <c r="M11" s="302">
        <v>9401</v>
      </c>
      <c r="N11" s="103">
        <v>444294</v>
      </c>
      <c r="O11" s="306">
        <v>253</v>
      </c>
      <c r="P11" s="306">
        <v>15848</v>
      </c>
      <c r="Q11" s="302">
        <v>3269</v>
      </c>
      <c r="R11" s="101">
        <v>251920</v>
      </c>
      <c r="S11" s="302">
        <v>13525</v>
      </c>
      <c r="T11" s="103">
        <v>1581676</v>
      </c>
      <c r="U11" s="306">
        <v>10255</v>
      </c>
      <c r="V11" s="103">
        <v>511086</v>
      </c>
      <c r="W11" s="372">
        <v>0.5940285954583684</v>
      </c>
      <c r="X11" s="303">
        <v>0.4059714045416316</v>
      </c>
      <c r="Y11" s="107"/>
      <c r="Z11" s="108"/>
    </row>
    <row r="12" spans="2:26" s="8" customFormat="1" ht="30" customHeight="1">
      <c r="B12" s="118" t="s">
        <v>153</v>
      </c>
      <c r="C12" s="119" t="s">
        <v>154</v>
      </c>
      <c r="D12" s="302">
        <v>1662612</v>
      </c>
      <c r="E12" s="403">
        <v>-0.013078134015257823</v>
      </c>
      <c r="F12" s="304">
        <v>27177</v>
      </c>
      <c r="G12" s="407">
        <v>0.1428511354079058</v>
      </c>
      <c r="H12" s="408">
        <v>0.016345966467221456</v>
      </c>
      <c r="I12" s="304">
        <v>2279099</v>
      </c>
      <c r="J12" s="412">
        <v>0.08903879179763394</v>
      </c>
      <c r="K12" s="305">
        <v>10961</v>
      </c>
      <c r="L12" s="306">
        <v>1424436</v>
      </c>
      <c r="M12" s="302">
        <v>11350</v>
      </c>
      <c r="N12" s="103">
        <v>487578</v>
      </c>
      <c r="O12" s="306">
        <v>312</v>
      </c>
      <c r="P12" s="306">
        <v>17533</v>
      </c>
      <c r="Q12" s="302">
        <v>4554</v>
      </c>
      <c r="R12" s="101">
        <v>349552</v>
      </c>
      <c r="S12" s="302">
        <v>13790</v>
      </c>
      <c r="T12" s="103">
        <v>1671392</v>
      </c>
      <c r="U12" s="306">
        <v>13387</v>
      </c>
      <c r="V12" s="103">
        <v>607707</v>
      </c>
      <c r="W12" s="372">
        <v>0.5708871472200758</v>
      </c>
      <c r="X12" s="303">
        <v>0.42911285277992417</v>
      </c>
      <c r="Y12" s="107"/>
      <c r="Z12" s="108"/>
    </row>
    <row r="13" spans="2:26" s="8" customFormat="1" ht="30" customHeight="1">
      <c r="B13" s="118" t="s">
        <v>153</v>
      </c>
      <c r="C13" s="119">
        <v>2</v>
      </c>
      <c r="D13" s="302">
        <v>1707109</v>
      </c>
      <c r="E13" s="403">
        <v>0.026763309780032864</v>
      </c>
      <c r="F13" s="304">
        <v>30136</v>
      </c>
      <c r="G13" s="407">
        <v>0.10887883136475697</v>
      </c>
      <c r="H13" s="408">
        <v>0.01765323713951482</v>
      </c>
      <c r="I13" s="304">
        <v>2436928</v>
      </c>
      <c r="J13" s="412">
        <v>0.0692506117549084</v>
      </c>
      <c r="K13" s="305">
        <v>10781</v>
      </c>
      <c r="L13" s="306">
        <v>1419847</v>
      </c>
      <c r="M13" s="302">
        <v>13031</v>
      </c>
      <c r="N13" s="103">
        <v>542053</v>
      </c>
      <c r="O13" s="306">
        <v>806</v>
      </c>
      <c r="P13" s="306">
        <v>35802</v>
      </c>
      <c r="Q13" s="302">
        <v>5518</v>
      </c>
      <c r="R13" s="101">
        <v>439226</v>
      </c>
      <c r="S13" s="302">
        <v>14460</v>
      </c>
      <c r="T13" s="103">
        <v>1752340</v>
      </c>
      <c r="U13" s="306">
        <v>15676</v>
      </c>
      <c r="V13" s="103">
        <v>684588</v>
      </c>
      <c r="W13" s="372">
        <v>0.5408481550305283</v>
      </c>
      <c r="X13" s="303">
        <v>0.4591518449694717</v>
      </c>
      <c r="Y13" s="107"/>
      <c r="Z13" s="108"/>
    </row>
    <row r="14" spans="2:26" s="8" customFormat="1" ht="30" customHeight="1">
      <c r="B14" s="118" t="s">
        <v>153</v>
      </c>
      <c r="C14" s="119">
        <v>3</v>
      </c>
      <c r="D14" s="302">
        <v>1370126</v>
      </c>
      <c r="E14" s="403">
        <v>-0.1973998145402549</v>
      </c>
      <c r="F14" s="304">
        <v>28800</v>
      </c>
      <c r="G14" s="407">
        <v>-0.044332359968144414</v>
      </c>
      <c r="H14" s="408">
        <v>0.02101996458719855</v>
      </c>
      <c r="I14" s="304">
        <v>2494246</v>
      </c>
      <c r="J14" s="412">
        <v>0.02352059642303753</v>
      </c>
      <c r="K14" s="305">
        <v>10247</v>
      </c>
      <c r="L14" s="306">
        <v>1374786</v>
      </c>
      <c r="M14" s="302">
        <v>10032</v>
      </c>
      <c r="N14" s="103">
        <v>452588</v>
      </c>
      <c r="O14" s="306">
        <v>907</v>
      </c>
      <c r="P14" s="306">
        <v>49696</v>
      </c>
      <c r="Q14" s="302">
        <v>7614</v>
      </c>
      <c r="R14" s="101">
        <v>617176</v>
      </c>
      <c r="S14" s="302">
        <v>14186</v>
      </c>
      <c r="T14" s="103">
        <v>1743284</v>
      </c>
      <c r="U14" s="306">
        <v>14614</v>
      </c>
      <c r="V14" s="103">
        <v>750962</v>
      </c>
      <c r="W14" s="372">
        <v>0.6201736111111111</v>
      </c>
      <c r="X14" s="303">
        <v>0.37982638888888887</v>
      </c>
      <c r="Y14" s="107"/>
      <c r="Z14" s="108"/>
    </row>
    <row r="15" spans="2:26" s="8" customFormat="1" ht="30" customHeight="1">
      <c r="B15" s="118" t="s">
        <v>153</v>
      </c>
      <c r="C15" s="119">
        <v>4</v>
      </c>
      <c r="D15" s="302">
        <v>1402590</v>
      </c>
      <c r="E15" s="403">
        <v>0.023694171193014365</v>
      </c>
      <c r="F15" s="304">
        <v>23651</v>
      </c>
      <c r="G15" s="407">
        <v>-0.17878472222222222</v>
      </c>
      <c r="H15" s="408">
        <v>0.016862376032910544</v>
      </c>
      <c r="I15" s="304">
        <v>2201786</v>
      </c>
      <c r="J15" s="412">
        <v>-0.11725387151066896</v>
      </c>
      <c r="K15" s="305">
        <v>10433</v>
      </c>
      <c r="L15" s="306">
        <v>1424441</v>
      </c>
      <c r="M15" s="302">
        <v>9010</v>
      </c>
      <c r="N15" s="103">
        <v>424444</v>
      </c>
      <c r="O15" s="306">
        <v>557</v>
      </c>
      <c r="P15" s="306">
        <v>34024</v>
      </c>
      <c r="Q15" s="302">
        <v>3651</v>
      </c>
      <c r="R15" s="101">
        <v>318877</v>
      </c>
      <c r="S15" s="302">
        <v>13434</v>
      </c>
      <c r="T15" s="103">
        <v>1706066</v>
      </c>
      <c r="U15" s="306">
        <v>10217</v>
      </c>
      <c r="V15" s="103">
        <v>495720</v>
      </c>
      <c r="W15" s="372">
        <v>0.5954927910024946</v>
      </c>
      <c r="X15" s="303">
        <v>0.40450720899750536</v>
      </c>
      <c r="Y15" s="107"/>
      <c r="Z15" s="108"/>
    </row>
    <row r="16" spans="2:26" s="8" customFormat="1" ht="30" customHeight="1">
      <c r="B16" s="118" t="s">
        <v>153</v>
      </c>
      <c r="C16" s="119">
        <v>5</v>
      </c>
      <c r="D16" s="302">
        <v>1485684</v>
      </c>
      <c r="E16" s="403">
        <v>0.05924325711719034</v>
      </c>
      <c r="F16" s="304">
        <v>23034</v>
      </c>
      <c r="G16" s="407">
        <v>-0.026087691852352966</v>
      </c>
      <c r="H16" s="408">
        <v>0.01550396988861696</v>
      </c>
      <c r="I16" s="304">
        <v>2293623</v>
      </c>
      <c r="J16" s="412">
        <v>0.04171022978618267</v>
      </c>
      <c r="K16" s="305">
        <v>12089</v>
      </c>
      <c r="L16" s="306">
        <v>1641107</v>
      </c>
      <c r="M16" s="302">
        <v>8034</v>
      </c>
      <c r="N16" s="103">
        <v>386614</v>
      </c>
      <c r="O16" s="306">
        <v>433</v>
      </c>
      <c r="P16" s="306">
        <v>22928</v>
      </c>
      <c r="Q16" s="302">
        <v>2478</v>
      </c>
      <c r="R16" s="101">
        <v>242974</v>
      </c>
      <c r="S16" s="302">
        <v>14941</v>
      </c>
      <c r="T16" s="103">
        <v>1908482</v>
      </c>
      <c r="U16" s="306">
        <v>8093</v>
      </c>
      <c r="V16" s="103">
        <v>385141</v>
      </c>
      <c r="W16" s="372">
        <v>0.632412954762525</v>
      </c>
      <c r="X16" s="303">
        <v>0.367587045237475</v>
      </c>
      <c r="Y16" s="107"/>
      <c r="Z16" s="108"/>
    </row>
    <row r="17" spans="2:26" s="8" customFormat="1" ht="30" customHeight="1">
      <c r="B17" s="118" t="s">
        <v>153</v>
      </c>
      <c r="C17" s="119">
        <v>6</v>
      </c>
      <c r="D17" s="302">
        <v>1570252</v>
      </c>
      <c r="E17" s="403">
        <v>0.05692192956241031</v>
      </c>
      <c r="F17" s="304">
        <v>22636</v>
      </c>
      <c r="G17" s="407">
        <v>-0.01727880524442129</v>
      </c>
      <c r="H17" s="408">
        <v>0.014415520566125693</v>
      </c>
      <c r="I17" s="304">
        <v>2371081</v>
      </c>
      <c r="J17" s="412">
        <v>0.03377102514231851</v>
      </c>
      <c r="K17" s="305">
        <v>12652</v>
      </c>
      <c r="L17" s="306">
        <v>1747659</v>
      </c>
      <c r="M17" s="302">
        <v>7370</v>
      </c>
      <c r="N17" s="103">
        <v>371484</v>
      </c>
      <c r="O17" s="306">
        <v>444</v>
      </c>
      <c r="P17" s="306">
        <v>29966</v>
      </c>
      <c r="Q17" s="302">
        <v>2170</v>
      </c>
      <c r="R17" s="101">
        <v>221972</v>
      </c>
      <c r="S17" s="302">
        <v>15294</v>
      </c>
      <c r="T17" s="103">
        <v>2001046</v>
      </c>
      <c r="U17" s="306">
        <v>7342</v>
      </c>
      <c r="V17" s="103">
        <v>370035</v>
      </c>
      <c r="W17" s="372">
        <v>0.6547976674324085</v>
      </c>
      <c r="X17" s="303">
        <v>0.3452023325675915</v>
      </c>
      <c r="Y17" s="107"/>
      <c r="Z17" s="108"/>
    </row>
    <row r="18" spans="2:25" s="8" customFormat="1" ht="30" customHeight="1">
      <c r="B18" s="118" t="s">
        <v>153</v>
      </c>
      <c r="C18" s="119">
        <v>7</v>
      </c>
      <c r="D18" s="302">
        <v>1470330</v>
      </c>
      <c r="E18" s="403">
        <v>-0.0636343720625734</v>
      </c>
      <c r="F18" s="304">
        <v>22251</v>
      </c>
      <c r="G18" s="407">
        <v>-0.01700830535430288</v>
      </c>
      <c r="H18" s="408">
        <v>0.015133337414049907</v>
      </c>
      <c r="I18" s="304">
        <v>2218675</v>
      </c>
      <c r="J18" s="412">
        <v>-0.06427701120290703</v>
      </c>
      <c r="K18" s="305">
        <v>11525</v>
      </c>
      <c r="L18" s="306">
        <v>1579465</v>
      </c>
      <c r="M18" s="302">
        <v>8062</v>
      </c>
      <c r="N18" s="103">
        <v>387969</v>
      </c>
      <c r="O18" s="306">
        <v>348</v>
      </c>
      <c r="P18" s="306">
        <v>15451</v>
      </c>
      <c r="Q18" s="302">
        <v>2316</v>
      </c>
      <c r="R18" s="101">
        <v>235790</v>
      </c>
      <c r="S18" s="302">
        <v>14029</v>
      </c>
      <c r="T18" s="103">
        <v>1819037</v>
      </c>
      <c r="U18" s="306">
        <v>8222</v>
      </c>
      <c r="V18" s="103">
        <v>399638</v>
      </c>
      <c r="W18" s="372">
        <v>0.6220394589007235</v>
      </c>
      <c r="X18" s="303">
        <v>0.37796054109927646</v>
      </c>
      <c r="Y18" s="107"/>
    </row>
    <row r="19" spans="2:25" s="8" customFormat="1" ht="30" customHeight="1">
      <c r="B19" s="120" t="s">
        <v>153</v>
      </c>
      <c r="C19" s="119">
        <v>8</v>
      </c>
      <c r="D19" s="302">
        <v>1643266</v>
      </c>
      <c r="E19" s="403">
        <v>0.11761713356865465</v>
      </c>
      <c r="F19" s="304">
        <v>26184</v>
      </c>
      <c r="G19" s="407">
        <v>0.17675610084940002</v>
      </c>
      <c r="H19" s="408">
        <v>0.015934121438647184</v>
      </c>
      <c r="I19" s="304">
        <v>2716439</v>
      </c>
      <c r="J19" s="412">
        <v>0.22435192175510157</v>
      </c>
      <c r="K19" s="305">
        <v>14677</v>
      </c>
      <c r="L19" s="306">
        <v>2032337</v>
      </c>
      <c r="M19" s="302">
        <v>9143</v>
      </c>
      <c r="N19" s="103">
        <v>451772</v>
      </c>
      <c r="O19" s="306">
        <v>262</v>
      </c>
      <c r="P19" s="306">
        <v>16892</v>
      </c>
      <c r="Q19" s="302">
        <v>2102</v>
      </c>
      <c r="R19" s="101">
        <v>215438</v>
      </c>
      <c r="S19" s="302">
        <v>17479</v>
      </c>
      <c r="T19" s="103">
        <v>2288467</v>
      </c>
      <c r="U19" s="306">
        <v>8705</v>
      </c>
      <c r="V19" s="103">
        <v>427972</v>
      </c>
      <c r="W19" s="372">
        <v>0.6408111824014665</v>
      </c>
      <c r="X19" s="303">
        <v>0.3591888175985335</v>
      </c>
      <c r="Y19" s="107"/>
    </row>
    <row r="20" spans="2:25" s="8" customFormat="1" ht="30" customHeight="1">
      <c r="B20" s="120" t="s">
        <v>153</v>
      </c>
      <c r="C20" s="119">
        <v>9</v>
      </c>
      <c r="D20" s="302">
        <v>1387014</v>
      </c>
      <c r="E20" s="403">
        <v>-0.1559406693742827</v>
      </c>
      <c r="F20" s="304">
        <v>23011</v>
      </c>
      <c r="G20" s="407">
        <v>-0.12118087381607089</v>
      </c>
      <c r="H20" s="408">
        <v>0.016590315598833175</v>
      </c>
      <c r="I20" s="304">
        <v>2211257</v>
      </c>
      <c r="J20" s="412">
        <v>-0.18597214956787175</v>
      </c>
      <c r="K20" s="305">
        <v>11142</v>
      </c>
      <c r="L20" s="306">
        <v>1505528</v>
      </c>
      <c r="M20" s="302">
        <v>9023</v>
      </c>
      <c r="N20" s="103">
        <v>438144</v>
      </c>
      <c r="O20" s="306">
        <v>211</v>
      </c>
      <c r="P20" s="306">
        <v>11475</v>
      </c>
      <c r="Q20" s="302">
        <v>2635</v>
      </c>
      <c r="R20" s="101">
        <v>256110</v>
      </c>
      <c r="S20" s="302">
        <v>14137</v>
      </c>
      <c r="T20" s="103">
        <v>1776720</v>
      </c>
      <c r="U20" s="306">
        <v>8874</v>
      </c>
      <c r="V20" s="103">
        <v>434537</v>
      </c>
      <c r="W20" s="372">
        <v>0.5987136586849767</v>
      </c>
      <c r="X20" s="303">
        <v>0.4012863413150233</v>
      </c>
      <c r="Y20" s="107"/>
    </row>
    <row r="21" spans="2:25" s="8" customFormat="1" ht="30" customHeight="1">
      <c r="B21" s="120" t="s">
        <v>153</v>
      </c>
      <c r="C21" s="119">
        <v>10</v>
      </c>
      <c r="D21" s="302">
        <v>1198295</v>
      </c>
      <c r="E21" s="403">
        <v>-0.13606135194021113</v>
      </c>
      <c r="F21" s="304">
        <v>19367</v>
      </c>
      <c r="G21" s="407">
        <v>-0.15835904567380818</v>
      </c>
      <c r="H21" s="408">
        <v>0.016162130360220146</v>
      </c>
      <c r="I21" s="304">
        <v>1926979</v>
      </c>
      <c r="J21" s="412">
        <v>-0.1285594573584165</v>
      </c>
      <c r="K21" s="305">
        <v>10273</v>
      </c>
      <c r="L21" s="306">
        <v>1383445</v>
      </c>
      <c r="M21" s="302">
        <v>6841</v>
      </c>
      <c r="N21" s="103">
        <v>341963</v>
      </c>
      <c r="O21" s="306">
        <v>261</v>
      </c>
      <c r="P21" s="306">
        <v>19578</v>
      </c>
      <c r="Q21" s="302">
        <v>1992</v>
      </c>
      <c r="R21" s="101">
        <v>181993</v>
      </c>
      <c r="S21" s="302">
        <v>12664</v>
      </c>
      <c r="T21" s="103">
        <v>1596587</v>
      </c>
      <c r="U21" s="306">
        <v>6703</v>
      </c>
      <c r="V21" s="103">
        <v>330392</v>
      </c>
      <c r="W21" s="372">
        <v>0.633293747095575</v>
      </c>
      <c r="X21" s="303">
        <v>0.36670625290442505</v>
      </c>
      <c r="Y21" s="107"/>
    </row>
    <row r="22" spans="2:24" s="8" customFormat="1" ht="30" customHeight="1">
      <c r="B22" s="120" t="s">
        <v>153</v>
      </c>
      <c r="C22" s="119">
        <v>11</v>
      </c>
      <c r="D22" s="302">
        <v>1214601</v>
      </c>
      <c r="E22" s="403">
        <v>0.01360766756099291</v>
      </c>
      <c r="F22" s="304">
        <v>19291</v>
      </c>
      <c r="G22" s="407">
        <v>-0.0039242009603965506</v>
      </c>
      <c r="H22" s="408">
        <v>0.015882582016645795</v>
      </c>
      <c r="I22" s="304">
        <v>2015574</v>
      </c>
      <c r="J22" s="412">
        <v>0.04597611079311191</v>
      </c>
      <c r="K22" s="305">
        <v>11172</v>
      </c>
      <c r="L22" s="306">
        <v>1520255</v>
      </c>
      <c r="M22" s="302">
        <v>6086</v>
      </c>
      <c r="N22" s="103">
        <v>307586</v>
      </c>
      <c r="O22" s="306">
        <v>222</v>
      </c>
      <c r="P22" s="306">
        <v>11317</v>
      </c>
      <c r="Q22" s="302">
        <v>1811</v>
      </c>
      <c r="R22" s="101">
        <v>176416</v>
      </c>
      <c r="S22" s="302">
        <v>13734</v>
      </c>
      <c r="T22" s="103">
        <v>1738813</v>
      </c>
      <c r="U22" s="306">
        <v>5557</v>
      </c>
      <c r="V22" s="103">
        <v>276761</v>
      </c>
      <c r="W22" s="372">
        <v>0.6730081385101861</v>
      </c>
      <c r="X22" s="303">
        <v>0.32699186148981385</v>
      </c>
    </row>
    <row r="23" spans="2:24" s="8" customFormat="1" ht="30" customHeight="1">
      <c r="B23" s="120" t="s">
        <v>156</v>
      </c>
      <c r="C23" s="119">
        <v>12</v>
      </c>
      <c r="D23" s="302">
        <v>1229843</v>
      </c>
      <c r="E23" s="403">
        <v>0.01254897698915117</v>
      </c>
      <c r="F23" s="304">
        <v>18057</v>
      </c>
      <c r="G23" s="407">
        <v>-0.0639676533098336</v>
      </c>
      <c r="H23" s="408">
        <v>0.014682361894973586</v>
      </c>
      <c r="I23" s="304">
        <v>1912741</v>
      </c>
      <c r="J23" s="412">
        <v>-0.05101921338536814</v>
      </c>
      <c r="K23" s="305">
        <v>10710</v>
      </c>
      <c r="L23" s="306">
        <v>1442528</v>
      </c>
      <c r="M23" s="302">
        <v>5461</v>
      </c>
      <c r="N23" s="103">
        <v>285594</v>
      </c>
      <c r="O23" s="306">
        <v>190</v>
      </c>
      <c r="P23" s="306">
        <v>11226</v>
      </c>
      <c r="Q23" s="302">
        <v>1696</v>
      </c>
      <c r="R23" s="101">
        <v>173393</v>
      </c>
      <c r="S23" s="302">
        <v>13217</v>
      </c>
      <c r="T23" s="103">
        <v>1658560</v>
      </c>
      <c r="U23" s="306">
        <v>4840</v>
      </c>
      <c r="V23" s="103">
        <v>254181</v>
      </c>
      <c r="W23" s="372">
        <v>0.6870465747355596</v>
      </c>
      <c r="X23" s="303">
        <v>0.31295342526444037</v>
      </c>
    </row>
    <row r="24" spans="2:24" s="8" customFormat="1" ht="30" customHeight="1">
      <c r="B24" s="120" t="s">
        <v>156</v>
      </c>
      <c r="C24" s="119">
        <v>13</v>
      </c>
      <c r="D24" s="302">
        <v>1173858</v>
      </c>
      <c r="E24" s="403">
        <v>-0.04552207070333368</v>
      </c>
      <c r="F24" s="304">
        <v>16966</v>
      </c>
      <c r="G24" s="407">
        <v>-0.06041978180207122</v>
      </c>
      <c r="H24" s="408">
        <v>0.014453196212829832</v>
      </c>
      <c r="I24" s="304">
        <v>1643904</v>
      </c>
      <c r="J24" s="412">
        <v>-0.14055065479330447</v>
      </c>
      <c r="K24" s="305">
        <v>8583</v>
      </c>
      <c r="L24" s="306">
        <v>1150244</v>
      </c>
      <c r="M24" s="302">
        <v>6560</v>
      </c>
      <c r="N24" s="103">
        <v>320489</v>
      </c>
      <c r="O24" s="306">
        <v>99</v>
      </c>
      <c r="P24" s="306">
        <v>5299</v>
      </c>
      <c r="Q24" s="302">
        <v>1724</v>
      </c>
      <c r="R24" s="101">
        <v>167872</v>
      </c>
      <c r="S24" s="302">
        <v>11353</v>
      </c>
      <c r="T24" s="103">
        <v>1382644</v>
      </c>
      <c r="U24" s="306">
        <v>5613</v>
      </c>
      <c r="V24" s="103">
        <v>261260</v>
      </c>
      <c r="W24" s="372">
        <v>0.6075091359188967</v>
      </c>
      <c r="X24" s="303">
        <v>0.39249086408110334</v>
      </c>
    </row>
    <row r="25" spans="2:24" s="109" customFormat="1" ht="30" customHeight="1">
      <c r="B25" s="120" t="s">
        <v>156</v>
      </c>
      <c r="C25" s="119">
        <v>14</v>
      </c>
      <c r="D25" s="302">
        <v>1151016</v>
      </c>
      <c r="E25" s="403">
        <v>-0.01945891240678174</v>
      </c>
      <c r="F25" s="304">
        <v>16733</v>
      </c>
      <c r="G25" s="407">
        <v>-0.013733349051043262</v>
      </c>
      <c r="H25" s="408">
        <v>0.014537591136873857</v>
      </c>
      <c r="I25" s="304">
        <v>1585178</v>
      </c>
      <c r="J25" s="412">
        <v>-0.03572349723584832</v>
      </c>
      <c r="K25" s="305">
        <v>8042</v>
      </c>
      <c r="L25" s="306">
        <v>1075179</v>
      </c>
      <c r="M25" s="302">
        <v>6631</v>
      </c>
      <c r="N25" s="103">
        <v>320350</v>
      </c>
      <c r="O25" s="306">
        <v>187</v>
      </c>
      <c r="P25" s="306">
        <v>13370</v>
      </c>
      <c r="Q25" s="302">
        <v>1873</v>
      </c>
      <c r="R25" s="101">
        <v>176279</v>
      </c>
      <c r="S25" s="302">
        <v>10796</v>
      </c>
      <c r="T25" s="103">
        <v>1291358</v>
      </c>
      <c r="U25" s="306">
        <v>5937</v>
      </c>
      <c r="V25" s="103">
        <v>293820</v>
      </c>
      <c r="W25" s="372">
        <v>0.5925416840972928</v>
      </c>
      <c r="X25" s="303">
        <v>0.4074583159027072</v>
      </c>
    </row>
    <row r="26" spans="2:24" s="110" customFormat="1" ht="30" customHeight="1">
      <c r="B26" s="120" t="s">
        <v>156</v>
      </c>
      <c r="C26" s="119">
        <v>15</v>
      </c>
      <c r="D26" s="302">
        <v>1160083</v>
      </c>
      <c r="E26" s="403">
        <v>0.007877388324749612</v>
      </c>
      <c r="F26" s="304">
        <v>17179</v>
      </c>
      <c r="G26" s="407">
        <v>0.02665391740871332</v>
      </c>
      <c r="H26" s="408">
        <v>0.014808423190409651</v>
      </c>
      <c r="I26" s="304">
        <v>1636632</v>
      </c>
      <c r="J26" s="412">
        <v>0.03245944619468602</v>
      </c>
      <c r="K26" s="305">
        <v>8502</v>
      </c>
      <c r="L26" s="306">
        <v>1134048</v>
      </c>
      <c r="M26" s="302">
        <v>6583</v>
      </c>
      <c r="N26" s="103">
        <v>315599</v>
      </c>
      <c r="O26" s="306">
        <v>213</v>
      </c>
      <c r="P26" s="306">
        <v>16554</v>
      </c>
      <c r="Q26" s="302">
        <v>1881</v>
      </c>
      <c r="R26" s="101">
        <v>170431</v>
      </c>
      <c r="S26" s="302">
        <v>12418</v>
      </c>
      <c r="T26" s="103">
        <v>1398025</v>
      </c>
      <c r="U26" s="306">
        <v>4761</v>
      </c>
      <c r="V26" s="103">
        <v>238607</v>
      </c>
      <c r="W26" s="372">
        <v>0.604400721811514</v>
      </c>
      <c r="X26" s="303">
        <v>0.39559927818848595</v>
      </c>
    </row>
    <row r="27" spans="2:24" s="110" customFormat="1" ht="30" customHeight="1">
      <c r="B27" s="120" t="s">
        <v>156</v>
      </c>
      <c r="C27" s="119">
        <v>16</v>
      </c>
      <c r="D27" s="302">
        <v>1189049</v>
      </c>
      <c r="E27" s="403">
        <v>0.024968903087106697</v>
      </c>
      <c r="F27" s="304">
        <v>17747</v>
      </c>
      <c r="G27" s="407">
        <v>0.03306362419232784</v>
      </c>
      <c r="H27" s="408">
        <v>0.014925373134328358</v>
      </c>
      <c r="I27" s="304">
        <v>1724818</v>
      </c>
      <c r="J27" s="412">
        <v>0.05388260769678217</v>
      </c>
      <c r="K27" s="305">
        <v>8864</v>
      </c>
      <c r="L27" s="306">
        <v>1168867</v>
      </c>
      <c r="M27" s="302">
        <v>6446</v>
      </c>
      <c r="N27" s="103">
        <v>303171</v>
      </c>
      <c r="O27" s="306">
        <v>117</v>
      </c>
      <c r="P27" s="306">
        <v>9990</v>
      </c>
      <c r="Q27" s="302">
        <v>2320</v>
      </c>
      <c r="R27" s="101">
        <v>242790</v>
      </c>
      <c r="S27" s="302">
        <v>12541</v>
      </c>
      <c r="T27" s="103">
        <v>1443107</v>
      </c>
      <c r="U27" s="306">
        <v>5206</v>
      </c>
      <c r="V27" s="103">
        <v>281711</v>
      </c>
      <c r="W27" s="372">
        <v>0.6301910182002592</v>
      </c>
      <c r="X27" s="303">
        <v>0.36980898179974075</v>
      </c>
    </row>
    <row r="28" spans="2:24" s="109" customFormat="1" ht="30" customHeight="1">
      <c r="B28" s="120" t="s">
        <v>156</v>
      </c>
      <c r="C28" s="119">
        <v>17</v>
      </c>
      <c r="D28" s="302">
        <v>1236122</v>
      </c>
      <c r="E28" s="403">
        <v>0.03958878061375099</v>
      </c>
      <c r="F28" s="304">
        <v>16387</v>
      </c>
      <c r="G28" s="407">
        <v>-0.076632670310475</v>
      </c>
      <c r="H28" s="408">
        <v>0.01325678209755995</v>
      </c>
      <c r="I28" s="304">
        <v>1589373</v>
      </c>
      <c r="J28" s="412">
        <v>-0.07852712576051503</v>
      </c>
      <c r="K28" s="305">
        <v>8115</v>
      </c>
      <c r="L28" s="306">
        <v>1071264</v>
      </c>
      <c r="M28" s="302">
        <v>5626</v>
      </c>
      <c r="N28" s="103">
        <v>257713</v>
      </c>
      <c r="O28" s="306">
        <v>130</v>
      </c>
      <c r="P28" s="306">
        <v>9417</v>
      </c>
      <c r="Q28" s="302">
        <v>2516</v>
      </c>
      <c r="R28" s="101">
        <v>250979</v>
      </c>
      <c r="S28" s="302">
        <v>11547</v>
      </c>
      <c r="T28" s="103">
        <v>1353319</v>
      </c>
      <c r="U28" s="306">
        <v>4840</v>
      </c>
      <c r="V28" s="103">
        <v>236054</v>
      </c>
      <c r="W28" s="372">
        <v>0.6487459571611643</v>
      </c>
      <c r="X28" s="303">
        <v>0.35125404283883566</v>
      </c>
    </row>
    <row r="29" spans="2:24" s="109" customFormat="1" ht="30" customHeight="1">
      <c r="B29" s="120" t="s">
        <v>156</v>
      </c>
      <c r="C29" s="119">
        <v>18</v>
      </c>
      <c r="D29" s="302">
        <v>1290391</v>
      </c>
      <c r="E29" s="403">
        <v>0.04390262449822914</v>
      </c>
      <c r="F29" s="304">
        <v>19130</v>
      </c>
      <c r="G29" s="407">
        <v>0.16738878379203026</v>
      </c>
      <c r="H29" s="408">
        <v>0.014824963906288869</v>
      </c>
      <c r="I29" s="304">
        <v>1830711</v>
      </c>
      <c r="J29" s="412">
        <v>0.15184478407522967</v>
      </c>
      <c r="K29" s="305">
        <v>8822</v>
      </c>
      <c r="L29" s="306">
        <v>1149030</v>
      </c>
      <c r="M29" s="302">
        <v>6655</v>
      </c>
      <c r="N29" s="103">
        <v>299458</v>
      </c>
      <c r="O29" s="306">
        <v>156</v>
      </c>
      <c r="P29" s="306">
        <v>11388</v>
      </c>
      <c r="Q29" s="302">
        <v>3497</v>
      </c>
      <c r="R29" s="101">
        <v>370835</v>
      </c>
      <c r="S29" s="302">
        <v>13141</v>
      </c>
      <c r="T29" s="103">
        <v>1490219</v>
      </c>
      <c r="U29" s="306">
        <v>5989</v>
      </c>
      <c r="V29" s="103">
        <v>340492</v>
      </c>
      <c r="W29" s="372">
        <v>0.6439623627809723</v>
      </c>
      <c r="X29" s="303">
        <v>0.3560376372190277</v>
      </c>
    </row>
    <row r="30" spans="2:24" s="109" customFormat="1" ht="30" customHeight="1">
      <c r="B30" s="120" t="s">
        <v>156</v>
      </c>
      <c r="C30" s="119">
        <v>19</v>
      </c>
      <c r="D30" s="302">
        <v>1060741</v>
      </c>
      <c r="E30" s="403">
        <v>-0.17796931317716877</v>
      </c>
      <c r="F30" s="304">
        <v>15784</v>
      </c>
      <c r="G30" s="407">
        <v>-0.17490852064819656</v>
      </c>
      <c r="H30" s="408">
        <v>0.01488016396085378</v>
      </c>
      <c r="I30" s="304">
        <v>1540203</v>
      </c>
      <c r="J30" s="412">
        <v>-0.15868588761415647</v>
      </c>
      <c r="K30" s="305">
        <v>7714</v>
      </c>
      <c r="L30" s="306">
        <v>998486</v>
      </c>
      <c r="M30" s="302">
        <v>5110</v>
      </c>
      <c r="N30" s="103">
        <v>235513</v>
      </c>
      <c r="O30" s="306">
        <v>139</v>
      </c>
      <c r="P30" s="306">
        <v>9519</v>
      </c>
      <c r="Q30" s="302">
        <v>2821</v>
      </c>
      <c r="R30" s="101">
        <v>296685</v>
      </c>
      <c r="S30" s="302">
        <v>11136</v>
      </c>
      <c r="T30" s="103">
        <v>1270112</v>
      </c>
      <c r="U30" s="306">
        <v>4648</v>
      </c>
      <c r="V30" s="103">
        <v>270091</v>
      </c>
      <c r="W30" s="372">
        <v>0.6674480486568677</v>
      </c>
      <c r="X30" s="303">
        <v>0.3325519513431323</v>
      </c>
    </row>
    <row r="31" spans="2:24" s="109" customFormat="1" ht="30" customHeight="1">
      <c r="B31" s="120" t="s">
        <v>156</v>
      </c>
      <c r="C31" s="119">
        <v>20</v>
      </c>
      <c r="D31" s="302">
        <v>1093485</v>
      </c>
      <c r="E31" s="403">
        <v>0.030868986868613543</v>
      </c>
      <c r="F31" s="304">
        <v>16613</v>
      </c>
      <c r="G31" s="407">
        <v>0.05252154080081095</v>
      </c>
      <c r="H31" s="408">
        <v>0.015192709547913323</v>
      </c>
      <c r="I31" s="304">
        <v>1522033</v>
      </c>
      <c r="J31" s="412">
        <v>-0.011797146220335892</v>
      </c>
      <c r="K31" s="305">
        <v>8024</v>
      </c>
      <c r="L31" s="306">
        <v>1025547</v>
      </c>
      <c r="M31" s="302">
        <v>6525</v>
      </c>
      <c r="N31" s="103">
        <v>288420</v>
      </c>
      <c r="O31" s="306">
        <v>189</v>
      </c>
      <c r="P31" s="306">
        <v>11168</v>
      </c>
      <c r="Q31" s="302">
        <v>1875</v>
      </c>
      <c r="R31" s="101">
        <v>196898</v>
      </c>
      <c r="S31" s="302">
        <v>11913</v>
      </c>
      <c r="T31" s="103">
        <v>1296749</v>
      </c>
      <c r="U31" s="306">
        <v>4700</v>
      </c>
      <c r="V31" s="103">
        <v>225284</v>
      </c>
      <c r="W31" s="372">
        <v>0.5958586649009812</v>
      </c>
      <c r="X31" s="303">
        <v>0.40414133509901884</v>
      </c>
    </row>
    <row r="32" spans="2:24" s="109" customFormat="1" ht="30" customHeight="1">
      <c r="B32" s="120" t="s">
        <v>156</v>
      </c>
      <c r="C32" s="119">
        <v>21</v>
      </c>
      <c r="D32" s="302">
        <v>788410</v>
      </c>
      <c r="E32" s="403">
        <v>-0.27899331037920044</v>
      </c>
      <c r="F32" s="304">
        <v>12536</v>
      </c>
      <c r="G32" s="407">
        <v>-0.2454102209113345</v>
      </c>
      <c r="H32" s="408">
        <v>0.015900356413541178</v>
      </c>
      <c r="I32" s="304">
        <v>1189326</v>
      </c>
      <c r="J32" s="412">
        <v>-0.21859381498298658</v>
      </c>
      <c r="K32" s="305">
        <v>6632</v>
      </c>
      <c r="L32" s="306">
        <v>841369</v>
      </c>
      <c r="M32" s="302">
        <v>4576</v>
      </c>
      <c r="N32" s="103">
        <v>213511</v>
      </c>
      <c r="O32" s="306">
        <v>142</v>
      </c>
      <c r="P32" s="306">
        <v>9175</v>
      </c>
      <c r="Q32" s="302">
        <v>1186</v>
      </c>
      <c r="R32" s="101">
        <v>125271</v>
      </c>
      <c r="S32" s="302">
        <v>10073</v>
      </c>
      <c r="T32" s="103">
        <v>1078186</v>
      </c>
      <c r="U32" s="306">
        <v>2463</v>
      </c>
      <c r="V32" s="103">
        <v>111140</v>
      </c>
      <c r="W32" s="372">
        <v>0.6236439055520102</v>
      </c>
      <c r="X32" s="303">
        <v>0.3763560944479898</v>
      </c>
    </row>
    <row r="33" spans="2:24" s="111" customFormat="1" ht="30" customHeight="1">
      <c r="B33" s="120" t="s">
        <v>156</v>
      </c>
      <c r="C33" s="119">
        <v>22</v>
      </c>
      <c r="D33" s="302">
        <v>813126</v>
      </c>
      <c r="E33" s="403">
        <v>0.031349171116551035</v>
      </c>
      <c r="F33" s="304">
        <v>12625</v>
      </c>
      <c r="G33" s="407">
        <v>0.00709955328653478</v>
      </c>
      <c r="H33" s="408">
        <v>0.015526498968179593</v>
      </c>
      <c r="I33" s="304">
        <v>1240841</v>
      </c>
      <c r="J33" s="412">
        <v>0.04331444868774415</v>
      </c>
      <c r="K33" s="305">
        <v>6938</v>
      </c>
      <c r="L33" s="306">
        <v>870196</v>
      </c>
      <c r="M33" s="302">
        <v>4106</v>
      </c>
      <c r="N33" s="103">
        <v>208611</v>
      </c>
      <c r="O33" s="306">
        <v>84</v>
      </c>
      <c r="P33" s="306">
        <v>5560</v>
      </c>
      <c r="Q33" s="302">
        <v>1497</v>
      </c>
      <c r="R33" s="101">
        <v>156474</v>
      </c>
      <c r="S33" s="302">
        <v>10730</v>
      </c>
      <c r="T33" s="103">
        <v>1141532</v>
      </c>
      <c r="U33" s="306">
        <v>1895</v>
      </c>
      <c r="V33" s="103">
        <v>99309</v>
      </c>
      <c r="W33" s="372">
        <v>0.6681188118811882</v>
      </c>
      <c r="X33" s="303">
        <v>0.33188118811881184</v>
      </c>
    </row>
    <row r="34" spans="2:24" s="111" customFormat="1" ht="30" customHeight="1">
      <c r="B34" s="120" t="s">
        <v>156</v>
      </c>
      <c r="C34" s="119">
        <v>23</v>
      </c>
      <c r="D34" s="302">
        <v>834117</v>
      </c>
      <c r="E34" s="403">
        <v>0.025815187314143194</v>
      </c>
      <c r="F34" s="304">
        <v>12041</v>
      </c>
      <c r="G34" s="407">
        <v>-0.04625742574257426</v>
      </c>
      <c r="H34" s="408">
        <v>0.014435624738495918</v>
      </c>
      <c r="I34" s="304">
        <v>1210096</v>
      </c>
      <c r="J34" s="412">
        <v>-0.02477755006483506</v>
      </c>
      <c r="K34" s="305">
        <v>6915</v>
      </c>
      <c r="L34" s="306">
        <v>861444</v>
      </c>
      <c r="M34" s="302">
        <v>3573</v>
      </c>
      <c r="N34" s="103">
        <v>185153</v>
      </c>
      <c r="O34" s="306">
        <v>33</v>
      </c>
      <c r="P34" s="306">
        <v>2261</v>
      </c>
      <c r="Q34" s="302">
        <v>1520</v>
      </c>
      <c r="R34" s="101">
        <v>161238</v>
      </c>
      <c r="S34" s="302">
        <v>10651</v>
      </c>
      <c r="T34" s="103">
        <v>1140663</v>
      </c>
      <c r="U34" s="306">
        <v>1390</v>
      </c>
      <c r="V34" s="103">
        <v>69433</v>
      </c>
      <c r="W34" s="372">
        <v>0.7005232123577776</v>
      </c>
      <c r="X34" s="303">
        <v>0.2994767876422224</v>
      </c>
    </row>
    <row r="35" spans="2:24" s="112" customFormat="1" ht="30" customHeight="1">
      <c r="B35" s="120" t="s">
        <v>156</v>
      </c>
      <c r="C35" s="119">
        <v>24</v>
      </c>
      <c r="D35" s="302">
        <v>882797</v>
      </c>
      <c r="E35" s="403">
        <v>0.05836111720538006</v>
      </c>
      <c r="F35" s="304">
        <v>12114</v>
      </c>
      <c r="G35" s="407">
        <v>0.006062619383772112</v>
      </c>
      <c r="H35" s="408">
        <v>0.0137222940268261</v>
      </c>
      <c r="I35" s="304">
        <v>1202071</v>
      </c>
      <c r="J35" s="412">
        <v>-0.006631705253136941</v>
      </c>
      <c r="K35" s="305">
        <v>6823</v>
      </c>
      <c r="L35" s="306">
        <v>844270</v>
      </c>
      <c r="M35" s="302">
        <v>3620</v>
      </c>
      <c r="N35" s="103">
        <v>187423</v>
      </c>
      <c r="O35" s="306">
        <v>72</v>
      </c>
      <c r="P35" s="306">
        <v>3147</v>
      </c>
      <c r="Q35" s="302">
        <v>1599</v>
      </c>
      <c r="R35" s="101">
        <v>167231</v>
      </c>
      <c r="S35" s="302">
        <v>10600</v>
      </c>
      <c r="T35" s="103">
        <v>1124755</v>
      </c>
      <c r="U35" s="306">
        <v>1514</v>
      </c>
      <c r="V35" s="103">
        <v>77316</v>
      </c>
      <c r="W35" s="372">
        <v>0.6952286610533267</v>
      </c>
      <c r="X35" s="303">
        <v>0.3047713389466733</v>
      </c>
    </row>
    <row r="36" spans="2:24" s="109" customFormat="1" ht="30" customHeight="1">
      <c r="B36" s="120" t="s">
        <v>156</v>
      </c>
      <c r="C36" s="119">
        <v>25</v>
      </c>
      <c r="D36" s="302">
        <v>980025</v>
      </c>
      <c r="E36" s="403">
        <v>0.11013630540203467</v>
      </c>
      <c r="F36" s="304">
        <v>13776</v>
      </c>
      <c r="G36" s="407">
        <v>0.13719663199603765</v>
      </c>
      <c r="H36" s="408">
        <v>0.014056784265707507</v>
      </c>
      <c r="I36" s="304">
        <v>1405938</v>
      </c>
      <c r="J36" s="412">
        <v>0.16959647142306902</v>
      </c>
      <c r="K36" s="305">
        <v>7941</v>
      </c>
      <c r="L36" s="306">
        <v>972724</v>
      </c>
      <c r="M36" s="302">
        <v>3492</v>
      </c>
      <c r="N36" s="103">
        <v>189588</v>
      </c>
      <c r="O36" s="306">
        <v>14</v>
      </c>
      <c r="P36" s="306">
        <v>1363</v>
      </c>
      <c r="Q36" s="302">
        <v>2329</v>
      </c>
      <c r="R36" s="101">
        <v>242263</v>
      </c>
      <c r="S36" s="302">
        <v>12151</v>
      </c>
      <c r="T36" s="103">
        <v>1304783</v>
      </c>
      <c r="U36" s="306">
        <v>1625</v>
      </c>
      <c r="V36" s="103">
        <v>101155</v>
      </c>
      <c r="W36" s="372">
        <v>0.745499419279907</v>
      </c>
      <c r="X36" s="303">
        <v>0.25450058072009296</v>
      </c>
    </row>
    <row r="37" spans="2:24" s="109" customFormat="1" ht="30" customHeight="1">
      <c r="B37" s="172" t="s">
        <v>156</v>
      </c>
      <c r="C37" s="173">
        <v>26</v>
      </c>
      <c r="D37" s="307">
        <v>892261</v>
      </c>
      <c r="E37" s="404">
        <v>-0.08955281753016504</v>
      </c>
      <c r="F37" s="309">
        <v>12173</v>
      </c>
      <c r="G37" s="409">
        <v>-0.11636178861788618</v>
      </c>
      <c r="H37" s="410">
        <v>0.013642869070821207</v>
      </c>
      <c r="I37" s="309">
        <v>1208453</v>
      </c>
      <c r="J37" s="413">
        <v>-0.14046494226630193</v>
      </c>
      <c r="K37" s="310">
        <v>6643</v>
      </c>
      <c r="L37" s="311">
        <v>807797</v>
      </c>
      <c r="M37" s="307">
        <v>3457</v>
      </c>
      <c r="N37" s="312">
        <v>181431</v>
      </c>
      <c r="O37" s="311">
        <v>46</v>
      </c>
      <c r="P37" s="311">
        <v>2211</v>
      </c>
      <c r="Q37" s="307">
        <v>2027</v>
      </c>
      <c r="R37" s="313">
        <v>217014</v>
      </c>
      <c r="S37" s="307">
        <v>11048</v>
      </c>
      <c r="T37" s="312">
        <v>1155497</v>
      </c>
      <c r="U37" s="311">
        <v>1125</v>
      </c>
      <c r="V37" s="312">
        <v>52956</v>
      </c>
      <c r="W37" s="373">
        <v>0.7122319888277335</v>
      </c>
      <c r="X37" s="308">
        <v>0.28776801117226647</v>
      </c>
    </row>
    <row r="38" spans="2:24" s="109" customFormat="1" ht="30" customHeight="1">
      <c r="B38" s="172" t="s">
        <v>156</v>
      </c>
      <c r="C38" s="173">
        <v>27</v>
      </c>
      <c r="D38" s="307">
        <v>909299</v>
      </c>
      <c r="E38" s="404">
        <v>0.01909530955628454</v>
      </c>
      <c r="F38" s="309">
        <v>13174</v>
      </c>
      <c r="G38" s="409">
        <v>0.08223116733755031</v>
      </c>
      <c r="H38" s="410">
        <v>0.014488083677646186</v>
      </c>
      <c r="I38" s="309">
        <v>1249195</v>
      </c>
      <c r="J38" s="413">
        <v>0.033714178375162294</v>
      </c>
      <c r="K38" s="310">
        <v>6682</v>
      </c>
      <c r="L38" s="311">
        <v>808662</v>
      </c>
      <c r="M38" s="307">
        <v>4449</v>
      </c>
      <c r="N38" s="312">
        <v>224916</v>
      </c>
      <c r="O38" s="311">
        <v>45</v>
      </c>
      <c r="P38" s="311">
        <v>2358</v>
      </c>
      <c r="Q38" s="307">
        <v>1998</v>
      </c>
      <c r="R38" s="313">
        <v>213259</v>
      </c>
      <c r="S38" s="307">
        <v>11526</v>
      </c>
      <c r="T38" s="312">
        <v>1177018</v>
      </c>
      <c r="U38" s="311">
        <v>1648</v>
      </c>
      <c r="V38" s="312">
        <v>72177</v>
      </c>
      <c r="W38" s="373">
        <v>0.6588735387885228</v>
      </c>
      <c r="X38" s="308">
        <v>0.34112646121147716</v>
      </c>
    </row>
    <row r="39" spans="2:24" s="109" customFormat="1" ht="30" customHeight="1">
      <c r="B39" s="120" t="s">
        <v>156</v>
      </c>
      <c r="C39" s="119">
        <v>28</v>
      </c>
      <c r="D39" s="302">
        <v>967705</v>
      </c>
      <c r="E39" s="403">
        <v>0.06423189731870371</v>
      </c>
      <c r="F39" s="304">
        <v>13610</v>
      </c>
      <c r="G39" s="407">
        <v>0.03309549111887056</v>
      </c>
      <c r="H39" s="408">
        <v>0.014064203450431691</v>
      </c>
      <c r="I39" s="304">
        <v>1283595</v>
      </c>
      <c r="J39" s="412">
        <v>0.027537734300889793</v>
      </c>
      <c r="K39" s="305">
        <v>6623</v>
      </c>
      <c r="L39" s="306">
        <v>795261</v>
      </c>
      <c r="M39" s="302">
        <v>4741</v>
      </c>
      <c r="N39" s="103">
        <v>241095</v>
      </c>
      <c r="O39" s="306">
        <v>12</v>
      </c>
      <c r="P39" s="306">
        <v>1839</v>
      </c>
      <c r="Q39" s="302">
        <v>2234</v>
      </c>
      <c r="R39" s="101">
        <v>245400</v>
      </c>
      <c r="S39" s="302">
        <v>11998</v>
      </c>
      <c r="T39" s="103">
        <v>1212100</v>
      </c>
      <c r="U39" s="306">
        <v>1612</v>
      </c>
      <c r="V39" s="103">
        <v>71495</v>
      </c>
      <c r="W39" s="372">
        <v>0.6507714915503306</v>
      </c>
      <c r="X39" s="303">
        <v>0.34922850844966935</v>
      </c>
    </row>
    <row r="40" spans="2:24" s="109" customFormat="1" ht="30" customHeight="1">
      <c r="B40" s="120" t="s">
        <v>156</v>
      </c>
      <c r="C40" s="483">
        <v>29</v>
      </c>
      <c r="D40" s="484">
        <v>964641</v>
      </c>
      <c r="E40" s="412">
        <v>-0.0031662541787012</v>
      </c>
      <c r="F40" s="305">
        <v>14549</v>
      </c>
      <c r="G40" s="485">
        <v>0.06899338721528281</v>
      </c>
      <c r="H40" s="408">
        <v>0.015082294864099701</v>
      </c>
      <c r="I40" s="304">
        <v>1343612</v>
      </c>
      <c r="J40" s="486">
        <v>0.046756959944530774</v>
      </c>
      <c r="K40" s="487">
        <v>6484</v>
      </c>
      <c r="L40" s="102">
        <v>779681</v>
      </c>
      <c r="M40" s="302">
        <v>5232</v>
      </c>
      <c r="N40" s="488">
        <v>263144</v>
      </c>
      <c r="O40" s="487">
        <v>39</v>
      </c>
      <c r="P40" s="102">
        <v>2689</v>
      </c>
      <c r="Q40" s="302">
        <v>2794</v>
      </c>
      <c r="R40" s="487">
        <v>298098</v>
      </c>
      <c r="S40" s="489">
        <v>12185</v>
      </c>
      <c r="T40" s="103">
        <v>1227338</v>
      </c>
      <c r="U40" s="304">
        <v>2364</v>
      </c>
      <c r="V40" s="490">
        <v>116274</v>
      </c>
      <c r="W40" s="372">
        <v>0.637707058904392</v>
      </c>
      <c r="X40" s="345">
        <v>0.36229294109560795</v>
      </c>
    </row>
    <row r="41" spans="2:24" s="109" customFormat="1" ht="30" customHeight="1" thickBot="1">
      <c r="B41" s="465" t="s">
        <v>156</v>
      </c>
      <c r="C41" s="466">
        <v>30</v>
      </c>
      <c r="D41" s="467">
        <v>942370</v>
      </c>
      <c r="E41" s="468">
        <v>-0.02308734544768465</v>
      </c>
      <c r="F41" s="469">
        <v>12861</v>
      </c>
      <c r="G41" s="470">
        <v>-0.11602171970582176</v>
      </c>
      <c r="H41" s="471">
        <v>0.013647505756762206</v>
      </c>
      <c r="I41" s="472">
        <v>1240129</v>
      </c>
      <c r="J41" s="473">
        <v>-0.07701851427346584</v>
      </c>
      <c r="K41" s="474">
        <v>6202</v>
      </c>
      <c r="L41" s="475">
        <v>739672</v>
      </c>
      <c r="M41" s="476">
        <v>4029</v>
      </c>
      <c r="N41" s="477">
        <v>213060</v>
      </c>
      <c r="O41" s="474">
        <v>39</v>
      </c>
      <c r="P41" s="475">
        <v>3056</v>
      </c>
      <c r="Q41" s="476">
        <v>2591</v>
      </c>
      <c r="R41" s="474">
        <v>284341</v>
      </c>
      <c r="S41" s="478">
        <v>11352</v>
      </c>
      <c r="T41" s="479">
        <v>1167394</v>
      </c>
      <c r="U41" s="472">
        <v>1509</v>
      </c>
      <c r="V41" s="480">
        <v>72735</v>
      </c>
      <c r="W41" s="481">
        <v>0.6836948915325403</v>
      </c>
      <c r="X41" s="482">
        <v>0.31630510846745974</v>
      </c>
    </row>
    <row r="42" spans="2:24" ht="18.75" customHeight="1">
      <c r="B42" s="30" t="s">
        <v>92</v>
      </c>
      <c r="D42" s="113"/>
      <c r="I42" s="6"/>
      <c r="X42" s="7"/>
    </row>
  </sheetData>
  <sheetProtection/>
  <mergeCells count="15">
    <mergeCell ref="B3:C6"/>
    <mergeCell ref="D3:E5"/>
    <mergeCell ref="F3:X3"/>
    <mergeCell ref="F4:J4"/>
    <mergeCell ref="K4:R4"/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45"/>
  <sheetViews>
    <sheetView showGridLines="0" view="pageBreakPreview" zoomScaleSheetLayoutView="100" zoomScalePageLayoutView="0" workbookViewId="0" topLeftCell="A1">
      <selection activeCell="D6" sqref="D6:O40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84" t="s">
        <v>249</v>
      </c>
    </row>
    <row r="2" spans="2:15" ht="30" customHeight="1" thickBot="1">
      <c r="B2" s="14" t="s">
        <v>172</v>
      </c>
      <c r="C2" s="133"/>
      <c r="K2" s="130"/>
      <c r="N2" s="114"/>
      <c r="O2" s="115" t="s">
        <v>171</v>
      </c>
    </row>
    <row r="3" spans="2:15" s="8" customFormat="1" ht="18.75" customHeight="1">
      <c r="B3" s="634" t="s">
        <v>213</v>
      </c>
      <c r="C3" s="635"/>
      <c r="D3" s="640" t="s">
        <v>160</v>
      </c>
      <c r="E3" s="641"/>
      <c r="F3" s="644" t="s">
        <v>161</v>
      </c>
      <c r="G3" s="645"/>
      <c r="H3" s="645"/>
      <c r="I3" s="645"/>
      <c r="J3" s="645"/>
      <c r="K3" s="645"/>
      <c r="L3" s="645"/>
      <c r="M3" s="646"/>
      <c r="N3" s="647" t="s">
        <v>162</v>
      </c>
      <c r="O3" s="646"/>
    </row>
    <row r="4" spans="2:15" s="8" customFormat="1" ht="18.75" customHeight="1">
      <c r="B4" s="636"/>
      <c r="C4" s="637"/>
      <c r="D4" s="642"/>
      <c r="E4" s="643"/>
      <c r="F4" s="648" t="s">
        <v>163</v>
      </c>
      <c r="G4" s="649"/>
      <c r="H4" s="650" t="s">
        <v>164</v>
      </c>
      <c r="I4" s="651"/>
      <c r="J4" s="650" t="s">
        <v>165</v>
      </c>
      <c r="K4" s="651"/>
      <c r="L4" s="652" t="s">
        <v>166</v>
      </c>
      <c r="M4" s="632"/>
      <c r="N4" s="653" t="s">
        <v>170</v>
      </c>
      <c r="O4" s="632" t="s">
        <v>16</v>
      </c>
    </row>
    <row r="5" spans="2:15" s="8" customFormat="1" ht="18.75" customHeight="1">
      <c r="B5" s="638"/>
      <c r="C5" s="639"/>
      <c r="D5" s="134" t="s">
        <v>167</v>
      </c>
      <c r="E5" s="135" t="s">
        <v>168</v>
      </c>
      <c r="F5" s="136" t="s">
        <v>167</v>
      </c>
      <c r="G5" s="135" t="s">
        <v>168</v>
      </c>
      <c r="H5" s="134" t="s">
        <v>167</v>
      </c>
      <c r="I5" s="137" t="s">
        <v>168</v>
      </c>
      <c r="J5" s="134" t="s">
        <v>167</v>
      </c>
      <c r="K5" s="137" t="s">
        <v>168</v>
      </c>
      <c r="L5" s="138" t="s">
        <v>167</v>
      </c>
      <c r="M5" s="139" t="s">
        <v>168</v>
      </c>
      <c r="N5" s="654"/>
      <c r="O5" s="633"/>
    </row>
    <row r="6" spans="2:15" s="8" customFormat="1" ht="22.5" customHeight="1">
      <c r="B6" s="140" t="s">
        <v>152</v>
      </c>
      <c r="C6" s="141">
        <v>59</v>
      </c>
      <c r="D6" s="314">
        <v>84.41777774783075</v>
      </c>
      <c r="E6" s="315">
        <v>90.56379956823088</v>
      </c>
      <c r="F6" s="316">
        <v>125.3345222919092</v>
      </c>
      <c r="G6" s="315">
        <v>119.03726259289843</v>
      </c>
      <c r="H6" s="314">
        <v>46.58820007408875</v>
      </c>
      <c r="I6" s="317">
        <v>49.534746026799624</v>
      </c>
      <c r="J6" s="314">
        <v>87.26912283877977</v>
      </c>
      <c r="K6" s="317">
        <v>73.4585152838428</v>
      </c>
      <c r="L6" s="318">
        <v>76.95313007302998</v>
      </c>
      <c r="M6" s="319">
        <v>83.76874506708761</v>
      </c>
      <c r="N6" s="318">
        <v>108.35713713232347</v>
      </c>
      <c r="O6" s="319">
        <v>47.24526829268293</v>
      </c>
    </row>
    <row r="7" spans="2:15" s="8" customFormat="1" ht="22.5" customHeight="1">
      <c r="B7" s="142" t="s">
        <v>152</v>
      </c>
      <c r="C7" s="143">
        <v>60</v>
      </c>
      <c r="D7" s="320">
        <v>83.43519633160528</v>
      </c>
      <c r="E7" s="321">
        <v>86.17043506215174</v>
      </c>
      <c r="F7" s="322">
        <v>126.94591959922272</v>
      </c>
      <c r="G7" s="321">
        <v>121.77769420866015</v>
      </c>
      <c r="H7" s="320">
        <v>46.700346461951796</v>
      </c>
      <c r="I7" s="323">
        <v>45.338987309963564</v>
      </c>
      <c r="J7" s="320">
        <v>88.25119369923702</v>
      </c>
      <c r="K7" s="323">
        <v>74.2991452991453</v>
      </c>
      <c r="L7" s="324">
        <v>79.1662053942094</v>
      </c>
      <c r="M7" s="325">
        <v>83.04209621993127</v>
      </c>
      <c r="N7" s="324">
        <v>111.49498183076656</v>
      </c>
      <c r="O7" s="325">
        <v>44.979735434843796</v>
      </c>
    </row>
    <row r="8" spans="2:15" s="8" customFormat="1" ht="22.5" customHeight="1">
      <c r="B8" s="142" t="s">
        <v>152</v>
      </c>
      <c r="C8" s="143">
        <v>61</v>
      </c>
      <c r="D8" s="320">
        <v>81.34520071317132</v>
      </c>
      <c r="E8" s="321">
        <v>87.92419062939875</v>
      </c>
      <c r="F8" s="322">
        <v>128.9446997170108</v>
      </c>
      <c r="G8" s="321">
        <v>125.98885735309577</v>
      </c>
      <c r="H8" s="320">
        <v>46.05110034897799</v>
      </c>
      <c r="I8" s="323">
        <v>47.60585932866801</v>
      </c>
      <c r="J8" s="320">
        <v>86.7868296310066</v>
      </c>
      <c r="K8" s="323">
        <v>73.87894736842105</v>
      </c>
      <c r="L8" s="324">
        <v>81.21588880561423</v>
      </c>
      <c r="M8" s="325">
        <v>76.82252559726962</v>
      </c>
      <c r="N8" s="324">
        <v>114.86578991738324</v>
      </c>
      <c r="O8" s="325">
        <v>48.125778331257784</v>
      </c>
    </row>
    <row r="9" spans="2:15" s="8" customFormat="1" ht="22.5" customHeight="1">
      <c r="B9" s="142" t="s">
        <v>152</v>
      </c>
      <c r="C9" s="143">
        <v>62</v>
      </c>
      <c r="D9" s="320">
        <v>79.1531541539748</v>
      </c>
      <c r="E9" s="321">
        <v>88.342865835108</v>
      </c>
      <c r="F9" s="322">
        <v>130.86154899362273</v>
      </c>
      <c r="G9" s="321">
        <v>127.28722038870553</v>
      </c>
      <c r="H9" s="320">
        <v>44.94590707629675</v>
      </c>
      <c r="I9" s="323">
        <v>47.56375511795672</v>
      </c>
      <c r="J9" s="320">
        <v>84.01723445104255</v>
      </c>
      <c r="K9" s="323">
        <v>69.13765182186235</v>
      </c>
      <c r="L9" s="324">
        <v>83.27121335488393</v>
      </c>
      <c r="M9" s="325">
        <v>87.2468671679198</v>
      </c>
      <c r="N9" s="324">
        <v>115.64869928658932</v>
      </c>
      <c r="O9" s="325">
        <v>46.84888304862024</v>
      </c>
    </row>
    <row r="10" spans="2:15" s="8" customFormat="1" ht="22.5" customHeight="1">
      <c r="B10" s="142" t="s">
        <v>152</v>
      </c>
      <c r="C10" s="143">
        <v>63</v>
      </c>
      <c r="D10" s="320">
        <v>79.85732119070855</v>
      </c>
      <c r="E10" s="321">
        <v>88.00513036164844</v>
      </c>
      <c r="F10" s="322">
        <v>131.06649431840523</v>
      </c>
      <c r="G10" s="321">
        <v>127.17141015013355</v>
      </c>
      <c r="H10" s="320">
        <v>47.053811439851394</v>
      </c>
      <c r="I10" s="323">
        <v>47.260291458355496</v>
      </c>
      <c r="J10" s="320">
        <v>75.41794401866045</v>
      </c>
      <c r="K10" s="323">
        <v>62.640316205533594</v>
      </c>
      <c r="L10" s="324">
        <v>87.445677114053</v>
      </c>
      <c r="M10" s="325">
        <v>77.0633221168553</v>
      </c>
      <c r="N10" s="324">
        <v>116.94462107208872</v>
      </c>
      <c r="O10" s="325">
        <v>49.83773768893223</v>
      </c>
    </row>
    <row r="11" spans="2:15" s="8" customFormat="1" ht="22.5" customHeight="1">
      <c r="B11" s="142" t="s">
        <v>153</v>
      </c>
      <c r="C11" s="143" t="s">
        <v>169</v>
      </c>
      <c r="D11" s="320">
        <v>81.21525527302822</v>
      </c>
      <c r="E11" s="321">
        <v>83.86131655443941</v>
      </c>
      <c r="F11" s="322">
        <v>133.35417707862317</v>
      </c>
      <c r="G11" s="321">
        <v>129.9549311194234</v>
      </c>
      <c r="H11" s="320">
        <v>43.27688576262704</v>
      </c>
      <c r="I11" s="323">
        <v>42.9584140969163</v>
      </c>
      <c r="J11" s="320">
        <v>74.2282396464906</v>
      </c>
      <c r="K11" s="323">
        <v>56.19551282051282</v>
      </c>
      <c r="L11" s="324">
        <v>89.48377750356565</v>
      </c>
      <c r="M11" s="325">
        <v>76.75713658322354</v>
      </c>
      <c r="N11" s="324">
        <v>121.20319071791153</v>
      </c>
      <c r="O11" s="325">
        <v>45.39530888175095</v>
      </c>
    </row>
    <row r="12" spans="2:15" s="8" customFormat="1" ht="22.5" customHeight="1">
      <c r="B12" s="142" t="s">
        <v>153</v>
      </c>
      <c r="C12" s="143">
        <v>2</v>
      </c>
      <c r="D12" s="320">
        <v>80.53955254175334</v>
      </c>
      <c r="E12" s="321">
        <v>80.86434828776214</v>
      </c>
      <c r="F12" s="322">
        <v>136.32685339148702</v>
      </c>
      <c r="G12" s="321">
        <v>131.6990075132177</v>
      </c>
      <c r="H12" s="320">
        <v>45.09344284868943</v>
      </c>
      <c r="I12" s="323">
        <v>41.59719131302279</v>
      </c>
      <c r="J12" s="320">
        <v>73.02855095313171</v>
      </c>
      <c r="K12" s="323">
        <v>44.41935483870968</v>
      </c>
      <c r="L12" s="324">
        <v>84.9994994731296</v>
      </c>
      <c r="M12" s="325">
        <v>79.59876766944545</v>
      </c>
      <c r="N12" s="324">
        <v>121.1853388658368</v>
      </c>
      <c r="O12" s="325">
        <v>43.671089563664204</v>
      </c>
    </row>
    <row r="13" spans="2:15" s="8" customFormat="1" ht="22.5" customHeight="1">
      <c r="B13" s="142" t="s">
        <v>153</v>
      </c>
      <c r="C13" s="143">
        <v>3</v>
      </c>
      <c r="D13" s="320">
        <v>85.553295098407</v>
      </c>
      <c r="E13" s="321">
        <v>86.60576388888889</v>
      </c>
      <c r="F13" s="322">
        <v>137.23715964713742</v>
      </c>
      <c r="G13" s="321">
        <v>134.16473114082171</v>
      </c>
      <c r="H13" s="320">
        <v>46.856912885923514</v>
      </c>
      <c r="I13" s="323">
        <v>45.114433811802236</v>
      </c>
      <c r="J13" s="320">
        <v>67.78439937597504</v>
      </c>
      <c r="K13" s="323">
        <v>54.79162072767365</v>
      </c>
      <c r="L13" s="324">
        <v>87.49822155222527</v>
      </c>
      <c r="M13" s="325">
        <v>81.05805095876018</v>
      </c>
      <c r="N13" s="324">
        <v>122.88763569716622</v>
      </c>
      <c r="O13" s="325">
        <v>51.38647871903654</v>
      </c>
    </row>
    <row r="14" spans="2:15" s="8" customFormat="1" ht="22.5" customHeight="1">
      <c r="B14" s="142" t="s">
        <v>153</v>
      </c>
      <c r="C14" s="143">
        <v>4</v>
      </c>
      <c r="D14" s="320">
        <v>85.78298148425414</v>
      </c>
      <c r="E14" s="321">
        <v>93.0948374275929</v>
      </c>
      <c r="F14" s="322">
        <v>137.3916492710595</v>
      </c>
      <c r="G14" s="321">
        <v>136.53225342662705</v>
      </c>
      <c r="H14" s="320">
        <v>48.4861493268491</v>
      </c>
      <c r="I14" s="323">
        <v>47.10810210876804</v>
      </c>
      <c r="J14" s="320">
        <v>69.61004377770962</v>
      </c>
      <c r="K14" s="323">
        <v>61.08438061041293</v>
      </c>
      <c r="L14" s="324">
        <v>90.36188497975839</v>
      </c>
      <c r="M14" s="325">
        <v>87.3396329772665</v>
      </c>
      <c r="N14" s="324">
        <v>126.99612922435611</v>
      </c>
      <c r="O14" s="325">
        <v>48.519134775374376</v>
      </c>
    </row>
    <row r="15" spans="2:15" s="8" customFormat="1" ht="22.5" customHeight="1">
      <c r="B15" s="142" t="s">
        <v>153</v>
      </c>
      <c r="C15" s="143">
        <v>5</v>
      </c>
      <c r="D15" s="320">
        <v>88.63435966194696</v>
      </c>
      <c r="E15" s="321">
        <v>99.57554050533993</v>
      </c>
      <c r="F15" s="322">
        <v>137.37097248010485</v>
      </c>
      <c r="G15" s="321">
        <v>135.75208867565556</v>
      </c>
      <c r="H15" s="320">
        <v>50.37723023230582</v>
      </c>
      <c r="I15" s="323">
        <v>48.122230520288774</v>
      </c>
      <c r="J15" s="320">
        <v>69.76466315024794</v>
      </c>
      <c r="K15" s="323">
        <v>52.95150115473441</v>
      </c>
      <c r="L15" s="324">
        <v>89.03674902942004</v>
      </c>
      <c r="M15" s="325">
        <v>98.05246166263116</v>
      </c>
      <c r="N15" s="324">
        <v>127.73455591995182</v>
      </c>
      <c r="O15" s="325">
        <v>47.589398245397255</v>
      </c>
    </row>
    <row r="16" spans="2:15" s="8" customFormat="1" ht="22.5" customHeight="1">
      <c r="B16" s="142" t="s">
        <v>153</v>
      </c>
      <c r="C16" s="143">
        <v>6</v>
      </c>
      <c r="D16" s="320">
        <v>92.7118099515237</v>
      </c>
      <c r="E16" s="321">
        <v>104.74823290333981</v>
      </c>
      <c r="F16" s="322">
        <v>138.21256235028517</v>
      </c>
      <c r="G16" s="321">
        <v>138.13302244704394</v>
      </c>
      <c r="H16" s="320">
        <v>52.37778863131323</v>
      </c>
      <c r="I16" s="323">
        <v>50.40488466757123</v>
      </c>
      <c r="J16" s="320">
        <v>73.28905938981579</v>
      </c>
      <c r="K16" s="323">
        <v>67.490990990991</v>
      </c>
      <c r="L16" s="324">
        <v>88.66605733922856</v>
      </c>
      <c r="M16" s="325">
        <v>102.29124423963134</v>
      </c>
      <c r="N16" s="324">
        <v>130.83862952791944</v>
      </c>
      <c r="O16" s="325">
        <v>50.39975483519477</v>
      </c>
    </row>
    <row r="17" spans="2:15" s="8" customFormat="1" ht="22.5" customHeight="1">
      <c r="B17" s="142" t="s">
        <v>153</v>
      </c>
      <c r="C17" s="143">
        <v>7</v>
      </c>
      <c r="D17" s="320">
        <v>92.85277590744934</v>
      </c>
      <c r="E17" s="321">
        <v>99.71124893263224</v>
      </c>
      <c r="F17" s="322">
        <v>137.13468419877995</v>
      </c>
      <c r="G17" s="321">
        <v>137.0468546637744</v>
      </c>
      <c r="H17" s="320">
        <v>52.64398334855744</v>
      </c>
      <c r="I17" s="323">
        <v>48.1231704291739</v>
      </c>
      <c r="J17" s="320">
        <v>69.32775496104095</v>
      </c>
      <c r="K17" s="323">
        <v>44.39942528735632</v>
      </c>
      <c r="L17" s="324">
        <v>90.23517585374776</v>
      </c>
      <c r="M17" s="325">
        <v>101.8091537132988</v>
      </c>
      <c r="N17" s="324">
        <v>129.6626274146411</v>
      </c>
      <c r="O17" s="325">
        <v>48.60593529554853</v>
      </c>
    </row>
    <row r="18" spans="2:15" s="8" customFormat="1" ht="22.5" customHeight="1">
      <c r="B18" s="142" t="s">
        <v>153</v>
      </c>
      <c r="C18" s="143">
        <v>8</v>
      </c>
      <c r="D18" s="320">
        <v>96.08849449815185</v>
      </c>
      <c r="E18" s="321">
        <v>103.74423311946227</v>
      </c>
      <c r="F18" s="322">
        <v>140.82695409496756</v>
      </c>
      <c r="G18" s="321">
        <v>138.47087279416775</v>
      </c>
      <c r="H18" s="320">
        <v>52.79888199974627</v>
      </c>
      <c r="I18" s="323">
        <v>49.41179044077436</v>
      </c>
      <c r="J18" s="320">
        <v>70.37730118161276</v>
      </c>
      <c r="K18" s="323">
        <v>64.47328244274809</v>
      </c>
      <c r="L18" s="324">
        <v>92.8317676369413</v>
      </c>
      <c r="M18" s="325">
        <v>102.4919124643197</v>
      </c>
      <c r="N18" s="324">
        <v>130.9266548429544</v>
      </c>
      <c r="O18" s="325">
        <v>49.16392877656519</v>
      </c>
    </row>
    <row r="19" spans="2:15" s="8" customFormat="1" ht="22.5" customHeight="1">
      <c r="B19" s="142" t="s">
        <v>153</v>
      </c>
      <c r="C19" s="143">
        <v>9</v>
      </c>
      <c r="D19" s="320">
        <v>93.13586308429475</v>
      </c>
      <c r="E19" s="321">
        <v>96.09564990656642</v>
      </c>
      <c r="F19" s="322">
        <v>139.550103291759</v>
      </c>
      <c r="G19" s="321">
        <v>135.12188117034643</v>
      </c>
      <c r="H19" s="320">
        <v>52.51342569933361</v>
      </c>
      <c r="I19" s="323">
        <v>48.55857253685027</v>
      </c>
      <c r="J19" s="320">
        <v>71.93280264216455</v>
      </c>
      <c r="K19" s="323">
        <v>54.38388625592417</v>
      </c>
      <c r="L19" s="324">
        <v>92.73919747846853</v>
      </c>
      <c r="M19" s="325">
        <v>97.19544592030361</v>
      </c>
      <c r="N19" s="324">
        <v>125.67871542760133</v>
      </c>
      <c r="O19" s="325">
        <v>48.96743295019157</v>
      </c>
    </row>
    <row r="20" spans="2:15" s="8" customFormat="1" ht="22.5" customHeight="1">
      <c r="B20" s="142" t="s">
        <v>153</v>
      </c>
      <c r="C20" s="143">
        <v>10</v>
      </c>
      <c r="D20" s="320">
        <v>93.26769284692</v>
      </c>
      <c r="E20" s="321">
        <v>99.49806371663138</v>
      </c>
      <c r="F20" s="322">
        <v>138.93147728749375</v>
      </c>
      <c r="G20" s="321">
        <v>134.6680619098608</v>
      </c>
      <c r="H20" s="320">
        <v>51.44245004956204</v>
      </c>
      <c r="I20" s="323">
        <v>49.98728256102909</v>
      </c>
      <c r="J20" s="320">
        <v>75.05054005660486</v>
      </c>
      <c r="K20" s="323">
        <v>75.01149425287356</v>
      </c>
      <c r="L20" s="324">
        <v>92.41710832107621</v>
      </c>
      <c r="M20" s="325">
        <v>91.36194779116465</v>
      </c>
      <c r="N20" s="324">
        <v>126.07288376500316</v>
      </c>
      <c r="O20" s="325">
        <v>49.29016858123229</v>
      </c>
    </row>
    <row r="21" spans="2:15" s="8" customFormat="1" ht="22.5" customHeight="1">
      <c r="B21" s="142" t="s">
        <v>153</v>
      </c>
      <c r="C21" s="143">
        <v>11</v>
      </c>
      <c r="D21" s="320">
        <v>97.09718417817868</v>
      </c>
      <c r="E21" s="321">
        <v>104.48260847027112</v>
      </c>
      <c r="F21" s="322">
        <v>139.26003679984504</v>
      </c>
      <c r="G21" s="321">
        <v>136.07724668814893</v>
      </c>
      <c r="H21" s="320">
        <v>52.45629228049499</v>
      </c>
      <c r="I21" s="323">
        <v>50.53992770292474</v>
      </c>
      <c r="J21" s="320">
        <v>69.77929069031032</v>
      </c>
      <c r="K21" s="323">
        <v>50.97747747747748</v>
      </c>
      <c r="L21" s="324">
        <v>94.64122266010828</v>
      </c>
      <c r="M21" s="325">
        <v>97.41358365543898</v>
      </c>
      <c r="N21" s="324">
        <v>126.60645114314839</v>
      </c>
      <c r="O21" s="325">
        <v>49.80403095195249</v>
      </c>
    </row>
    <row r="22" spans="2:15" s="8" customFormat="1" ht="22.5" customHeight="1">
      <c r="B22" s="142" t="s">
        <v>155</v>
      </c>
      <c r="C22" s="143">
        <v>12</v>
      </c>
      <c r="D22" s="320">
        <v>97.47470937347288</v>
      </c>
      <c r="E22" s="321">
        <v>105.92795037935427</v>
      </c>
      <c r="F22" s="322">
        <v>139.5481571219121</v>
      </c>
      <c r="G22" s="321">
        <v>134.68982259570495</v>
      </c>
      <c r="H22" s="320">
        <v>43.209465369476646</v>
      </c>
      <c r="I22" s="323">
        <v>52.297015198681564</v>
      </c>
      <c r="J22" s="320">
        <v>70.36775517182424</v>
      </c>
      <c r="K22" s="323">
        <v>59.084210526315786</v>
      </c>
      <c r="L22" s="324">
        <v>97.07721023716228</v>
      </c>
      <c r="M22" s="325">
        <v>102.23643867924528</v>
      </c>
      <c r="N22" s="324">
        <v>125.48687296663388</v>
      </c>
      <c r="O22" s="325">
        <v>52.51673553719008</v>
      </c>
    </row>
    <row r="23" spans="2:15" s="8" customFormat="1" ht="22.5" customHeight="1">
      <c r="B23" s="144" t="s">
        <v>155</v>
      </c>
      <c r="C23" s="145">
        <v>13</v>
      </c>
      <c r="D23" s="326">
        <v>93.56874596416262</v>
      </c>
      <c r="E23" s="327">
        <v>96.89402334079925</v>
      </c>
      <c r="F23" s="328">
        <v>137.24998319605805</v>
      </c>
      <c r="G23" s="327">
        <v>134.01421414423862</v>
      </c>
      <c r="H23" s="326">
        <v>51.892019839748855</v>
      </c>
      <c r="I23" s="329">
        <v>48.855030487804875</v>
      </c>
      <c r="J23" s="326">
        <v>72.23159619125627</v>
      </c>
      <c r="K23" s="329">
        <v>53.525252525252526</v>
      </c>
      <c r="L23" s="330">
        <v>98.22791438644107</v>
      </c>
      <c r="M23" s="331">
        <v>97.37354988399072</v>
      </c>
      <c r="N23" s="330">
        <v>121.78666431780147</v>
      </c>
      <c r="O23" s="331">
        <v>46.545519330126496</v>
      </c>
    </row>
    <row r="24" spans="2:15" s="8" customFormat="1" ht="22.5" customHeight="1">
      <c r="B24" s="146" t="s">
        <v>155</v>
      </c>
      <c r="C24" s="145">
        <v>14</v>
      </c>
      <c r="D24" s="326">
        <v>91.01762182280699</v>
      </c>
      <c r="E24" s="327">
        <v>94.73364011235283</v>
      </c>
      <c r="F24" s="328">
        <v>136.16260387962194</v>
      </c>
      <c r="G24" s="327">
        <v>133.6954737627456</v>
      </c>
      <c r="H24" s="326">
        <v>50.38446139900287</v>
      </c>
      <c r="I24" s="329">
        <v>48.31096365555723</v>
      </c>
      <c r="J24" s="326">
        <v>70.20048845470693</v>
      </c>
      <c r="K24" s="329">
        <v>71.49732620320856</v>
      </c>
      <c r="L24" s="330">
        <v>96.77174308981238</v>
      </c>
      <c r="M24" s="331">
        <v>94.11585691404164</v>
      </c>
      <c r="N24" s="330">
        <v>119.61448684698037</v>
      </c>
      <c r="O24" s="331">
        <v>49.489641232945935</v>
      </c>
    </row>
    <row r="25" spans="2:15" s="8" customFormat="1" ht="22.5" customHeight="1">
      <c r="B25" s="146" t="s">
        <v>155</v>
      </c>
      <c r="C25" s="145">
        <v>15</v>
      </c>
      <c r="D25" s="326">
        <v>89.68125987537098</v>
      </c>
      <c r="E25" s="327">
        <v>95.26934047383433</v>
      </c>
      <c r="F25" s="328">
        <v>134.9976600152421</v>
      </c>
      <c r="G25" s="327">
        <v>133.3860268172195</v>
      </c>
      <c r="H25" s="326">
        <v>48.766622603951475</v>
      </c>
      <c r="I25" s="329">
        <v>47.94151602612791</v>
      </c>
      <c r="J25" s="326">
        <v>70.79842846229401</v>
      </c>
      <c r="K25" s="329">
        <v>77.71830985915493</v>
      </c>
      <c r="L25" s="330">
        <v>95.08175692431094</v>
      </c>
      <c r="M25" s="331">
        <v>90.60659223817119</v>
      </c>
      <c r="N25" s="330">
        <v>112.58052826542117</v>
      </c>
      <c r="O25" s="331">
        <v>50.11699222852342</v>
      </c>
    </row>
    <row r="26" spans="2:15" s="8" customFormat="1" ht="22.5" customHeight="1">
      <c r="B26" s="146" t="s">
        <v>155</v>
      </c>
      <c r="C26" s="145">
        <v>16</v>
      </c>
      <c r="D26" s="326">
        <v>88.75971890140777</v>
      </c>
      <c r="E26" s="327">
        <v>97.18927142615654</v>
      </c>
      <c r="F26" s="328">
        <v>134.37294917967188</v>
      </c>
      <c r="G26" s="327">
        <v>131.8667644404332</v>
      </c>
      <c r="H26" s="326">
        <v>47.93613648876501</v>
      </c>
      <c r="I26" s="329">
        <v>47.032423208191126</v>
      </c>
      <c r="J26" s="326">
        <v>66.51502293577981</v>
      </c>
      <c r="K26" s="329">
        <v>85.38461538461539</v>
      </c>
      <c r="L26" s="330">
        <v>95.4335501199707</v>
      </c>
      <c r="M26" s="331">
        <v>104.65086206896552</v>
      </c>
      <c r="N26" s="330">
        <v>115.07112670440954</v>
      </c>
      <c r="O26" s="331">
        <v>54.112754514022285</v>
      </c>
    </row>
    <row r="27" spans="2:15" s="8" customFormat="1" ht="22.5" customHeight="1">
      <c r="B27" s="146" t="s">
        <v>155</v>
      </c>
      <c r="C27" s="145">
        <v>17</v>
      </c>
      <c r="D27" s="326">
        <v>86.22951375349682</v>
      </c>
      <c r="E27" s="327">
        <v>96.98987001891743</v>
      </c>
      <c r="F27" s="328">
        <v>133.94790280852123</v>
      </c>
      <c r="G27" s="327">
        <v>132.01035120147876</v>
      </c>
      <c r="H27" s="326">
        <v>46.82600046410983</v>
      </c>
      <c r="I27" s="329">
        <v>45.80750088873089</v>
      </c>
      <c r="J27" s="326">
        <v>69.33574271946365</v>
      </c>
      <c r="K27" s="329">
        <v>72.43846153846154</v>
      </c>
      <c r="L27" s="330">
        <v>94.81821876278437</v>
      </c>
      <c r="M27" s="331">
        <v>99.75317965023848</v>
      </c>
      <c r="N27" s="330">
        <v>117.20091798735602</v>
      </c>
      <c r="O27" s="331">
        <v>48.771487603305786</v>
      </c>
    </row>
    <row r="28" spans="2:15" s="8" customFormat="1" ht="22.5" customHeight="1">
      <c r="B28" s="146" t="s">
        <v>155</v>
      </c>
      <c r="C28" s="145">
        <v>18</v>
      </c>
      <c r="D28" s="326">
        <v>84.32688929169531</v>
      </c>
      <c r="E28" s="327">
        <v>95.69843178254051</v>
      </c>
      <c r="F28" s="328">
        <v>133.2637740259233</v>
      </c>
      <c r="G28" s="327">
        <v>130.245975969168</v>
      </c>
      <c r="H28" s="326">
        <v>45.95213105584005</v>
      </c>
      <c r="I28" s="329">
        <v>44.99744552967694</v>
      </c>
      <c r="J28" s="326">
        <v>66.99544863459037</v>
      </c>
      <c r="K28" s="329">
        <v>73</v>
      </c>
      <c r="L28" s="330">
        <v>93.47922759842925</v>
      </c>
      <c r="M28" s="331">
        <v>106.04375178724621</v>
      </c>
      <c r="N28" s="330">
        <v>113.40225249219999</v>
      </c>
      <c r="O28" s="331">
        <v>56.85289697779262</v>
      </c>
    </row>
    <row r="29" spans="2:15" s="8" customFormat="1" ht="22.5" customHeight="1">
      <c r="B29" s="146" t="s">
        <v>155</v>
      </c>
      <c r="C29" s="145">
        <v>19</v>
      </c>
      <c r="D29" s="326">
        <v>85.4600491543176</v>
      </c>
      <c r="E29" s="327">
        <v>97.58001773948303</v>
      </c>
      <c r="F29" s="328">
        <v>132.00043510710938</v>
      </c>
      <c r="G29" s="327">
        <v>129.4381643764584</v>
      </c>
      <c r="H29" s="326">
        <v>45.93305684655663</v>
      </c>
      <c r="I29" s="329">
        <v>46.08864970645793</v>
      </c>
      <c r="J29" s="326">
        <v>66.49071108263934</v>
      </c>
      <c r="K29" s="329">
        <v>68.4820143884892</v>
      </c>
      <c r="L29" s="330">
        <v>95.58331213086502</v>
      </c>
      <c r="M29" s="331">
        <v>105.17015242821694</v>
      </c>
      <c r="N29" s="330">
        <v>114.05459770114942</v>
      </c>
      <c r="O29" s="331">
        <v>58.10907917383821</v>
      </c>
    </row>
    <row r="30" spans="2:15" s="8" customFormat="1" ht="22.5" customHeight="1">
      <c r="B30" s="146" t="s">
        <v>155</v>
      </c>
      <c r="C30" s="145">
        <v>20</v>
      </c>
      <c r="D30" s="326">
        <v>83.00777514094844</v>
      </c>
      <c r="E30" s="327">
        <v>91.61698669716488</v>
      </c>
      <c r="F30" s="328">
        <v>130.48958581888053</v>
      </c>
      <c r="G30" s="327">
        <v>127.80994516450649</v>
      </c>
      <c r="H30" s="326">
        <v>45.05945180661972</v>
      </c>
      <c r="I30" s="329">
        <v>44.202298850574714</v>
      </c>
      <c r="J30" s="326">
        <v>64.00157853196528</v>
      </c>
      <c r="K30" s="329">
        <v>59.08994708994709</v>
      </c>
      <c r="L30" s="330">
        <v>92.02638647285039</v>
      </c>
      <c r="M30" s="331">
        <v>105.01226666666666</v>
      </c>
      <c r="N30" s="330">
        <v>108.85159069923613</v>
      </c>
      <c r="O30" s="331">
        <v>47.93276595744681</v>
      </c>
    </row>
    <row r="31" spans="2:15" s="8" customFormat="1" ht="22.5" customHeight="1">
      <c r="B31" s="146" t="s">
        <v>155</v>
      </c>
      <c r="C31" s="145">
        <v>21</v>
      </c>
      <c r="D31" s="326">
        <v>86.66000431247701</v>
      </c>
      <c r="E31" s="327">
        <v>94.87284620293555</v>
      </c>
      <c r="F31" s="328">
        <v>127.79986368315468</v>
      </c>
      <c r="G31" s="327">
        <v>126.8650482509047</v>
      </c>
      <c r="H31" s="326">
        <v>47.4718184335037</v>
      </c>
      <c r="I31" s="329">
        <v>46.65887237762238</v>
      </c>
      <c r="J31" s="326">
        <v>56.60476508572701</v>
      </c>
      <c r="K31" s="329">
        <v>64.61267605633803</v>
      </c>
      <c r="L31" s="330">
        <v>94.31852615244289</v>
      </c>
      <c r="M31" s="331">
        <v>105.6247892074199</v>
      </c>
      <c r="N31" s="330">
        <v>107.03722823389258</v>
      </c>
      <c r="O31" s="331">
        <v>45.12383272431993</v>
      </c>
    </row>
    <row r="32" spans="2:15" s="131" customFormat="1" ht="22.5" customHeight="1">
      <c r="B32" s="146" t="s">
        <v>155</v>
      </c>
      <c r="C32" s="145">
        <v>22</v>
      </c>
      <c r="D32" s="326">
        <v>89.66610832761467</v>
      </c>
      <c r="E32" s="327">
        <v>98.28443564356435</v>
      </c>
      <c r="F32" s="328">
        <v>126.24538285373549</v>
      </c>
      <c r="G32" s="327">
        <v>125.42461804554627</v>
      </c>
      <c r="H32" s="326">
        <v>49.82753159247552</v>
      </c>
      <c r="I32" s="329">
        <v>50.80638090599123</v>
      </c>
      <c r="J32" s="326">
        <v>63.05722853929776</v>
      </c>
      <c r="K32" s="329">
        <v>66.19047619047619</v>
      </c>
      <c r="L32" s="330">
        <v>94.22626902044698</v>
      </c>
      <c r="M32" s="331">
        <v>104.5250501002004</v>
      </c>
      <c r="N32" s="330">
        <v>106.38695246971109</v>
      </c>
      <c r="O32" s="331">
        <v>52.40580474934037</v>
      </c>
    </row>
    <row r="33" spans="2:15" s="8" customFormat="1" ht="22.5" customHeight="1">
      <c r="B33" s="146" t="s">
        <v>155</v>
      </c>
      <c r="C33" s="145">
        <v>23</v>
      </c>
      <c r="D33" s="326">
        <v>90.3405193755792</v>
      </c>
      <c r="E33" s="327">
        <v>100.49796528527531</v>
      </c>
      <c r="F33" s="328">
        <v>125.56313271776615</v>
      </c>
      <c r="G33" s="327">
        <v>124.5761388286334</v>
      </c>
      <c r="H33" s="326">
        <v>51.147079403285844</v>
      </c>
      <c r="I33" s="329">
        <v>51.82003918275959</v>
      </c>
      <c r="J33" s="326">
        <v>69.23961424332344</v>
      </c>
      <c r="K33" s="329">
        <v>68.51515151515152</v>
      </c>
      <c r="L33" s="330">
        <v>92.93443349774695</v>
      </c>
      <c r="M33" s="331">
        <v>106.07763157894736</v>
      </c>
      <c r="N33" s="330">
        <v>107.09445122523707</v>
      </c>
      <c r="O33" s="331">
        <v>49.95179856115108</v>
      </c>
    </row>
    <row r="34" spans="2:15" s="132" customFormat="1" ht="22.5" customHeight="1">
      <c r="B34" s="147" t="s">
        <v>155</v>
      </c>
      <c r="C34" s="148">
        <v>24</v>
      </c>
      <c r="D34" s="332">
        <v>88.8236140358429</v>
      </c>
      <c r="E34" s="333">
        <v>99.2298992900776</v>
      </c>
      <c r="F34" s="334">
        <v>124.88658457134238</v>
      </c>
      <c r="G34" s="333">
        <v>123.73882456397479</v>
      </c>
      <c r="H34" s="332">
        <v>50.99347295782696</v>
      </c>
      <c r="I34" s="335">
        <v>51.774309392265195</v>
      </c>
      <c r="J34" s="332">
        <v>70.09971073677046</v>
      </c>
      <c r="K34" s="335">
        <v>43.708333333333336</v>
      </c>
      <c r="L34" s="336">
        <v>92.56296746485151</v>
      </c>
      <c r="M34" s="337">
        <v>104.58474046278924</v>
      </c>
      <c r="N34" s="336">
        <v>106.10896226415095</v>
      </c>
      <c r="O34" s="337">
        <v>51.067371202113605</v>
      </c>
    </row>
    <row r="35" spans="2:15" s="8" customFormat="1" ht="22.5" customHeight="1">
      <c r="B35" s="146" t="s">
        <v>155</v>
      </c>
      <c r="C35" s="145">
        <v>25</v>
      </c>
      <c r="D35" s="326">
        <v>88.98793908318666</v>
      </c>
      <c r="E35" s="327">
        <v>102.05705574912892</v>
      </c>
      <c r="F35" s="328">
        <v>125.06839885898549</v>
      </c>
      <c r="G35" s="327">
        <v>122.49389245686942</v>
      </c>
      <c r="H35" s="326">
        <v>51.03487872723241</v>
      </c>
      <c r="I35" s="329">
        <v>54.292096219931274</v>
      </c>
      <c r="J35" s="326">
        <v>81.50622652698162</v>
      </c>
      <c r="K35" s="329">
        <v>97.35714285714286</v>
      </c>
      <c r="L35" s="330">
        <v>91.86287325096332</v>
      </c>
      <c r="M35" s="331">
        <v>104.02018033490769</v>
      </c>
      <c r="N35" s="330">
        <v>107.3807094066332</v>
      </c>
      <c r="O35" s="331">
        <v>62.24923076923077</v>
      </c>
    </row>
    <row r="36" spans="2:15" s="8" customFormat="1" ht="22.5" customHeight="1">
      <c r="B36" s="146" t="s">
        <v>155</v>
      </c>
      <c r="C36" s="145">
        <v>26</v>
      </c>
      <c r="D36" s="338">
        <v>84.81884224458987</v>
      </c>
      <c r="E36" s="339">
        <v>99.27322763492977</v>
      </c>
      <c r="F36" s="340">
        <v>123.88850562624881</v>
      </c>
      <c r="G36" s="339">
        <v>121.6012343820563</v>
      </c>
      <c r="H36" s="338">
        <v>49.868972810001324</v>
      </c>
      <c r="I36" s="341">
        <v>52.482210008678045</v>
      </c>
      <c r="J36" s="338">
        <v>69.43068366793271</v>
      </c>
      <c r="K36" s="341">
        <v>48.06521739130435</v>
      </c>
      <c r="L36" s="342">
        <v>91.66941135839076</v>
      </c>
      <c r="M36" s="343">
        <v>107.06166748889986</v>
      </c>
      <c r="N36" s="342">
        <v>104.58879435191889</v>
      </c>
      <c r="O36" s="343">
        <v>47.072</v>
      </c>
    </row>
    <row r="37" spans="2:15" s="8" customFormat="1" ht="22.5" customHeight="1">
      <c r="B37" s="422" t="s">
        <v>155</v>
      </c>
      <c r="C37" s="423">
        <v>27</v>
      </c>
      <c r="D37" s="338">
        <v>82.54590734180945</v>
      </c>
      <c r="E37" s="339">
        <v>94.82275694549871</v>
      </c>
      <c r="F37" s="340">
        <v>122.89793412053669</v>
      </c>
      <c r="G37" s="339">
        <v>121.02095181083509</v>
      </c>
      <c r="H37" s="338">
        <v>48.41176548249621</v>
      </c>
      <c r="I37" s="341">
        <v>50.55428186109238</v>
      </c>
      <c r="J37" s="338">
        <v>66.07016960425673</v>
      </c>
      <c r="K37" s="341">
        <v>52.4</v>
      </c>
      <c r="L37" s="342">
        <v>89.14582443688045</v>
      </c>
      <c r="M37" s="343">
        <v>106.73623623623624</v>
      </c>
      <c r="N37" s="342">
        <v>102.11851466250216</v>
      </c>
      <c r="O37" s="343">
        <v>43.796723300970875</v>
      </c>
    </row>
    <row r="38" spans="2:15" s="8" customFormat="1" ht="22.5" customHeight="1">
      <c r="B38" s="422" t="s">
        <v>155</v>
      </c>
      <c r="C38" s="438">
        <v>28</v>
      </c>
      <c r="D38" s="338">
        <v>80.83165759787931</v>
      </c>
      <c r="E38" s="339">
        <v>94.31263776634827</v>
      </c>
      <c r="F38" s="340">
        <v>122.00966173658082</v>
      </c>
      <c r="G38" s="339">
        <v>120.07564547788012</v>
      </c>
      <c r="H38" s="338">
        <v>46.92217764960829</v>
      </c>
      <c r="I38" s="341">
        <v>50.85319552836954</v>
      </c>
      <c r="J38" s="338">
        <v>73.50144680851064</v>
      </c>
      <c r="K38" s="341">
        <v>153.25</v>
      </c>
      <c r="L38" s="342">
        <v>89.61235291300113</v>
      </c>
      <c r="M38" s="343">
        <v>109.8478066248881</v>
      </c>
      <c r="N38" s="342">
        <v>101.0251708618103</v>
      </c>
      <c r="O38" s="343">
        <v>44.351736972704714</v>
      </c>
    </row>
    <row r="39" spans="2:15" s="8" customFormat="1" ht="22.5" customHeight="1">
      <c r="B39" s="422" t="s">
        <v>155</v>
      </c>
      <c r="C39" s="438">
        <v>29</v>
      </c>
      <c r="D39" s="338">
        <v>80.35595003737141</v>
      </c>
      <c r="E39" s="339">
        <v>92.35081448896831</v>
      </c>
      <c r="F39" s="340">
        <v>120.75163833222528</v>
      </c>
      <c r="G39" s="339">
        <v>120.24691548426897</v>
      </c>
      <c r="H39" s="338">
        <v>46.611451679435</v>
      </c>
      <c r="I39" s="341">
        <v>50.29510703363914</v>
      </c>
      <c r="J39" s="338">
        <v>67.99185441941074</v>
      </c>
      <c r="K39" s="341">
        <v>68.94871794871794</v>
      </c>
      <c r="L39" s="342">
        <v>91.09251501816287</v>
      </c>
      <c r="M39" s="343">
        <v>106.69219756621331</v>
      </c>
      <c r="N39" s="342">
        <v>100.72531801395158</v>
      </c>
      <c r="O39" s="343">
        <v>49.18527918781726</v>
      </c>
    </row>
    <row r="40" spans="2:15" s="8" customFormat="1" ht="22.5" customHeight="1" thickBot="1">
      <c r="B40" s="414" t="s">
        <v>155</v>
      </c>
      <c r="C40" s="415">
        <v>30</v>
      </c>
      <c r="D40" s="416">
        <v>79.91456646540107</v>
      </c>
      <c r="E40" s="417">
        <v>96.42555011274395</v>
      </c>
      <c r="F40" s="418">
        <v>119.92612141861</v>
      </c>
      <c r="G40" s="417">
        <v>119.26346339890358</v>
      </c>
      <c r="H40" s="416">
        <v>46.02699518672869</v>
      </c>
      <c r="I40" s="419">
        <v>52.881608339538346</v>
      </c>
      <c r="J40" s="416">
        <v>63.930369576861274</v>
      </c>
      <c r="K40" s="419">
        <v>78.35897435897436</v>
      </c>
      <c r="L40" s="420">
        <v>88.6109541923428</v>
      </c>
      <c r="M40" s="421">
        <v>109.7417985333848</v>
      </c>
      <c r="N40" s="420">
        <v>101.87133672873007</v>
      </c>
      <c r="O40" s="421">
        <v>48.428994082840234</v>
      </c>
    </row>
    <row r="41" s="8" customFormat="1" ht="18.75" customHeight="1"/>
    <row r="42" s="8" customFormat="1" ht="17.25" customHeight="1"/>
    <row r="43" s="8" customFormat="1" ht="17.25" customHeight="1"/>
    <row r="44" s="8" customFormat="1" ht="17.25" customHeight="1"/>
    <row r="45" spans="2:15" ht="17.2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ht="17.2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B1:AQ78"/>
  <sheetViews>
    <sheetView showGridLines="0" view="pageBreakPreview" zoomScaleSheetLayoutView="100" zoomScalePageLayoutView="0" workbookViewId="0" topLeftCell="A1">
      <selection activeCell="D5" sqref="D5:AP49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29" width="7.50390625" style="4" customWidth="1"/>
    <col min="30" max="41" width="6.25390625" style="4" customWidth="1"/>
    <col min="42" max="42" width="7.50390625" style="4" customWidth="1"/>
    <col min="43" max="43" width="1.25" style="4" customWidth="1"/>
    <col min="44" max="16384" width="10.00390625" style="4" customWidth="1"/>
  </cols>
  <sheetData>
    <row r="1" ht="15.75" customHeight="1">
      <c r="B1" s="84" t="s">
        <v>249</v>
      </c>
    </row>
    <row r="2" spans="2:43" ht="30" customHeight="1" thickBot="1">
      <c r="B2" s="10" t="s">
        <v>234</v>
      </c>
      <c r="AP2" s="106" t="s">
        <v>142</v>
      </c>
      <c r="AQ2" s="170"/>
    </row>
    <row r="3" spans="2:42" ht="12.75" customHeight="1">
      <c r="B3" s="659" t="s">
        <v>174</v>
      </c>
      <c r="C3" s="660"/>
      <c r="D3" s="162" t="s">
        <v>175</v>
      </c>
      <c r="E3" s="151" t="s">
        <v>176</v>
      </c>
      <c r="F3" s="151" t="s">
        <v>177</v>
      </c>
      <c r="G3" s="151" t="s">
        <v>178</v>
      </c>
      <c r="H3" s="151" t="s">
        <v>179</v>
      </c>
      <c r="I3" s="151" t="s">
        <v>180</v>
      </c>
      <c r="J3" s="152" t="s">
        <v>250</v>
      </c>
      <c r="K3" s="152" t="s">
        <v>181</v>
      </c>
      <c r="L3" s="152" t="s">
        <v>182</v>
      </c>
      <c r="M3" s="152" t="s">
        <v>183</v>
      </c>
      <c r="N3" s="152" t="s">
        <v>184</v>
      </c>
      <c r="O3" s="152" t="s">
        <v>185</v>
      </c>
      <c r="P3" s="152" t="s">
        <v>186</v>
      </c>
      <c r="Q3" s="152" t="s">
        <v>187</v>
      </c>
      <c r="R3" s="152" t="s">
        <v>188</v>
      </c>
      <c r="S3" s="152" t="s">
        <v>189</v>
      </c>
      <c r="T3" s="152" t="s">
        <v>190</v>
      </c>
      <c r="U3" s="152" t="s">
        <v>191</v>
      </c>
      <c r="V3" s="152" t="s">
        <v>192</v>
      </c>
      <c r="W3" s="152" t="s">
        <v>193</v>
      </c>
      <c r="X3" s="152" t="s">
        <v>194</v>
      </c>
      <c r="Y3" s="350" t="s">
        <v>196</v>
      </c>
      <c r="Z3" s="350" t="s">
        <v>244</v>
      </c>
      <c r="AA3" s="350" t="s">
        <v>246</v>
      </c>
      <c r="AB3" s="439" t="s">
        <v>251</v>
      </c>
      <c r="AC3" s="656" t="s">
        <v>252</v>
      </c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8"/>
    </row>
    <row r="4" spans="2:42" ht="12.75" customHeight="1" thickBot="1">
      <c r="B4" s="661"/>
      <c r="C4" s="662"/>
      <c r="D4" s="163" t="s">
        <v>214</v>
      </c>
      <c r="E4" s="153" t="s">
        <v>214</v>
      </c>
      <c r="F4" s="153" t="s">
        <v>214</v>
      </c>
      <c r="G4" s="153" t="s">
        <v>214</v>
      </c>
      <c r="H4" s="153" t="s">
        <v>214</v>
      </c>
      <c r="I4" s="153" t="s">
        <v>214</v>
      </c>
      <c r="J4" s="153" t="s">
        <v>214</v>
      </c>
      <c r="K4" s="153" t="s">
        <v>214</v>
      </c>
      <c r="L4" s="153" t="s">
        <v>214</v>
      </c>
      <c r="M4" s="153" t="s">
        <v>214</v>
      </c>
      <c r="N4" s="153" t="s">
        <v>214</v>
      </c>
      <c r="O4" s="153" t="s">
        <v>214</v>
      </c>
      <c r="P4" s="153" t="s">
        <v>214</v>
      </c>
      <c r="Q4" s="153" t="s">
        <v>214</v>
      </c>
      <c r="R4" s="153" t="s">
        <v>214</v>
      </c>
      <c r="S4" s="153" t="s">
        <v>214</v>
      </c>
      <c r="T4" s="153" t="s">
        <v>214</v>
      </c>
      <c r="U4" s="153" t="s">
        <v>214</v>
      </c>
      <c r="V4" s="153" t="s">
        <v>214</v>
      </c>
      <c r="W4" s="153" t="s">
        <v>214</v>
      </c>
      <c r="X4" s="153" t="s">
        <v>214</v>
      </c>
      <c r="Y4" s="351" t="s">
        <v>243</v>
      </c>
      <c r="Z4" s="351" t="s">
        <v>214</v>
      </c>
      <c r="AA4" s="351" t="s">
        <v>214</v>
      </c>
      <c r="AB4" s="491" t="s">
        <v>243</v>
      </c>
      <c r="AC4" s="186" t="s">
        <v>216</v>
      </c>
      <c r="AD4" s="88" t="s">
        <v>9</v>
      </c>
      <c r="AE4" s="88" t="s">
        <v>10</v>
      </c>
      <c r="AF4" s="88" t="s">
        <v>11</v>
      </c>
      <c r="AG4" s="88" t="s">
        <v>0</v>
      </c>
      <c r="AH4" s="88" t="s">
        <v>1</v>
      </c>
      <c r="AI4" s="88" t="s">
        <v>2</v>
      </c>
      <c r="AJ4" s="88" t="s">
        <v>3</v>
      </c>
      <c r="AK4" s="88" t="s">
        <v>4</v>
      </c>
      <c r="AL4" s="88" t="s">
        <v>5</v>
      </c>
      <c r="AM4" s="154" t="s">
        <v>6</v>
      </c>
      <c r="AN4" s="88" t="s">
        <v>7</v>
      </c>
      <c r="AO4" s="88" t="s">
        <v>8</v>
      </c>
      <c r="AP4" s="155" t="s">
        <v>215</v>
      </c>
    </row>
    <row r="5" spans="2:42" ht="22.5" customHeight="1">
      <c r="B5" s="664" t="s">
        <v>14</v>
      </c>
      <c r="C5" s="156" t="s">
        <v>13</v>
      </c>
      <c r="D5" s="492">
        <v>22513</v>
      </c>
      <c r="E5" s="493">
        <v>22031</v>
      </c>
      <c r="F5" s="493">
        <v>21631</v>
      </c>
      <c r="G5" s="493">
        <v>26184</v>
      </c>
      <c r="H5" s="493">
        <v>22466</v>
      </c>
      <c r="I5" s="493">
        <v>18899</v>
      </c>
      <c r="J5" s="493">
        <v>18892</v>
      </c>
      <c r="K5" s="493">
        <v>17689</v>
      </c>
      <c r="L5" s="493">
        <v>16653</v>
      </c>
      <c r="M5" s="493">
        <v>16733</v>
      </c>
      <c r="N5" s="493">
        <v>17179</v>
      </c>
      <c r="O5" s="493">
        <v>17747</v>
      </c>
      <c r="P5" s="493">
        <v>16387</v>
      </c>
      <c r="Q5" s="493">
        <v>19130</v>
      </c>
      <c r="R5" s="493">
        <v>15784</v>
      </c>
      <c r="S5" s="493">
        <v>16613</v>
      </c>
      <c r="T5" s="493">
        <v>12536</v>
      </c>
      <c r="U5" s="493">
        <v>12625</v>
      </c>
      <c r="V5" s="493">
        <v>12041</v>
      </c>
      <c r="W5" s="493">
        <v>12114</v>
      </c>
      <c r="X5" s="493">
        <v>13776</v>
      </c>
      <c r="Y5" s="494">
        <v>12173</v>
      </c>
      <c r="Z5" s="494">
        <v>13174</v>
      </c>
      <c r="AA5" s="494">
        <v>13610</v>
      </c>
      <c r="AB5" s="495">
        <v>14549</v>
      </c>
      <c r="AC5" s="440">
        <v>12861</v>
      </c>
      <c r="AD5" s="446">
        <v>1104</v>
      </c>
      <c r="AE5" s="454">
        <v>853</v>
      </c>
      <c r="AF5" s="454">
        <v>957</v>
      </c>
      <c r="AG5" s="454">
        <v>1114</v>
      </c>
      <c r="AH5" s="454">
        <v>1043</v>
      </c>
      <c r="AI5" s="454">
        <v>1166</v>
      </c>
      <c r="AJ5" s="454">
        <v>1042</v>
      </c>
      <c r="AK5" s="454">
        <v>1086</v>
      </c>
      <c r="AL5" s="454">
        <v>1062</v>
      </c>
      <c r="AM5" s="454">
        <v>1176</v>
      </c>
      <c r="AN5" s="454">
        <v>1198</v>
      </c>
      <c r="AO5" s="456">
        <v>1060</v>
      </c>
      <c r="AP5" s="464">
        <v>-0.11602171970582176</v>
      </c>
    </row>
    <row r="6" spans="2:42" ht="22.5" customHeight="1">
      <c r="B6" s="663"/>
      <c r="C6" s="157" t="s">
        <v>15</v>
      </c>
      <c r="D6" s="496" t="s">
        <v>240</v>
      </c>
      <c r="E6" s="497" t="s">
        <v>240</v>
      </c>
      <c r="F6" s="497" t="s">
        <v>240</v>
      </c>
      <c r="G6" s="497" t="s">
        <v>240</v>
      </c>
      <c r="H6" s="497" t="s">
        <v>240</v>
      </c>
      <c r="I6" s="498">
        <v>12664</v>
      </c>
      <c r="J6" s="498">
        <v>13734</v>
      </c>
      <c r="K6" s="498">
        <v>13217</v>
      </c>
      <c r="L6" s="498">
        <v>11353</v>
      </c>
      <c r="M6" s="498">
        <v>10796</v>
      </c>
      <c r="N6" s="498">
        <v>12418</v>
      </c>
      <c r="O6" s="498">
        <v>12541</v>
      </c>
      <c r="P6" s="498">
        <v>11547</v>
      </c>
      <c r="Q6" s="498">
        <v>13141</v>
      </c>
      <c r="R6" s="498">
        <v>11136</v>
      </c>
      <c r="S6" s="498">
        <v>11913</v>
      </c>
      <c r="T6" s="498">
        <v>10073</v>
      </c>
      <c r="U6" s="498">
        <v>10730</v>
      </c>
      <c r="V6" s="498">
        <v>10651</v>
      </c>
      <c r="W6" s="498">
        <v>10600</v>
      </c>
      <c r="X6" s="498">
        <v>12151</v>
      </c>
      <c r="Y6" s="499">
        <v>11048</v>
      </c>
      <c r="Z6" s="499">
        <v>11526</v>
      </c>
      <c r="AA6" s="499">
        <v>11998</v>
      </c>
      <c r="AB6" s="500">
        <v>12185</v>
      </c>
      <c r="AC6" s="441">
        <v>11352</v>
      </c>
      <c r="AD6" s="447">
        <v>963</v>
      </c>
      <c r="AE6" s="165">
        <v>778</v>
      </c>
      <c r="AF6" s="165">
        <v>869</v>
      </c>
      <c r="AG6" s="165">
        <v>1026</v>
      </c>
      <c r="AH6" s="165">
        <v>908</v>
      </c>
      <c r="AI6" s="165">
        <v>1003</v>
      </c>
      <c r="AJ6" s="165">
        <v>970</v>
      </c>
      <c r="AK6" s="165">
        <v>954</v>
      </c>
      <c r="AL6" s="165">
        <v>947</v>
      </c>
      <c r="AM6" s="165">
        <v>964</v>
      </c>
      <c r="AN6" s="165">
        <v>996</v>
      </c>
      <c r="AO6" s="457">
        <v>974</v>
      </c>
      <c r="AP6" s="464">
        <v>-0.06836274107509233</v>
      </c>
    </row>
    <row r="7" spans="2:42" ht="22.5" customHeight="1">
      <c r="B7" s="665"/>
      <c r="C7" s="158" t="s">
        <v>16</v>
      </c>
      <c r="D7" s="501" t="s">
        <v>240</v>
      </c>
      <c r="E7" s="502" t="s">
        <v>240</v>
      </c>
      <c r="F7" s="502" t="s">
        <v>240</v>
      </c>
      <c r="G7" s="502" t="s">
        <v>240</v>
      </c>
      <c r="H7" s="502" t="s">
        <v>240</v>
      </c>
      <c r="I7" s="503">
        <v>6703</v>
      </c>
      <c r="J7" s="503">
        <v>5557</v>
      </c>
      <c r="K7" s="503">
        <v>4840</v>
      </c>
      <c r="L7" s="503">
        <v>5613</v>
      </c>
      <c r="M7" s="503">
        <v>5937</v>
      </c>
      <c r="N7" s="503">
        <v>4761</v>
      </c>
      <c r="O7" s="503">
        <v>5206</v>
      </c>
      <c r="P7" s="503">
        <v>4840</v>
      </c>
      <c r="Q7" s="503">
        <v>5989</v>
      </c>
      <c r="R7" s="503">
        <v>4648</v>
      </c>
      <c r="S7" s="503">
        <v>4700</v>
      </c>
      <c r="T7" s="503">
        <v>2463</v>
      </c>
      <c r="U7" s="503">
        <v>1895</v>
      </c>
      <c r="V7" s="503">
        <v>1390</v>
      </c>
      <c r="W7" s="503">
        <v>1514</v>
      </c>
      <c r="X7" s="503">
        <v>1625</v>
      </c>
      <c r="Y7" s="504">
        <v>1125</v>
      </c>
      <c r="Z7" s="504">
        <v>1648</v>
      </c>
      <c r="AA7" s="504">
        <v>1612</v>
      </c>
      <c r="AB7" s="505">
        <v>2364</v>
      </c>
      <c r="AC7" s="442">
        <v>1509</v>
      </c>
      <c r="AD7" s="448">
        <v>141</v>
      </c>
      <c r="AE7" s="168">
        <v>75</v>
      </c>
      <c r="AF7" s="168">
        <v>88</v>
      </c>
      <c r="AG7" s="168">
        <v>88</v>
      </c>
      <c r="AH7" s="168">
        <v>135</v>
      </c>
      <c r="AI7" s="168">
        <v>163</v>
      </c>
      <c r="AJ7" s="168">
        <v>72</v>
      </c>
      <c r="AK7" s="168">
        <v>132</v>
      </c>
      <c r="AL7" s="168">
        <v>115</v>
      </c>
      <c r="AM7" s="168">
        <v>212</v>
      </c>
      <c r="AN7" s="168">
        <v>202</v>
      </c>
      <c r="AO7" s="458">
        <v>86</v>
      </c>
      <c r="AP7" s="464">
        <v>-0.3616751269035533</v>
      </c>
    </row>
    <row r="8" spans="2:42" ht="22.5" customHeight="1">
      <c r="B8" s="663" t="s">
        <v>17</v>
      </c>
      <c r="C8" s="159" t="s">
        <v>13</v>
      </c>
      <c r="D8" s="506">
        <v>13657</v>
      </c>
      <c r="E8" s="507">
        <v>13084</v>
      </c>
      <c r="F8" s="507">
        <v>13766</v>
      </c>
      <c r="G8" s="507">
        <v>16832</v>
      </c>
      <c r="H8" s="507">
        <v>14376</v>
      </c>
      <c r="I8" s="507">
        <v>11701</v>
      </c>
      <c r="J8" s="507">
        <v>11977</v>
      </c>
      <c r="K8" s="507">
        <v>11429</v>
      </c>
      <c r="L8" s="507">
        <v>11001</v>
      </c>
      <c r="M8" s="507">
        <v>11566</v>
      </c>
      <c r="N8" s="507">
        <v>11416</v>
      </c>
      <c r="O8" s="507">
        <v>12046</v>
      </c>
      <c r="P8" s="507">
        <v>12507</v>
      </c>
      <c r="Q8" s="507">
        <v>16175</v>
      </c>
      <c r="R8" s="507">
        <v>13554</v>
      </c>
      <c r="S8" s="507">
        <v>14346</v>
      </c>
      <c r="T8" s="507">
        <v>11148</v>
      </c>
      <c r="U8" s="507">
        <v>11117</v>
      </c>
      <c r="V8" s="507">
        <v>10670</v>
      </c>
      <c r="W8" s="507">
        <v>10706</v>
      </c>
      <c r="X8" s="507">
        <v>12206</v>
      </c>
      <c r="Y8" s="508">
        <v>10809</v>
      </c>
      <c r="Z8" s="508">
        <v>11738</v>
      </c>
      <c r="AA8" s="508">
        <v>11993</v>
      </c>
      <c r="AB8" s="509">
        <v>12933</v>
      </c>
      <c r="AC8" s="443">
        <v>11485</v>
      </c>
      <c r="AD8" s="449">
        <v>990</v>
      </c>
      <c r="AE8" s="164">
        <v>784</v>
      </c>
      <c r="AF8" s="164">
        <v>805</v>
      </c>
      <c r="AG8" s="164">
        <v>1020</v>
      </c>
      <c r="AH8" s="164">
        <v>953</v>
      </c>
      <c r="AI8" s="164">
        <v>1051</v>
      </c>
      <c r="AJ8" s="164">
        <v>938</v>
      </c>
      <c r="AK8" s="164">
        <v>961</v>
      </c>
      <c r="AL8" s="164">
        <v>943</v>
      </c>
      <c r="AM8" s="164">
        <v>1044</v>
      </c>
      <c r="AN8" s="164">
        <v>1039</v>
      </c>
      <c r="AO8" s="459">
        <v>957</v>
      </c>
      <c r="AP8" s="464">
        <v>-0.11196164849609525</v>
      </c>
    </row>
    <row r="9" spans="2:42" ht="22.5" customHeight="1">
      <c r="B9" s="663"/>
      <c r="C9" s="157" t="s">
        <v>15</v>
      </c>
      <c r="D9" s="496" t="s">
        <v>240</v>
      </c>
      <c r="E9" s="497" t="s">
        <v>240</v>
      </c>
      <c r="F9" s="497" t="s">
        <v>240</v>
      </c>
      <c r="G9" s="497" t="s">
        <v>240</v>
      </c>
      <c r="H9" s="497" t="s">
        <v>240</v>
      </c>
      <c r="I9" s="498">
        <v>7315</v>
      </c>
      <c r="J9" s="498">
        <v>8034</v>
      </c>
      <c r="K9" s="498">
        <v>8073</v>
      </c>
      <c r="L9" s="498">
        <v>6948</v>
      </c>
      <c r="M9" s="498">
        <v>6755</v>
      </c>
      <c r="N9" s="498">
        <v>7902</v>
      </c>
      <c r="O9" s="498">
        <v>8048</v>
      </c>
      <c r="P9" s="498">
        <v>8632</v>
      </c>
      <c r="Q9" s="498">
        <v>10710</v>
      </c>
      <c r="R9" s="498">
        <v>9434</v>
      </c>
      <c r="S9" s="498">
        <v>10086</v>
      </c>
      <c r="T9" s="498">
        <v>8855</v>
      </c>
      <c r="U9" s="498">
        <v>9333</v>
      </c>
      <c r="V9" s="498">
        <v>9453</v>
      </c>
      <c r="W9" s="498">
        <v>9325</v>
      </c>
      <c r="X9" s="498">
        <v>10644</v>
      </c>
      <c r="Y9" s="499">
        <v>9764</v>
      </c>
      <c r="Z9" s="499">
        <v>10258</v>
      </c>
      <c r="AA9" s="499">
        <v>10495</v>
      </c>
      <c r="AB9" s="500">
        <v>10664</v>
      </c>
      <c r="AC9" s="441">
        <v>10011</v>
      </c>
      <c r="AD9" s="447">
        <v>855</v>
      </c>
      <c r="AE9" s="165">
        <v>709</v>
      </c>
      <c r="AF9" s="165">
        <v>719</v>
      </c>
      <c r="AG9" s="165">
        <v>932</v>
      </c>
      <c r="AH9" s="165">
        <v>818</v>
      </c>
      <c r="AI9" s="165">
        <v>888</v>
      </c>
      <c r="AJ9" s="165">
        <v>866</v>
      </c>
      <c r="AK9" s="165">
        <v>829</v>
      </c>
      <c r="AL9" s="165">
        <v>828</v>
      </c>
      <c r="AM9" s="165">
        <v>832</v>
      </c>
      <c r="AN9" s="165">
        <v>864</v>
      </c>
      <c r="AO9" s="457">
        <v>871</v>
      </c>
      <c r="AP9" s="464">
        <v>-0.06123405851462871</v>
      </c>
    </row>
    <row r="10" spans="2:42" ht="22.5" customHeight="1">
      <c r="B10" s="663"/>
      <c r="C10" s="160" t="s">
        <v>16</v>
      </c>
      <c r="D10" s="510" t="s">
        <v>240</v>
      </c>
      <c r="E10" s="511" t="s">
        <v>240</v>
      </c>
      <c r="F10" s="511" t="s">
        <v>240</v>
      </c>
      <c r="G10" s="511" t="s">
        <v>240</v>
      </c>
      <c r="H10" s="511" t="s">
        <v>240</v>
      </c>
      <c r="I10" s="512">
        <v>4854</v>
      </c>
      <c r="J10" s="512">
        <v>4342</v>
      </c>
      <c r="K10" s="512">
        <v>3724</v>
      </c>
      <c r="L10" s="512">
        <v>4366</v>
      </c>
      <c r="M10" s="512">
        <v>4811</v>
      </c>
      <c r="N10" s="512">
        <v>3514</v>
      </c>
      <c r="O10" s="512">
        <v>3998</v>
      </c>
      <c r="P10" s="512">
        <v>3875</v>
      </c>
      <c r="Q10" s="512">
        <v>5465</v>
      </c>
      <c r="R10" s="512">
        <v>4120</v>
      </c>
      <c r="S10" s="512">
        <v>4260</v>
      </c>
      <c r="T10" s="512">
        <v>2293</v>
      </c>
      <c r="U10" s="512">
        <v>1784</v>
      </c>
      <c r="V10" s="512">
        <v>1217</v>
      </c>
      <c r="W10" s="512">
        <v>1381</v>
      </c>
      <c r="X10" s="512">
        <v>1562</v>
      </c>
      <c r="Y10" s="513">
        <v>1045</v>
      </c>
      <c r="Z10" s="513">
        <v>1480</v>
      </c>
      <c r="AA10" s="513">
        <v>1498</v>
      </c>
      <c r="AB10" s="514">
        <v>2269</v>
      </c>
      <c r="AC10" s="444">
        <v>1474</v>
      </c>
      <c r="AD10" s="450">
        <v>135</v>
      </c>
      <c r="AE10" s="166">
        <v>75</v>
      </c>
      <c r="AF10" s="166">
        <v>86</v>
      </c>
      <c r="AG10" s="166">
        <v>88</v>
      </c>
      <c r="AH10" s="166">
        <v>135</v>
      </c>
      <c r="AI10" s="166">
        <v>163</v>
      </c>
      <c r="AJ10" s="166">
        <v>72</v>
      </c>
      <c r="AK10" s="166">
        <v>132</v>
      </c>
      <c r="AL10" s="166">
        <v>115</v>
      </c>
      <c r="AM10" s="166">
        <v>212</v>
      </c>
      <c r="AN10" s="166">
        <v>175</v>
      </c>
      <c r="AO10" s="460">
        <v>86</v>
      </c>
      <c r="AP10" s="464">
        <v>-0.3503746143675628</v>
      </c>
    </row>
    <row r="11" spans="2:42" ht="22.5" customHeight="1">
      <c r="B11" s="664" t="s">
        <v>18</v>
      </c>
      <c r="C11" s="156" t="s">
        <v>13</v>
      </c>
      <c r="D11" s="492">
        <v>8856</v>
      </c>
      <c r="E11" s="493">
        <v>8947</v>
      </c>
      <c r="F11" s="493">
        <v>7865</v>
      </c>
      <c r="G11" s="493">
        <v>9352</v>
      </c>
      <c r="H11" s="493">
        <v>8090</v>
      </c>
      <c r="I11" s="493">
        <v>7198</v>
      </c>
      <c r="J11" s="493">
        <v>6915</v>
      </c>
      <c r="K11" s="493">
        <v>6260</v>
      </c>
      <c r="L11" s="493">
        <v>5652</v>
      </c>
      <c r="M11" s="493">
        <v>5167</v>
      </c>
      <c r="N11" s="493">
        <v>5763</v>
      </c>
      <c r="O11" s="493">
        <v>5701</v>
      </c>
      <c r="P11" s="493">
        <v>3880</v>
      </c>
      <c r="Q11" s="493">
        <v>2955</v>
      </c>
      <c r="R11" s="493">
        <v>2230</v>
      </c>
      <c r="S11" s="493">
        <v>2267</v>
      </c>
      <c r="T11" s="493">
        <v>1388</v>
      </c>
      <c r="U11" s="493">
        <v>1508</v>
      </c>
      <c r="V11" s="493">
        <v>1371</v>
      </c>
      <c r="W11" s="493">
        <v>1408</v>
      </c>
      <c r="X11" s="493">
        <v>1570</v>
      </c>
      <c r="Y11" s="494">
        <v>1364</v>
      </c>
      <c r="Z11" s="494">
        <v>1436</v>
      </c>
      <c r="AA11" s="494">
        <v>1617</v>
      </c>
      <c r="AB11" s="495">
        <v>1616</v>
      </c>
      <c r="AC11" s="440">
        <v>1376</v>
      </c>
      <c r="AD11" s="451">
        <v>114</v>
      </c>
      <c r="AE11" s="167">
        <v>69</v>
      </c>
      <c r="AF11" s="167">
        <v>152</v>
      </c>
      <c r="AG11" s="167">
        <v>94</v>
      </c>
      <c r="AH11" s="167">
        <v>90</v>
      </c>
      <c r="AI11" s="167">
        <v>115</v>
      </c>
      <c r="AJ11" s="167">
        <v>104</v>
      </c>
      <c r="AK11" s="167">
        <v>125</v>
      </c>
      <c r="AL11" s="167">
        <v>119</v>
      </c>
      <c r="AM11" s="167">
        <v>132</v>
      </c>
      <c r="AN11" s="167">
        <v>159</v>
      </c>
      <c r="AO11" s="461">
        <v>103</v>
      </c>
      <c r="AP11" s="464">
        <v>-0.14851485148514854</v>
      </c>
    </row>
    <row r="12" spans="2:42" ht="22.5" customHeight="1">
      <c r="B12" s="663"/>
      <c r="C12" s="157" t="s">
        <v>15</v>
      </c>
      <c r="D12" s="496" t="s">
        <v>240</v>
      </c>
      <c r="E12" s="497" t="s">
        <v>240</v>
      </c>
      <c r="F12" s="497" t="s">
        <v>240</v>
      </c>
      <c r="G12" s="497" t="s">
        <v>240</v>
      </c>
      <c r="H12" s="497" t="s">
        <v>240</v>
      </c>
      <c r="I12" s="498">
        <v>5349</v>
      </c>
      <c r="J12" s="498">
        <v>5700</v>
      </c>
      <c r="K12" s="498">
        <v>5144</v>
      </c>
      <c r="L12" s="498">
        <v>4405</v>
      </c>
      <c r="M12" s="498">
        <v>4041</v>
      </c>
      <c r="N12" s="498">
        <v>4516</v>
      </c>
      <c r="O12" s="498">
        <v>4493</v>
      </c>
      <c r="P12" s="498">
        <v>2915</v>
      </c>
      <c r="Q12" s="498">
        <v>2431</v>
      </c>
      <c r="R12" s="498">
        <v>1702</v>
      </c>
      <c r="S12" s="498">
        <v>1827</v>
      </c>
      <c r="T12" s="498">
        <v>1218</v>
      </c>
      <c r="U12" s="498">
        <v>1397</v>
      </c>
      <c r="V12" s="498">
        <v>1198</v>
      </c>
      <c r="W12" s="498">
        <v>1275</v>
      </c>
      <c r="X12" s="498">
        <v>1507</v>
      </c>
      <c r="Y12" s="499">
        <v>1284</v>
      </c>
      <c r="Z12" s="499">
        <v>1268</v>
      </c>
      <c r="AA12" s="499">
        <v>1503</v>
      </c>
      <c r="AB12" s="500">
        <v>1521</v>
      </c>
      <c r="AC12" s="441">
        <v>1341</v>
      </c>
      <c r="AD12" s="447">
        <v>108</v>
      </c>
      <c r="AE12" s="165">
        <v>69</v>
      </c>
      <c r="AF12" s="165">
        <v>150</v>
      </c>
      <c r="AG12" s="165">
        <v>94</v>
      </c>
      <c r="AH12" s="165">
        <v>90</v>
      </c>
      <c r="AI12" s="165">
        <v>115</v>
      </c>
      <c r="AJ12" s="165">
        <v>104</v>
      </c>
      <c r="AK12" s="165">
        <v>125</v>
      </c>
      <c r="AL12" s="165">
        <v>119</v>
      </c>
      <c r="AM12" s="165">
        <v>132</v>
      </c>
      <c r="AN12" s="165">
        <v>132</v>
      </c>
      <c r="AO12" s="457">
        <v>103</v>
      </c>
      <c r="AP12" s="464">
        <v>-0.11834319526627224</v>
      </c>
    </row>
    <row r="13" spans="2:42" ht="22.5" customHeight="1" thickBot="1">
      <c r="B13" s="666"/>
      <c r="C13" s="161" t="s">
        <v>16</v>
      </c>
      <c r="D13" s="515" t="s">
        <v>240</v>
      </c>
      <c r="E13" s="516" t="s">
        <v>240</v>
      </c>
      <c r="F13" s="516" t="s">
        <v>240</v>
      </c>
      <c r="G13" s="516" t="s">
        <v>240</v>
      </c>
      <c r="H13" s="516" t="s">
        <v>240</v>
      </c>
      <c r="I13" s="517">
        <v>1849</v>
      </c>
      <c r="J13" s="517">
        <v>1215</v>
      </c>
      <c r="K13" s="517">
        <v>1116</v>
      </c>
      <c r="L13" s="517">
        <v>1247</v>
      </c>
      <c r="M13" s="517">
        <v>1126</v>
      </c>
      <c r="N13" s="517">
        <v>1247</v>
      </c>
      <c r="O13" s="517">
        <v>1208</v>
      </c>
      <c r="P13" s="517">
        <v>965</v>
      </c>
      <c r="Q13" s="517">
        <v>524</v>
      </c>
      <c r="R13" s="517">
        <v>528</v>
      </c>
      <c r="S13" s="517">
        <v>440</v>
      </c>
      <c r="T13" s="517">
        <v>170</v>
      </c>
      <c r="U13" s="517">
        <v>111</v>
      </c>
      <c r="V13" s="517">
        <v>173</v>
      </c>
      <c r="W13" s="517">
        <v>133</v>
      </c>
      <c r="X13" s="517">
        <v>63</v>
      </c>
      <c r="Y13" s="518">
        <v>80</v>
      </c>
      <c r="Z13" s="518">
        <v>168</v>
      </c>
      <c r="AA13" s="518">
        <v>114</v>
      </c>
      <c r="AB13" s="519">
        <v>95</v>
      </c>
      <c r="AC13" s="445">
        <v>35</v>
      </c>
      <c r="AD13" s="452">
        <v>6</v>
      </c>
      <c r="AE13" s="169">
        <v>0</v>
      </c>
      <c r="AF13" s="169">
        <v>2</v>
      </c>
      <c r="AG13" s="169">
        <v>0</v>
      </c>
      <c r="AH13" s="169">
        <v>0</v>
      </c>
      <c r="AI13" s="169">
        <v>0</v>
      </c>
      <c r="AJ13" s="169">
        <v>0</v>
      </c>
      <c r="AK13" s="169">
        <v>0</v>
      </c>
      <c r="AL13" s="169">
        <v>0</v>
      </c>
      <c r="AM13" s="169">
        <v>0</v>
      </c>
      <c r="AN13" s="169">
        <v>27</v>
      </c>
      <c r="AO13" s="462">
        <v>0</v>
      </c>
      <c r="AP13" s="464">
        <v>-0.631578947368421</v>
      </c>
    </row>
    <row r="14" spans="2:42" ht="22.5" customHeight="1">
      <c r="B14" s="663" t="s">
        <v>19</v>
      </c>
      <c r="C14" s="159" t="s">
        <v>13</v>
      </c>
      <c r="D14" s="506">
        <v>3086</v>
      </c>
      <c r="E14" s="507">
        <v>2963</v>
      </c>
      <c r="F14" s="507">
        <v>3077</v>
      </c>
      <c r="G14" s="507">
        <v>3914</v>
      </c>
      <c r="H14" s="507">
        <v>3210</v>
      </c>
      <c r="I14" s="507">
        <v>3070</v>
      </c>
      <c r="J14" s="507">
        <v>3079</v>
      </c>
      <c r="K14" s="507">
        <v>2935</v>
      </c>
      <c r="L14" s="507">
        <v>2774</v>
      </c>
      <c r="M14" s="507">
        <v>2562</v>
      </c>
      <c r="N14" s="507">
        <v>2480</v>
      </c>
      <c r="O14" s="507">
        <v>2868</v>
      </c>
      <c r="P14" s="507">
        <v>2832</v>
      </c>
      <c r="Q14" s="507">
        <v>3013</v>
      </c>
      <c r="R14" s="507">
        <v>2617</v>
      </c>
      <c r="S14" s="507">
        <v>2733</v>
      </c>
      <c r="T14" s="507">
        <v>2125</v>
      </c>
      <c r="U14" s="507">
        <v>2243</v>
      </c>
      <c r="V14" s="507">
        <v>2015</v>
      </c>
      <c r="W14" s="507">
        <v>2420</v>
      </c>
      <c r="X14" s="507">
        <v>2808</v>
      </c>
      <c r="Y14" s="508">
        <v>2302</v>
      </c>
      <c r="Z14" s="508">
        <v>2682</v>
      </c>
      <c r="AA14" s="508">
        <v>2693</v>
      </c>
      <c r="AB14" s="509">
        <v>2874</v>
      </c>
      <c r="AC14" s="443">
        <v>2666</v>
      </c>
      <c r="AD14" s="449">
        <v>288</v>
      </c>
      <c r="AE14" s="164">
        <v>186</v>
      </c>
      <c r="AF14" s="164">
        <v>226</v>
      </c>
      <c r="AG14" s="164">
        <v>177</v>
      </c>
      <c r="AH14" s="164">
        <v>243</v>
      </c>
      <c r="AI14" s="164">
        <v>217</v>
      </c>
      <c r="AJ14" s="164">
        <v>238</v>
      </c>
      <c r="AK14" s="164">
        <v>226</v>
      </c>
      <c r="AL14" s="164">
        <v>229</v>
      </c>
      <c r="AM14" s="164">
        <v>210</v>
      </c>
      <c r="AN14" s="164">
        <v>237</v>
      </c>
      <c r="AO14" s="459">
        <v>189</v>
      </c>
      <c r="AP14" s="464">
        <v>-0.07237299930410579</v>
      </c>
    </row>
    <row r="15" spans="2:42" ht="22.5" customHeight="1">
      <c r="B15" s="663"/>
      <c r="C15" s="157" t="s">
        <v>15</v>
      </c>
      <c r="D15" s="496" t="s">
        <v>240</v>
      </c>
      <c r="E15" s="497" t="s">
        <v>240</v>
      </c>
      <c r="F15" s="497" t="s">
        <v>240</v>
      </c>
      <c r="G15" s="497" t="s">
        <v>240</v>
      </c>
      <c r="H15" s="497" t="s">
        <v>240</v>
      </c>
      <c r="I15" s="498">
        <v>1633</v>
      </c>
      <c r="J15" s="498">
        <v>1874</v>
      </c>
      <c r="K15" s="498">
        <v>1907</v>
      </c>
      <c r="L15" s="498">
        <v>1592</v>
      </c>
      <c r="M15" s="498">
        <v>1336</v>
      </c>
      <c r="N15" s="498">
        <v>1615</v>
      </c>
      <c r="O15" s="498">
        <v>1566</v>
      </c>
      <c r="P15" s="498">
        <v>2104</v>
      </c>
      <c r="Q15" s="498">
        <v>1869</v>
      </c>
      <c r="R15" s="498">
        <v>1749</v>
      </c>
      <c r="S15" s="498">
        <v>1673</v>
      </c>
      <c r="T15" s="498">
        <v>1655</v>
      </c>
      <c r="U15" s="498">
        <v>1891</v>
      </c>
      <c r="V15" s="498">
        <v>1769</v>
      </c>
      <c r="W15" s="498">
        <v>1969</v>
      </c>
      <c r="X15" s="498">
        <v>2363</v>
      </c>
      <c r="Y15" s="499">
        <v>2087</v>
      </c>
      <c r="Z15" s="499">
        <v>2306</v>
      </c>
      <c r="AA15" s="499">
        <v>2251</v>
      </c>
      <c r="AB15" s="500">
        <v>2177</v>
      </c>
      <c r="AC15" s="441">
        <v>2190</v>
      </c>
      <c r="AD15" s="447">
        <v>210</v>
      </c>
      <c r="AE15" s="165">
        <v>160</v>
      </c>
      <c r="AF15" s="165">
        <v>168</v>
      </c>
      <c r="AG15" s="165">
        <v>167</v>
      </c>
      <c r="AH15" s="165">
        <v>224</v>
      </c>
      <c r="AI15" s="165">
        <v>168</v>
      </c>
      <c r="AJ15" s="165">
        <v>224</v>
      </c>
      <c r="AK15" s="165">
        <v>176</v>
      </c>
      <c r="AL15" s="165">
        <v>184</v>
      </c>
      <c r="AM15" s="165">
        <v>167</v>
      </c>
      <c r="AN15" s="165">
        <v>177</v>
      </c>
      <c r="AO15" s="457">
        <v>165</v>
      </c>
      <c r="AP15" s="464">
        <v>0.005971520440973821</v>
      </c>
    </row>
    <row r="16" spans="2:42" ht="22.5" customHeight="1">
      <c r="B16" s="663"/>
      <c r="C16" s="160" t="s">
        <v>16</v>
      </c>
      <c r="D16" s="510" t="s">
        <v>240</v>
      </c>
      <c r="E16" s="511" t="s">
        <v>240</v>
      </c>
      <c r="F16" s="511" t="s">
        <v>240</v>
      </c>
      <c r="G16" s="511" t="s">
        <v>240</v>
      </c>
      <c r="H16" s="511" t="s">
        <v>240</v>
      </c>
      <c r="I16" s="512">
        <v>1437</v>
      </c>
      <c r="J16" s="512">
        <v>1205</v>
      </c>
      <c r="K16" s="512">
        <v>1028</v>
      </c>
      <c r="L16" s="512">
        <v>1182</v>
      </c>
      <c r="M16" s="512">
        <v>1226</v>
      </c>
      <c r="N16" s="512">
        <v>865</v>
      </c>
      <c r="O16" s="512">
        <v>1302</v>
      </c>
      <c r="P16" s="512">
        <v>728</v>
      </c>
      <c r="Q16" s="512">
        <v>1144</v>
      </c>
      <c r="R16" s="512">
        <v>868</v>
      </c>
      <c r="S16" s="512">
        <v>1060</v>
      </c>
      <c r="T16" s="512">
        <v>470</v>
      </c>
      <c r="U16" s="512">
        <v>352</v>
      </c>
      <c r="V16" s="512">
        <v>246</v>
      </c>
      <c r="W16" s="512">
        <v>451</v>
      </c>
      <c r="X16" s="512">
        <v>445</v>
      </c>
      <c r="Y16" s="513">
        <v>215</v>
      </c>
      <c r="Z16" s="513">
        <v>376</v>
      </c>
      <c r="AA16" s="513">
        <v>442</v>
      </c>
      <c r="AB16" s="514">
        <v>697</v>
      </c>
      <c r="AC16" s="444">
        <v>476</v>
      </c>
      <c r="AD16" s="450">
        <v>78</v>
      </c>
      <c r="AE16" s="166">
        <v>26</v>
      </c>
      <c r="AF16" s="166">
        <v>58</v>
      </c>
      <c r="AG16" s="166">
        <v>10</v>
      </c>
      <c r="AH16" s="166">
        <v>19</v>
      </c>
      <c r="AI16" s="166">
        <v>49</v>
      </c>
      <c r="AJ16" s="166">
        <v>14</v>
      </c>
      <c r="AK16" s="166">
        <v>50</v>
      </c>
      <c r="AL16" s="166">
        <v>45</v>
      </c>
      <c r="AM16" s="166">
        <v>43</v>
      </c>
      <c r="AN16" s="166">
        <v>60</v>
      </c>
      <c r="AO16" s="460">
        <v>24</v>
      </c>
      <c r="AP16" s="464">
        <v>-0.31707317073170727</v>
      </c>
    </row>
    <row r="17" spans="2:42" ht="22.5" customHeight="1">
      <c r="B17" s="664" t="s">
        <v>20</v>
      </c>
      <c r="C17" s="156" t="s">
        <v>13</v>
      </c>
      <c r="D17" s="492">
        <v>3123</v>
      </c>
      <c r="E17" s="493">
        <v>3211</v>
      </c>
      <c r="F17" s="493">
        <v>3607</v>
      </c>
      <c r="G17" s="493">
        <v>3649</v>
      </c>
      <c r="H17" s="493">
        <v>3708</v>
      </c>
      <c r="I17" s="493">
        <v>2399</v>
      </c>
      <c r="J17" s="493">
        <v>2446</v>
      </c>
      <c r="K17" s="493">
        <v>2481</v>
      </c>
      <c r="L17" s="493">
        <v>2328</v>
      </c>
      <c r="M17" s="493">
        <v>2947</v>
      </c>
      <c r="N17" s="493">
        <v>2484</v>
      </c>
      <c r="O17" s="493">
        <v>2810</v>
      </c>
      <c r="P17" s="493">
        <v>2645</v>
      </c>
      <c r="Q17" s="493">
        <v>4525</v>
      </c>
      <c r="R17" s="493">
        <v>3576</v>
      </c>
      <c r="S17" s="493">
        <v>3663</v>
      </c>
      <c r="T17" s="493">
        <v>2823</v>
      </c>
      <c r="U17" s="493">
        <v>2779</v>
      </c>
      <c r="V17" s="493">
        <v>3025</v>
      </c>
      <c r="W17" s="493">
        <v>2712</v>
      </c>
      <c r="X17" s="493">
        <v>2939</v>
      </c>
      <c r="Y17" s="494">
        <v>2895</v>
      </c>
      <c r="Z17" s="494">
        <v>3046</v>
      </c>
      <c r="AA17" s="494">
        <v>2689</v>
      </c>
      <c r="AB17" s="495">
        <v>3595</v>
      </c>
      <c r="AC17" s="440">
        <v>2944</v>
      </c>
      <c r="AD17" s="451">
        <v>231</v>
      </c>
      <c r="AE17" s="167">
        <v>143</v>
      </c>
      <c r="AF17" s="167">
        <v>227</v>
      </c>
      <c r="AG17" s="167">
        <v>300</v>
      </c>
      <c r="AH17" s="167">
        <v>233</v>
      </c>
      <c r="AI17" s="167">
        <v>247</v>
      </c>
      <c r="AJ17" s="167">
        <v>202</v>
      </c>
      <c r="AK17" s="167">
        <v>236</v>
      </c>
      <c r="AL17" s="167">
        <v>239</v>
      </c>
      <c r="AM17" s="167">
        <v>372</v>
      </c>
      <c r="AN17" s="167">
        <v>242</v>
      </c>
      <c r="AO17" s="461">
        <v>272</v>
      </c>
      <c r="AP17" s="464">
        <v>-0.18108484005563286</v>
      </c>
    </row>
    <row r="18" spans="2:42" ht="22.5" customHeight="1">
      <c r="B18" s="663"/>
      <c r="C18" s="157" t="s">
        <v>15</v>
      </c>
      <c r="D18" s="496" t="s">
        <v>240</v>
      </c>
      <c r="E18" s="497" t="s">
        <v>240</v>
      </c>
      <c r="F18" s="497" t="s">
        <v>240</v>
      </c>
      <c r="G18" s="497" t="s">
        <v>240</v>
      </c>
      <c r="H18" s="497" t="s">
        <v>240</v>
      </c>
      <c r="I18" s="498">
        <v>1467</v>
      </c>
      <c r="J18" s="498">
        <v>1521</v>
      </c>
      <c r="K18" s="498">
        <v>1563</v>
      </c>
      <c r="L18" s="498">
        <v>1303</v>
      </c>
      <c r="M18" s="498">
        <v>1404</v>
      </c>
      <c r="N18" s="498">
        <v>1611</v>
      </c>
      <c r="O18" s="498">
        <v>1635</v>
      </c>
      <c r="P18" s="498">
        <v>1552</v>
      </c>
      <c r="Q18" s="498">
        <v>2495</v>
      </c>
      <c r="R18" s="498">
        <v>2046</v>
      </c>
      <c r="S18" s="498">
        <v>2461</v>
      </c>
      <c r="T18" s="498">
        <v>2111</v>
      </c>
      <c r="U18" s="498">
        <v>2139</v>
      </c>
      <c r="V18" s="498">
        <v>2473</v>
      </c>
      <c r="W18" s="498">
        <v>2262</v>
      </c>
      <c r="X18" s="498">
        <v>2308</v>
      </c>
      <c r="Y18" s="499">
        <v>2464</v>
      </c>
      <c r="Z18" s="499">
        <v>2510</v>
      </c>
      <c r="AA18" s="499">
        <v>2255</v>
      </c>
      <c r="AB18" s="500">
        <v>2670</v>
      </c>
      <c r="AC18" s="441">
        <v>2423</v>
      </c>
      <c r="AD18" s="447">
        <v>201</v>
      </c>
      <c r="AE18" s="165">
        <v>137</v>
      </c>
      <c r="AF18" s="165">
        <v>207</v>
      </c>
      <c r="AG18" s="165">
        <v>240</v>
      </c>
      <c r="AH18" s="165">
        <v>174</v>
      </c>
      <c r="AI18" s="165">
        <v>217</v>
      </c>
      <c r="AJ18" s="165">
        <v>186</v>
      </c>
      <c r="AK18" s="165">
        <v>208</v>
      </c>
      <c r="AL18" s="165">
        <v>219</v>
      </c>
      <c r="AM18" s="165">
        <v>247</v>
      </c>
      <c r="AN18" s="165">
        <v>167</v>
      </c>
      <c r="AO18" s="457">
        <v>220</v>
      </c>
      <c r="AP18" s="464">
        <v>-0.09250936329588011</v>
      </c>
    </row>
    <row r="19" spans="2:42" ht="22.5" customHeight="1">
      <c r="B19" s="665"/>
      <c r="C19" s="158" t="s">
        <v>16</v>
      </c>
      <c r="D19" s="501" t="s">
        <v>240</v>
      </c>
      <c r="E19" s="502" t="s">
        <v>240</v>
      </c>
      <c r="F19" s="502" t="s">
        <v>240</v>
      </c>
      <c r="G19" s="502" t="s">
        <v>240</v>
      </c>
      <c r="H19" s="502" t="s">
        <v>240</v>
      </c>
      <c r="I19" s="503">
        <v>932</v>
      </c>
      <c r="J19" s="503">
        <v>925</v>
      </c>
      <c r="K19" s="503">
        <v>918</v>
      </c>
      <c r="L19" s="503">
        <v>1025</v>
      </c>
      <c r="M19" s="503">
        <v>1543</v>
      </c>
      <c r="N19" s="503">
        <v>873</v>
      </c>
      <c r="O19" s="503">
        <v>1175</v>
      </c>
      <c r="P19" s="503">
        <v>1093</v>
      </c>
      <c r="Q19" s="503">
        <v>2030</v>
      </c>
      <c r="R19" s="503">
        <v>1530</v>
      </c>
      <c r="S19" s="503">
        <v>1202</v>
      </c>
      <c r="T19" s="503">
        <v>712</v>
      </c>
      <c r="U19" s="503">
        <v>640</v>
      </c>
      <c r="V19" s="503">
        <v>552</v>
      </c>
      <c r="W19" s="503">
        <v>450</v>
      </c>
      <c r="X19" s="503">
        <v>631</v>
      </c>
      <c r="Y19" s="504">
        <v>431</v>
      </c>
      <c r="Z19" s="504">
        <v>536</v>
      </c>
      <c r="AA19" s="504">
        <v>434</v>
      </c>
      <c r="AB19" s="505">
        <v>925</v>
      </c>
      <c r="AC19" s="442">
        <v>521</v>
      </c>
      <c r="AD19" s="448">
        <v>30</v>
      </c>
      <c r="AE19" s="168">
        <v>6</v>
      </c>
      <c r="AF19" s="168">
        <v>20</v>
      </c>
      <c r="AG19" s="168">
        <v>60</v>
      </c>
      <c r="AH19" s="168">
        <v>59</v>
      </c>
      <c r="AI19" s="168">
        <v>30</v>
      </c>
      <c r="AJ19" s="168">
        <v>16</v>
      </c>
      <c r="AK19" s="168">
        <v>28</v>
      </c>
      <c r="AL19" s="168">
        <v>20</v>
      </c>
      <c r="AM19" s="168">
        <v>125</v>
      </c>
      <c r="AN19" s="168">
        <v>75</v>
      </c>
      <c r="AO19" s="458">
        <v>52</v>
      </c>
      <c r="AP19" s="464">
        <v>-0.43675675675675674</v>
      </c>
    </row>
    <row r="20" spans="2:42" ht="22.5" customHeight="1">
      <c r="B20" s="663" t="s">
        <v>21</v>
      </c>
      <c r="C20" s="159" t="s">
        <v>13</v>
      </c>
      <c r="D20" s="506">
        <v>1006</v>
      </c>
      <c r="E20" s="507">
        <v>1228</v>
      </c>
      <c r="F20" s="507">
        <v>1007</v>
      </c>
      <c r="G20" s="507">
        <v>1054</v>
      </c>
      <c r="H20" s="507">
        <v>822</v>
      </c>
      <c r="I20" s="507">
        <v>728</v>
      </c>
      <c r="J20" s="507">
        <v>695</v>
      </c>
      <c r="K20" s="507">
        <v>629</v>
      </c>
      <c r="L20" s="507">
        <v>557</v>
      </c>
      <c r="M20" s="507">
        <v>662</v>
      </c>
      <c r="N20" s="507">
        <v>632</v>
      </c>
      <c r="O20" s="507">
        <v>729</v>
      </c>
      <c r="P20" s="507">
        <v>750</v>
      </c>
      <c r="Q20" s="507">
        <v>937</v>
      </c>
      <c r="R20" s="507">
        <v>753</v>
      </c>
      <c r="S20" s="507">
        <v>963</v>
      </c>
      <c r="T20" s="507">
        <v>646</v>
      </c>
      <c r="U20" s="507">
        <v>621</v>
      </c>
      <c r="V20" s="507">
        <v>433</v>
      </c>
      <c r="W20" s="507">
        <v>373</v>
      </c>
      <c r="X20" s="507">
        <v>497</v>
      </c>
      <c r="Y20" s="508">
        <v>427</v>
      </c>
      <c r="Z20" s="508">
        <v>486</v>
      </c>
      <c r="AA20" s="508">
        <v>495</v>
      </c>
      <c r="AB20" s="509">
        <v>450</v>
      </c>
      <c r="AC20" s="443">
        <v>426</v>
      </c>
      <c r="AD20" s="449">
        <v>21</v>
      </c>
      <c r="AE20" s="164">
        <v>29</v>
      </c>
      <c r="AF20" s="164">
        <v>14</v>
      </c>
      <c r="AG20" s="164">
        <v>22</v>
      </c>
      <c r="AH20" s="164">
        <v>47</v>
      </c>
      <c r="AI20" s="164">
        <v>33</v>
      </c>
      <c r="AJ20" s="164">
        <v>48</v>
      </c>
      <c r="AK20" s="164">
        <v>24</v>
      </c>
      <c r="AL20" s="164">
        <v>36</v>
      </c>
      <c r="AM20" s="164">
        <v>55</v>
      </c>
      <c r="AN20" s="164">
        <v>60</v>
      </c>
      <c r="AO20" s="459">
        <v>37</v>
      </c>
      <c r="AP20" s="464">
        <v>-0.053333333333333344</v>
      </c>
    </row>
    <row r="21" spans="2:42" ht="22.5" customHeight="1">
      <c r="B21" s="663"/>
      <c r="C21" s="157" t="s">
        <v>15</v>
      </c>
      <c r="D21" s="496" t="s">
        <v>240</v>
      </c>
      <c r="E21" s="497" t="s">
        <v>240</v>
      </c>
      <c r="F21" s="497" t="s">
        <v>240</v>
      </c>
      <c r="G21" s="497" t="s">
        <v>240</v>
      </c>
      <c r="H21" s="497" t="s">
        <v>240</v>
      </c>
      <c r="I21" s="498">
        <v>473</v>
      </c>
      <c r="J21" s="498">
        <v>555</v>
      </c>
      <c r="K21" s="498">
        <v>527</v>
      </c>
      <c r="L21" s="498">
        <v>473</v>
      </c>
      <c r="M21" s="498">
        <v>500</v>
      </c>
      <c r="N21" s="498">
        <v>463</v>
      </c>
      <c r="O21" s="498">
        <v>507</v>
      </c>
      <c r="P21" s="498">
        <v>496</v>
      </c>
      <c r="Q21" s="498">
        <v>647</v>
      </c>
      <c r="R21" s="498">
        <v>602</v>
      </c>
      <c r="S21" s="498">
        <v>605</v>
      </c>
      <c r="T21" s="498">
        <v>518</v>
      </c>
      <c r="U21" s="498">
        <v>463</v>
      </c>
      <c r="V21" s="498">
        <v>415</v>
      </c>
      <c r="W21" s="498">
        <v>373</v>
      </c>
      <c r="X21" s="498">
        <v>481</v>
      </c>
      <c r="Y21" s="499">
        <v>345</v>
      </c>
      <c r="Z21" s="499">
        <v>429</v>
      </c>
      <c r="AA21" s="499">
        <v>461</v>
      </c>
      <c r="AB21" s="500">
        <v>389</v>
      </c>
      <c r="AC21" s="441">
        <v>388</v>
      </c>
      <c r="AD21" s="447">
        <v>21</v>
      </c>
      <c r="AE21" s="165">
        <v>29</v>
      </c>
      <c r="AF21" s="165">
        <v>14</v>
      </c>
      <c r="AG21" s="165">
        <v>22</v>
      </c>
      <c r="AH21" s="165">
        <v>39</v>
      </c>
      <c r="AI21" s="165">
        <v>33</v>
      </c>
      <c r="AJ21" s="165">
        <v>48</v>
      </c>
      <c r="AK21" s="165">
        <v>18</v>
      </c>
      <c r="AL21" s="165">
        <v>36</v>
      </c>
      <c r="AM21" s="165">
        <v>43</v>
      </c>
      <c r="AN21" s="165">
        <v>48</v>
      </c>
      <c r="AO21" s="457">
        <v>37</v>
      </c>
      <c r="AP21" s="464">
        <v>-0.0025706940874036244</v>
      </c>
    </row>
    <row r="22" spans="2:42" ht="22.5" customHeight="1">
      <c r="B22" s="663"/>
      <c r="C22" s="160" t="s">
        <v>16</v>
      </c>
      <c r="D22" s="510" t="s">
        <v>240</v>
      </c>
      <c r="E22" s="511" t="s">
        <v>240</v>
      </c>
      <c r="F22" s="511" t="s">
        <v>240</v>
      </c>
      <c r="G22" s="511" t="s">
        <v>240</v>
      </c>
      <c r="H22" s="511" t="s">
        <v>240</v>
      </c>
      <c r="I22" s="512">
        <v>255</v>
      </c>
      <c r="J22" s="512">
        <v>140</v>
      </c>
      <c r="K22" s="512">
        <v>102</v>
      </c>
      <c r="L22" s="512">
        <v>84</v>
      </c>
      <c r="M22" s="512">
        <v>162</v>
      </c>
      <c r="N22" s="512">
        <v>169</v>
      </c>
      <c r="O22" s="512">
        <v>222</v>
      </c>
      <c r="P22" s="512">
        <v>254</v>
      </c>
      <c r="Q22" s="512">
        <v>290</v>
      </c>
      <c r="R22" s="512">
        <v>151</v>
      </c>
      <c r="S22" s="512">
        <v>358</v>
      </c>
      <c r="T22" s="512">
        <v>128</v>
      </c>
      <c r="U22" s="512">
        <v>158</v>
      </c>
      <c r="V22" s="512">
        <v>18</v>
      </c>
      <c r="W22" s="512">
        <v>0</v>
      </c>
      <c r="X22" s="512">
        <v>16</v>
      </c>
      <c r="Y22" s="513">
        <v>82</v>
      </c>
      <c r="Z22" s="513">
        <v>57</v>
      </c>
      <c r="AA22" s="513">
        <v>34</v>
      </c>
      <c r="AB22" s="514">
        <v>61</v>
      </c>
      <c r="AC22" s="444">
        <v>38</v>
      </c>
      <c r="AD22" s="450">
        <v>0</v>
      </c>
      <c r="AE22" s="166">
        <v>0</v>
      </c>
      <c r="AF22" s="166">
        <v>0</v>
      </c>
      <c r="AG22" s="166">
        <v>0</v>
      </c>
      <c r="AH22" s="166">
        <v>8</v>
      </c>
      <c r="AI22" s="166">
        <v>0</v>
      </c>
      <c r="AJ22" s="166">
        <v>0</v>
      </c>
      <c r="AK22" s="166">
        <v>6</v>
      </c>
      <c r="AL22" s="166">
        <v>0</v>
      </c>
      <c r="AM22" s="166">
        <v>12</v>
      </c>
      <c r="AN22" s="166">
        <v>12</v>
      </c>
      <c r="AO22" s="460">
        <v>0</v>
      </c>
      <c r="AP22" s="464">
        <v>-0.3770491803278688</v>
      </c>
    </row>
    <row r="23" spans="2:42" ht="22.5" customHeight="1">
      <c r="B23" s="664" t="s">
        <v>22</v>
      </c>
      <c r="C23" s="156" t="s">
        <v>13</v>
      </c>
      <c r="D23" s="492">
        <v>1471</v>
      </c>
      <c r="E23" s="493">
        <v>1362</v>
      </c>
      <c r="F23" s="493">
        <v>1881</v>
      </c>
      <c r="G23" s="493">
        <v>2088</v>
      </c>
      <c r="H23" s="493">
        <v>1939</v>
      </c>
      <c r="I23" s="493">
        <v>1658</v>
      </c>
      <c r="J23" s="493">
        <v>1876</v>
      </c>
      <c r="K23" s="493">
        <v>1498</v>
      </c>
      <c r="L23" s="493">
        <v>1812</v>
      </c>
      <c r="M23" s="493">
        <v>1400</v>
      </c>
      <c r="N23" s="493">
        <v>1585</v>
      </c>
      <c r="O23" s="493">
        <v>1465</v>
      </c>
      <c r="P23" s="493">
        <v>2228</v>
      </c>
      <c r="Q23" s="493">
        <v>2438</v>
      </c>
      <c r="R23" s="493">
        <v>2136</v>
      </c>
      <c r="S23" s="493">
        <v>1895</v>
      </c>
      <c r="T23" s="493">
        <v>1444</v>
      </c>
      <c r="U23" s="493">
        <v>1589</v>
      </c>
      <c r="V23" s="493">
        <v>1467</v>
      </c>
      <c r="W23" s="493">
        <v>1344</v>
      </c>
      <c r="X23" s="493">
        <v>1514</v>
      </c>
      <c r="Y23" s="494">
        <v>1524</v>
      </c>
      <c r="Z23" s="494">
        <v>1490</v>
      </c>
      <c r="AA23" s="494">
        <v>1871</v>
      </c>
      <c r="AB23" s="495">
        <v>1880</v>
      </c>
      <c r="AC23" s="440">
        <v>1594</v>
      </c>
      <c r="AD23" s="451">
        <v>129</v>
      </c>
      <c r="AE23" s="167">
        <v>154</v>
      </c>
      <c r="AF23" s="167">
        <v>82</v>
      </c>
      <c r="AG23" s="167">
        <v>268</v>
      </c>
      <c r="AH23" s="167">
        <v>101</v>
      </c>
      <c r="AI23" s="167">
        <v>142</v>
      </c>
      <c r="AJ23" s="167">
        <v>98</v>
      </c>
      <c r="AK23" s="167">
        <v>146</v>
      </c>
      <c r="AL23" s="167">
        <v>112</v>
      </c>
      <c r="AM23" s="167">
        <v>106</v>
      </c>
      <c r="AN23" s="167">
        <v>172</v>
      </c>
      <c r="AO23" s="461">
        <v>84</v>
      </c>
      <c r="AP23" s="464">
        <v>-0.15212765957446805</v>
      </c>
    </row>
    <row r="24" spans="2:42" ht="22.5" customHeight="1">
      <c r="B24" s="663"/>
      <c r="C24" s="157" t="s">
        <v>15</v>
      </c>
      <c r="D24" s="496" t="s">
        <v>240</v>
      </c>
      <c r="E24" s="497" t="s">
        <v>240</v>
      </c>
      <c r="F24" s="497" t="s">
        <v>240</v>
      </c>
      <c r="G24" s="497" t="s">
        <v>240</v>
      </c>
      <c r="H24" s="497" t="s">
        <v>240</v>
      </c>
      <c r="I24" s="498">
        <v>785</v>
      </c>
      <c r="J24" s="498">
        <v>974</v>
      </c>
      <c r="K24" s="498">
        <v>912</v>
      </c>
      <c r="L24" s="498">
        <v>917</v>
      </c>
      <c r="M24" s="498">
        <v>832</v>
      </c>
      <c r="N24" s="498">
        <v>1089</v>
      </c>
      <c r="O24" s="498">
        <v>981</v>
      </c>
      <c r="P24" s="498">
        <v>1486</v>
      </c>
      <c r="Q24" s="498">
        <v>1719</v>
      </c>
      <c r="R24" s="498">
        <v>1556</v>
      </c>
      <c r="S24" s="498">
        <v>1427</v>
      </c>
      <c r="T24" s="498">
        <v>1155</v>
      </c>
      <c r="U24" s="498">
        <v>1343</v>
      </c>
      <c r="V24" s="498">
        <v>1344</v>
      </c>
      <c r="W24" s="498">
        <v>1209</v>
      </c>
      <c r="X24" s="498">
        <v>1350</v>
      </c>
      <c r="Y24" s="499">
        <v>1421</v>
      </c>
      <c r="Z24" s="499">
        <v>1355</v>
      </c>
      <c r="AA24" s="499">
        <v>1656</v>
      </c>
      <c r="AB24" s="500">
        <v>1719</v>
      </c>
      <c r="AC24" s="441">
        <v>1527</v>
      </c>
      <c r="AD24" s="447">
        <v>124</v>
      </c>
      <c r="AE24" s="165">
        <v>138</v>
      </c>
      <c r="AF24" s="165">
        <v>82</v>
      </c>
      <c r="AG24" s="165">
        <v>268</v>
      </c>
      <c r="AH24" s="165">
        <v>101</v>
      </c>
      <c r="AI24" s="165">
        <v>130</v>
      </c>
      <c r="AJ24" s="165">
        <v>90</v>
      </c>
      <c r="AK24" s="165">
        <v>136</v>
      </c>
      <c r="AL24" s="165">
        <v>100</v>
      </c>
      <c r="AM24" s="165">
        <v>106</v>
      </c>
      <c r="AN24" s="165">
        <v>168</v>
      </c>
      <c r="AO24" s="457">
        <v>84</v>
      </c>
      <c r="AP24" s="464">
        <v>-0.11169284467713791</v>
      </c>
    </row>
    <row r="25" spans="2:42" ht="22.5" customHeight="1">
      <c r="B25" s="665"/>
      <c r="C25" s="158" t="s">
        <v>16</v>
      </c>
      <c r="D25" s="501" t="s">
        <v>240</v>
      </c>
      <c r="E25" s="502" t="s">
        <v>240</v>
      </c>
      <c r="F25" s="502" t="s">
        <v>240</v>
      </c>
      <c r="G25" s="502" t="s">
        <v>240</v>
      </c>
      <c r="H25" s="502" t="s">
        <v>240</v>
      </c>
      <c r="I25" s="503">
        <v>873</v>
      </c>
      <c r="J25" s="503">
        <v>902</v>
      </c>
      <c r="K25" s="503">
        <v>586</v>
      </c>
      <c r="L25" s="503">
        <v>895</v>
      </c>
      <c r="M25" s="503">
        <v>568</v>
      </c>
      <c r="N25" s="503">
        <v>496</v>
      </c>
      <c r="O25" s="503">
        <v>484</v>
      </c>
      <c r="P25" s="503">
        <v>742</v>
      </c>
      <c r="Q25" s="503">
        <v>719</v>
      </c>
      <c r="R25" s="503">
        <v>580</v>
      </c>
      <c r="S25" s="503">
        <v>468</v>
      </c>
      <c r="T25" s="503">
        <v>289</v>
      </c>
      <c r="U25" s="503">
        <v>246</v>
      </c>
      <c r="V25" s="503">
        <v>123</v>
      </c>
      <c r="W25" s="503">
        <v>135</v>
      </c>
      <c r="X25" s="503">
        <v>164</v>
      </c>
      <c r="Y25" s="504">
        <v>103</v>
      </c>
      <c r="Z25" s="504">
        <v>135</v>
      </c>
      <c r="AA25" s="504">
        <v>215</v>
      </c>
      <c r="AB25" s="505">
        <v>161</v>
      </c>
      <c r="AC25" s="442">
        <v>67</v>
      </c>
      <c r="AD25" s="448">
        <v>5</v>
      </c>
      <c r="AE25" s="168">
        <v>16</v>
      </c>
      <c r="AF25" s="168">
        <v>0</v>
      </c>
      <c r="AG25" s="168">
        <v>0</v>
      </c>
      <c r="AH25" s="168">
        <v>0</v>
      </c>
      <c r="AI25" s="168">
        <v>12</v>
      </c>
      <c r="AJ25" s="168">
        <v>8</v>
      </c>
      <c r="AK25" s="168">
        <v>10</v>
      </c>
      <c r="AL25" s="168">
        <v>12</v>
      </c>
      <c r="AM25" s="168">
        <v>0</v>
      </c>
      <c r="AN25" s="168">
        <v>4</v>
      </c>
      <c r="AO25" s="458">
        <v>0</v>
      </c>
      <c r="AP25" s="464">
        <v>-0.5838509316770186</v>
      </c>
    </row>
    <row r="26" spans="2:42" ht="22.5" customHeight="1">
      <c r="B26" s="663" t="s">
        <v>23</v>
      </c>
      <c r="C26" s="159" t="s">
        <v>13</v>
      </c>
      <c r="D26" s="506">
        <v>1888</v>
      </c>
      <c r="E26" s="507">
        <v>1399</v>
      </c>
      <c r="F26" s="507">
        <v>1280</v>
      </c>
      <c r="G26" s="507">
        <v>1920</v>
      </c>
      <c r="H26" s="507">
        <v>1715</v>
      </c>
      <c r="I26" s="507">
        <v>1387</v>
      </c>
      <c r="J26" s="507">
        <v>1577</v>
      </c>
      <c r="K26" s="507">
        <v>1472</v>
      </c>
      <c r="L26" s="507">
        <v>1423</v>
      </c>
      <c r="M26" s="507">
        <v>1334</v>
      </c>
      <c r="N26" s="507">
        <v>1835</v>
      </c>
      <c r="O26" s="507">
        <v>2021</v>
      </c>
      <c r="P26" s="507">
        <v>1883</v>
      </c>
      <c r="Q26" s="507">
        <v>2215</v>
      </c>
      <c r="R26" s="507">
        <v>2095</v>
      </c>
      <c r="S26" s="507">
        <v>2461</v>
      </c>
      <c r="T26" s="507">
        <v>1796</v>
      </c>
      <c r="U26" s="507">
        <v>1464</v>
      </c>
      <c r="V26" s="507">
        <v>1547</v>
      </c>
      <c r="W26" s="507">
        <v>1607</v>
      </c>
      <c r="X26" s="507">
        <v>1873</v>
      </c>
      <c r="Y26" s="508">
        <v>1486</v>
      </c>
      <c r="Z26" s="508">
        <v>1797</v>
      </c>
      <c r="AA26" s="508">
        <v>2059</v>
      </c>
      <c r="AB26" s="509">
        <v>1792</v>
      </c>
      <c r="AC26" s="443">
        <v>1695</v>
      </c>
      <c r="AD26" s="449">
        <v>141</v>
      </c>
      <c r="AE26" s="164">
        <v>143</v>
      </c>
      <c r="AF26" s="164">
        <v>110</v>
      </c>
      <c r="AG26" s="164">
        <v>86</v>
      </c>
      <c r="AH26" s="164">
        <v>164</v>
      </c>
      <c r="AI26" s="164">
        <v>218</v>
      </c>
      <c r="AJ26" s="164">
        <v>157</v>
      </c>
      <c r="AK26" s="164">
        <v>116</v>
      </c>
      <c r="AL26" s="164">
        <v>133</v>
      </c>
      <c r="AM26" s="164">
        <v>137</v>
      </c>
      <c r="AN26" s="164">
        <v>125</v>
      </c>
      <c r="AO26" s="459">
        <v>165</v>
      </c>
      <c r="AP26" s="464">
        <v>-0.0541294642857143</v>
      </c>
    </row>
    <row r="27" spans="2:42" ht="22.5" customHeight="1">
      <c r="B27" s="663"/>
      <c r="C27" s="157" t="s">
        <v>15</v>
      </c>
      <c r="D27" s="496" t="s">
        <v>240</v>
      </c>
      <c r="E27" s="497" t="s">
        <v>240</v>
      </c>
      <c r="F27" s="497" t="s">
        <v>240</v>
      </c>
      <c r="G27" s="497" t="s">
        <v>240</v>
      </c>
      <c r="H27" s="497" t="s">
        <v>240</v>
      </c>
      <c r="I27" s="498">
        <v>814</v>
      </c>
      <c r="J27" s="498">
        <v>1028</v>
      </c>
      <c r="K27" s="498">
        <v>1069</v>
      </c>
      <c r="L27" s="498">
        <v>991</v>
      </c>
      <c r="M27" s="498">
        <v>950</v>
      </c>
      <c r="N27" s="498">
        <v>1213</v>
      </c>
      <c r="O27" s="498">
        <v>1464</v>
      </c>
      <c r="P27" s="498">
        <v>1379</v>
      </c>
      <c r="Q27" s="498">
        <v>1649</v>
      </c>
      <c r="R27" s="498">
        <v>1412</v>
      </c>
      <c r="S27" s="498">
        <v>1652</v>
      </c>
      <c r="T27" s="498">
        <v>1381</v>
      </c>
      <c r="U27" s="498">
        <v>1266</v>
      </c>
      <c r="V27" s="498">
        <v>1409</v>
      </c>
      <c r="W27" s="498">
        <v>1347</v>
      </c>
      <c r="X27" s="498">
        <v>1721</v>
      </c>
      <c r="Y27" s="499">
        <v>1406</v>
      </c>
      <c r="Z27" s="499">
        <v>1520</v>
      </c>
      <c r="AA27" s="499">
        <v>1795</v>
      </c>
      <c r="AB27" s="500">
        <v>1611</v>
      </c>
      <c r="AC27" s="441">
        <v>1442</v>
      </c>
      <c r="AD27" s="447">
        <v>125</v>
      </c>
      <c r="AE27" s="165">
        <v>126</v>
      </c>
      <c r="AF27" s="165">
        <v>102</v>
      </c>
      <c r="AG27" s="165">
        <v>68</v>
      </c>
      <c r="AH27" s="165">
        <v>140</v>
      </c>
      <c r="AI27" s="165">
        <v>154</v>
      </c>
      <c r="AJ27" s="165">
        <v>151</v>
      </c>
      <c r="AK27" s="165">
        <v>92</v>
      </c>
      <c r="AL27" s="165">
        <v>119</v>
      </c>
      <c r="AM27" s="165">
        <v>105</v>
      </c>
      <c r="AN27" s="165">
        <v>101</v>
      </c>
      <c r="AO27" s="457">
        <v>159</v>
      </c>
      <c r="AP27" s="464">
        <v>-0.10490378646803222</v>
      </c>
    </row>
    <row r="28" spans="2:42" ht="22.5" customHeight="1">
      <c r="B28" s="663"/>
      <c r="C28" s="160" t="s">
        <v>16</v>
      </c>
      <c r="D28" s="510" t="s">
        <v>240</v>
      </c>
      <c r="E28" s="511" t="s">
        <v>240</v>
      </c>
      <c r="F28" s="511" t="s">
        <v>240</v>
      </c>
      <c r="G28" s="511" t="s">
        <v>240</v>
      </c>
      <c r="H28" s="511" t="s">
        <v>240</v>
      </c>
      <c r="I28" s="512">
        <v>573</v>
      </c>
      <c r="J28" s="512">
        <v>549</v>
      </c>
      <c r="K28" s="512">
        <v>403</v>
      </c>
      <c r="L28" s="512">
        <v>432</v>
      </c>
      <c r="M28" s="512">
        <v>384</v>
      </c>
      <c r="N28" s="512">
        <v>622</v>
      </c>
      <c r="O28" s="512">
        <v>557</v>
      </c>
      <c r="P28" s="512">
        <v>504</v>
      </c>
      <c r="Q28" s="512">
        <v>566</v>
      </c>
      <c r="R28" s="512">
        <v>683</v>
      </c>
      <c r="S28" s="512">
        <v>809</v>
      </c>
      <c r="T28" s="512">
        <v>415</v>
      </c>
      <c r="U28" s="512">
        <v>198</v>
      </c>
      <c r="V28" s="512">
        <v>138</v>
      </c>
      <c r="W28" s="512">
        <v>260</v>
      </c>
      <c r="X28" s="512">
        <v>152</v>
      </c>
      <c r="Y28" s="513">
        <v>80</v>
      </c>
      <c r="Z28" s="513">
        <v>277</v>
      </c>
      <c r="AA28" s="513">
        <v>264</v>
      </c>
      <c r="AB28" s="514">
        <v>181</v>
      </c>
      <c r="AC28" s="444">
        <v>253</v>
      </c>
      <c r="AD28" s="450">
        <v>16</v>
      </c>
      <c r="AE28" s="166">
        <v>17</v>
      </c>
      <c r="AF28" s="166">
        <v>8</v>
      </c>
      <c r="AG28" s="166">
        <v>18</v>
      </c>
      <c r="AH28" s="166">
        <v>24</v>
      </c>
      <c r="AI28" s="166">
        <v>64</v>
      </c>
      <c r="AJ28" s="166">
        <v>6</v>
      </c>
      <c r="AK28" s="166">
        <v>24</v>
      </c>
      <c r="AL28" s="166">
        <v>14</v>
      </c>
      <c r="AM28" s="166">
        <v>32</v>
      </c>
      <c r="AN28" s="166">
        <v>24</v>
      </c>
      <c r="AO28" s="460">
        <v>6</v>
      </c>
      <c r="AP28" s="464">
        <v>0.3977900552486189</v>
      </c>
    </row>
    <row r="29" spans="2:43" ht="22.5" customHeight="1">
      <c r="B29" s="664" t="s">
        <v>24</v>
      </c>
      <c r="C29" s="156" t="s">
        <v>13</v>
      </c>
      <c r="D29" s="492">
        <v>475</v>
      </c>
      <c r="E29" s="493">
        <v>483</v>
      </c>
      <c r="F29" s="493">
        <v>414</v>
      </c>
      <c r="G29" s="493">
        <v>480</v>
      </c>
      <c r="H29" s="493">
        <v>497</v>
      </c>
      <c r="I29" s="493">
        <v>331</v>
      </c>
      <c r="J29" s="493">
        <v>436</v>
      </c>
      <c r="K29" s="493">
        <v>361</v>
      </c>
      <c r="L29" s="493">
        <v>267</v>
      </c>
      <c r="M29" s="493">
        <v>421</v>
      </c>
      <c r="N29" s="493">
        <v>378</v>
      </c>
      <c r="O29" s="493">
        <v>246</v>
      </c>
      <c r="P29" s="493">
        <v>189</v>
      </c>
      <c r="Q29" s="493">
        <v>214</v>
      </c>
      <c r="R29" s="493">
        <v>209</v>
      </c>
      <c r="S29" s="493">
        <v>223</v>
      </c>
      <c r="T29" s="493">
        <v>199</v>
      </c>
      <c r="U29" s="493">
        <v>237</v>
      </c>
      <c r="V29" s="493">
        <v>246</v>
      </c>
      <c r="W29" s="493">
        <v>277</v>
      </c>
      <c r="X29" s="493">
        <v>229</v>
      </c>
      <c r="Y29" s="494">
        <v>197</v>
      </c>
      <c r="Z29" s="494">
        <v>207</v>
      </c>
      <c r="AA29" s="494">
        <v>191</v>
      </c>
      <c r="AB29" s="495">
        <v>248</v>
      </c>
      <c r="AC29" s="440">
        <v>225</v>
      </c>
      <c r="AD29" s="451">
        <v>5</v>
      </c>
      <c r="AE29" s="167">
        <v>25</v>
      </c>
      <c r="AF29" s="167">
        <v>15</v>
      </c>
      <c r="AG29" s="167">
        <v>12</v>
      </c>
      <c r="AH29" s="167">
        <v>11</v>
      </c>
      <c r="AI29" s="167">
        <v>36</v>
      </c>
      <c r="AJ29" s="167">
        <v>40</v>
      </c>
      <c r="AK29" s="167">
        <v>21</v>
      </c>
      <c r="AL29" s="167">
        <v>19</v>
      </c>
      <c r="AM29" s="167">
        <v>11</v>
      </c>
      <c r="AN29" s="167">
        <v>13</v>
      </c>
      <c r="AO29" s="461">
        <v>17</v>
      </c>
      <c r="AP29" s="464">
        <v>-0.092741935483871</v>
      </c>
      <c r="AQ29" s="149"/>
    </row>
    <row r="30" spans="2:43" ht="22.5" customHeight="1">
      <c r="B30" s="663"/>
      <c r="C30" s="157" t="s">
        <v>15</v>
      </c>
      <c r="D30" s="496" t="s">
        <v>240</v>
      </c>
      <c r="E30" s="497" t="s">
        <v>240</v>
      </c>
      <c r="F30" s="497" t="s">
        <v>240</v>
      </c>
      <c r="G30" s="497" t="s">
        <v>240</v>
      </c>
      <c r="H30" s="497" t="s">
        <v>240</v>
      </c>
      <c r="I30" s="498">
        <v>255</v>
      </c>
      <c r="J30" s="498">
        <v>298</v>
      </c>
      <c r="K30" s="498">
        <v>303</v>
      </c>
      <c r="L30" s="498">
        <v>204</v>
      </c>
      <c r="M30" s="498">
        <v>277</v>
      </c>
      <c r="N30" s="498">
        <v>298</v>
      </c>
      <c r="O30" s="498">
        <v>194</v>
      </c>
      <c r="P30" s="498">
        <v>165</v>
      </c>
      <c r="Q30" s="498">
        <v>210</v>
      </c>
      <c r="R30" s="498">
        <v>191</v>
      </c>
      <c r="S30" s="498">
        <v>195</v>
      </c>
      <c r="T30" s="498">
        <v>181</v>
      </c>
      <c r="U30" s="498">
        <v>214</v>
      </c>
      <c r="V30" s="498">
        <v>191</v>
      </c>
      <c r="W30" s="498">
        <v>259</v>
      </c>
      <c r="X30" s="498">
        <v>221</v>
      </c>
      <c r="Y30" s="499">
        <v>191</v>
      </c>
      <c r="Z30" s="499">
        <v>207</v>
      </c>
      <c r="AA30" s="499">
        <v>191</v>
      </c>
      <c r="AB30" s="500">
        <v>236</v>
      </c>
      <c r="AC30" s="441">
        <v>205</v>
      </c>
      <c r="AD30" s="447">
        <v>5</v>
      </c>
      <c r="AE30" s="165">
        <v>25</v>
      </c>
      <c r="AF30" s="165">
        <v>15</v>
      </c>
      <c r="AG30" s="165">
        <v>12</v>
      </c>
      <c r="AH30" s="165">
        <v>11</v>
      </c>
      <c r="AI30" s="165">
        <v>32</v>
      </c>
      <c r="AJ30" s="165">
        <v>24</v>
      </c>
      <c r="AK30" s="165">
        <v>21</v>
      </c>
      <c r="AL30" s="165">
        <v>19</v>
      </c>
      <c r="AM30" s="165">
        <v>11</v>
      </c>
      <c r="AN30" s="165">
        <v>13</v>
      </c>
      <c r="AO30" s="457">
        <v>17</v>
      </c>
      <c r="AP30" s="464">
        <v>-0.1313559322033898</v>
      </c>
      <c r="AQ30" s="149"/>
    </row>
    <row r="31" spans="2:43" ht="22.5" customHeight="1">
      <c r="B31" s="665"/>
      <c r="C31" s="158" t="s">
        <v>16</v>
      </c>
      <c r="D31" s="501" t="s">
        <v>240</v>
      </c>
      <c r="E31" s="502" t="s">
        <v>240</v>
      </c>
      <c r="F31" s="502" t="s">
        <v>240</v>
      </c>
      <c r="G31" s="502" t="s">
        <v>240</v>
      </c>
      <c r="H31" s="502" t="s">
        <v>240</v>
      </c>
      <c r="I31" s="503">
        <v>76</v>
      </c>
      <c r="J31" s="503">
        <v>138</v>
      </c>
      <c r="K31" s="503">
        <v>58</v>
      </c>
      <c r="L31" s="503">
        <v>63</v>
      </c>
      <c r="M31" s="503">
        <v>144</v>
      </c>
      <c r="N31" s="503">
        <v>80</v>
      </c>
      <c r="O31" s="503">
        <v>52</v>
      </c>
      <c r="P31" s="503">
        <v>24</v>
      </c>
      <c r="Q31" s="503">
        <v>4</v>
      </c>
      <c r="R31" s="503">
        <v>18</v>
      </c>
      <c r="S31" s="503">
        <v>28</v>
      </c>
      <c r="T31" s="503">
        <v>18</v>
      </c>
      <c r="U31" s="503">
        <v>23</v>
      </c>
      <c r="V31" s="503">
        <v>55</v>
      </c>
      <c r="W31" s="503">
        <v>18</v>
      </c>
      <c r="X31" s="503">
        <v>8</v>
      </c>
      <c r="Y31" s="504">
        <v>6</v>
      </c>
      <c r="Z31" s="504">
        <v>0</v>
      </c>
      <c r="AA31" s="504">
        <v>0</v>
      </c>
      <c r="AB31" s="505">
        <v>12</v>
      </c>
      <c r="AC31" s="442">
        <v>20</v>
      </c>
      <c r="AD31" s="448">
        <v>0</v>
      </c>
      <c r="AE31" s="168">
        <v>0</v>
      </c>
      <c r="AF31" s="168">
        <v>0</v>
      </c>
      <c r="AG31" s="168">
        <v>0</v>
      </c>
      <c r="AH31" s="168">
        <v>0</v>
      </c>
      <c r="AI31" s="168">
        <v>4</v>
      </c>
      <c r="AJ31" s="168">
        <v>16</v>
      </c>
      <c r="AK31" s="168">
        <v>0</v>
      </c>
      <c r="AL31" s="168">
        <v>0</v>
      </c>
      <c r="AM31" s="168">
        <v>0</v>
      </c>
      <c r="AN31" s="168">
        <v>0</v>
      </c>
      <c r="AO31" s="458">
        <v>0</v>
      </c>
      <c r="AP31" s="464">
        <v>0.6666666666666667</v>
      </c>
      <c r="AQ31" s="149"/>
    </row>
    <row r="32" spans="2:42" ht="22.5" customHeight="1">
      <c r="B32" s="663" t="s">
        <v>25</v>
      </c>
      <c r="C32" s="159" t="s">
        <v>13</v>
      </c>
      <c r="D32" s="506">
        <v>865</v>
      </c>
      <c r="E32" s="507">
        <v>761</v>
      </c>
      <c r="F32" s="507">
        <v>854</v>
      </c>
      <c r="G32" s="507">
        <v>1066</v>
      </c>
      <c r="H32" s="507">
        <v>886</v>
      </c>
      <c r="I32" s="507">
        <v>851</v>
      </c>
      <c r="J32" s="507">
        <v>787</v>
      </c>
      <c r="K32" s="507">
        <v>889</v>
      </c>
      <c r="L32" s="507">
        <v>766</v>
      </c>
      <c r="M32" s="507">
        <v>830</v>
      </c>
      <c r="N32" s="507">
        <v>633</v>
      </c>
      <c r="O32" s="507">
        <v>692</v>
      </c>
      <c r="P32" s="507">
        <v>696</v>
      </c>
      <c r="Q32" s="507">
        <v>913</v>
      </c>
      <c r="R32" s="507">
        <v>513</v>
      </c>
      <c r="S32" s="507">
        <v>635</v>
      </c>
      <c r="T32" s="507">
        <v>452</v>
      </c>
      <c r="U32" s="507">
        <v>479</v>
      </c>
      <c r="V32" s="507">
        <v>403</v>
      </c>
      <c r="W32" s="507">
        <v>420</v>
      </c>
      <c r="X32" s="507">
        <v>462</v>
      </c>
      <c r="Y32" s="508">
        <v>431</v>
      </c>
      <c r="Z32" s="508">
        <v>465</v>
      </c>
      <c r="AA32" s="508">
        <v>515</v>
      </c>
      <c r="AB32" s="509">
        <v>546</v>
      </c>
      <c r="AC32" s="443">
        <v>534</v>
      </c>
      <c r="AD32" s="449">
        <v>51</v>
      </c>
      <c r="AE32" s="164">
        <v>31</v>
      </c>
      <c r="AF32" s="164">
        <v>36</v>
      </c>
      <c r="AG32" s="164">
        <v>41</v>
      </c>
      <c r="AH32" s="164">
        <v>54</v>
      </c>
      <c r="AI32" s="164">
        <v>54</v>
      </c>
      <c r="AJ32" s="164">
        <v>40</v>
      </c>
      <c r="AK32" s="164">
        <v>72</v>
      </c>
      <c r="AL32" s="164">
        <v>49</v>
      </c>
      <c r="AM32" s="164">
        <v>30</v>
      </c>
      <c r="AN32" s="164">
        <v>34</v>
      </c>
      <c r="AO32" s="459">
        <v>42</v>
      </c>
      <c r="AP32" s="464">
        <v>-0.02197802197802201</v>
      </c>
    </row>
    <row r="33" spans="2:42" ht="22.5" customHeight="1">
      <c r="B33" s="663"/>
      <c r="C33" s="157" t="s">
        <v>15</v>
      </c>
      <c r="D33" s="496" t="s">
        <v>240</v>
      </c>
      <c r="E33" s="497" t="s">
        <v>240</v>
      </c>
      <c r="F33" s="497" t="s">
        <v>240</v>
      </c>
      <c r="G33" s="497" t="s">
        <v>240</v>
      </c>
      <c r="H33" s="497" t="s">
        <v>240</v>
      </c>
      <c r="I33" s="498">
        <v>568</v>
      </c>
      <c r="J33" s="498">
        <v>499</v>
      </c>
      <c r="K33" s="498">
        <v>569</v>
      </c>
      <c r="L33" s="498">
        <v>428</v>
      </c>
      <c r="M33" s="498">
        <v>422</v>
      </c>
      <c r="N33" s="498">
        <v>441</v>
      </c>
      <c r="O33" s="498">
        <v>554</v>
      </c>
      <c r="P33" s="498">
        <v>452</v>
      </c>
      <c r="Q33" s="498">
        <v>494</v>
      </c>
      <c r="R33" s="498">
        <v>421</v>
      </c>
      <c r="S33" s="498">
        <v>523</v>
      </c>
      <c r="T33" s="498">
        <v>365</v>
      </c>
      <c r="U33" s="498">
        <v>408</v>
      </c>
      <c r="V33" s="498">
        <v>365</v>
      </c>
      <c r="W33" s="498">
        <v>388</v>
      </c>
      <c r="X33" s="498">
        <v>420</v>
      </c>
      <c r="Y33" s="499">
        <v>383</v>
      </c>
      <c r="Z33" s="499">
        <v>447</v>
      </c>
      <c r="AA33" s="499">
        <v>440</v>
      </c>
      <c r="AB33" s="500">
        <v>441</v>
      </c>
      <c r="AC33" s="441">
        <v>477</v>
      </c>
      <c r="AD33" s="447">
        <v>45</v>
      </c>
      <c r="AE33" s="165">
        <v>31</v>
      </c>
      <c r="AF33" s="165">
        <v>36</v>
      </c>
      <c r="AG33" s="165">
        <v>41</v>
      </c>
      <c r="AH33" s="165">
        <v>29</v>
      </c>
      <c r="AI33" s="165">
        <v>54</v>
      </c>
      <c r="AJ33" s="165">
        <v>28</v>
      </c>
      <c r="AK33" s="165">
        <v>58</v>
      </c>
      <c r="AL33" s="165">
        <v>49</v>
      </c>
      <c r="AM33" s="165">
        <v>30</v>
      </c>
      <c r="AN33" s="165">
        <v>34</v>
      </c>
      <c r="AO33" s="457">
        <v>42</v>
      </c>
      <c r="AP33" s="464">
        <v>0.08163265306122458</v>
      </c>
    </row>
    <row r="34" spans="2:42" ht="22.5" customHeight="1">
      <c r="B34" s="663"/>
      <c r="C34" s="160" t="s">
        <v>16</v>
      </c>
      <c r="D34" s="510" t="s">
        <v>240</v>
      </c>
      <c r="E34" s="511" t="s">
        <v>240</v>
      </c>
      <c r="F34" s="511" t="s">
        <v>240</v>
      </c>
      <c r="G34" s="511" t="s">
        <v>240</v>
      </c>
      <c r="H34" s="511" t="s">
        <v>240</v>
      </c>
      <c r="I34" s="512">
        <v>283</v>
      </c>
      <c r="J34" s="512">
        <v>288</v>
      </c>
      <c r="K34" s="512">
        <v>320</v>
      </c>
      <c r="L34" s="512">
        <v>338</v>
      </c>
      <c r="M34" s="512">
        <v>408</v>
      </c>
      <c r="N34" s="512">
        <v>192</v>
      </c>
      <c r="O34" s="512">
        <v>138</v>
      </c>
      <c r="P34" s="512">
        <v>244</v>
      </c>
      <c r="Q34" s="512">
        <v>419</v>
      </c>
      <c r="R34" s="512">
        <v>92</v>
      </c>
      <c r="S34" s="512">
        <v>112</v>
      </c>
      <c r="T34" s="512">
        <v>87</v>
      </c>
      <c r="U34" s="512">
        <v>71</v>
      </c>
      <c r="V34" s="512">
        <v>38</v>
      </c>
      <c r="W34" s="512">
        <v>32</v>
      </c>
      <c r="X34" s="512">
        <v>42</v>
      </c>
      <c r="Y34" s="513">
        <v>48</v>
      </c>
      <c r="Z34" s="513">
        <v>18</v>
      </c>
      <c r="AA34" s="513">
        <v>75</v>
      </c>
      <c r="AB34" s="514">
        <v>105</v>
      </c>
      <c r="AC34" s="444">
        <v>57</v>
      </c>
      <c r="AD34" s="450">
        <v>6</v>
      </c>
      <c r="AE34" s="166">
        <v>0</v>
      </c>
      <c r="AF34" s="166">
        <v>0</v>
      </c>
      <c r="AG34" s="166">
        <v>0</v>
      </c>
      <c r="AH34" s="166">
        <v>25</v>
      </c>
      <c r="AI34" s="166">
        <v>0</v>
      </c>
      <c r="AJ34" s="166">
        <v>12</v>
      </c>
      <c r="AK34" s="166">
        <v>14</v>
      </c>
      <c r="AL34" s="166">
        <v>0</v>
      </c>
      <c r="AM34" s="166">
        <v>0</v>
      </c>
      <c r="AN34" s="166">
        <v>0</v>
      </c>
      <c r="AO34" s="460">
        <v>0</v>
      </c>
      <c r="AP34" s="464">
        <v>-0.4571428571428572</v>
      </c>
    </row>
    <row r="35" spans="2:42" ht="22.5" customHeight="1">
      <c r="B35" s="664" t="s">
        <v>26</v>
      </c>
      <c r="C35" s="156" t="s">
        <v>13</v>
      </c>
      <c r="D35" s="492">
        <v>517</v>
      </c>
      <c r="E35" s="493">
        <v>472</v>
      </c>
      <c r="F35" s="493">
        <v>583</v>
      </c>
      <c r="G35" s="493">
        <v>613</v>
      </c>
      <c r="H35" s="493">
        <v>484</v>
      </c>
      <c r="I35" s="493">
        <v>394</v>
      </c>
      <c r="J35" s="493">
        <v>352</v>
      </c>
      <c r="K35" s="493">
        <v>397</v>
      </c>
      <c r="L35" s="493">
        <v>388</v>
      </c>
      <c r="M35" s="493">
        <v>396</v>
      </c>
      <c r="N35" s="493">
        <v>443</v>
      </c>
      <c r="O35" s="493">
        <v>262</v>
      </c>
      <c r="P35" s="493">
        <v>272</v>
      </c>
      <c r="Q35" s="493">
        <v>331</v>
      </c>
      <c r="R35" s="493">
        <v>428</v>
      </c>
      <c r="S35" s="493">
        <v>474</v>
      </c>
      <c r="T35" s="493">
        <v>416</v>
      </c>
      <c r="U35" s="493">
        <v>398</v>
      </c>
      <c r="V35" s="493">
        <v>342</v>
      </c>
      <c r="W35" s="493">
        <v>320</v>
      </c>
      <c r="X35" s="493">
        <v>456</v>
      </c>
      <c r="Y35" s="494">
        <v>376</v>
      </c>
      <c r="Z35" s="494">
        <v>477</v>
      </c>
      <c r="AA35" s="494">
        <v>319</v>
      </c>
      <c r="AB35" s="495">
        <v>321</v>
      </c>
      <c r="AC35" s="440">
        <v>364</v>
      </c>
      <c r="AD35" s="451">
        <v>15</v>
      </c>
      <c r="AE35" s="167">
        <v>13</v>
      </c>
      <c r="AF35" s="167">
        <v>18</v>
      </c>
      <c r="AG35" s="167">
        <v>27</v>
      </c>
      <c r="AH35" s="167">
        <v>51</v>
      </c>
      <c r="AI35" s="167">
        <v>39</v>
      </c>
      <c r="AJ35" s="167">
        <v>37</v>
      </c>
      <c r="AK35" s="167">
        <v>37</v>
      </c>
      <c r="AL35" s="167">
        <v>30</v>
      </c>
      <c r="AM35" s="167">
        <v>26</v>
      </c>
      <c r="AN35" s="167">
        <v>19</v>
      </c>
      <c r="AO35" s="461">
        <v>52</v>
      </c>
      <c r="AP35" s="464">
        <v>0.1339563862928348</v>
      </c>
    </row>
    <row r="36" spans="2:42" ht="22.5" customHeight="1">
      <c r="B36" s="663"/>
      <c r="C36" s="157" t="s">
        <v>15</v>
      </c>
      <c r="D36" s="496" t="s">
        <v>240</v>
      </c>
      <c r="E36" s="497" t="s">
        <v>240</v>
      </c>
      <c r="F36" s="497" t="s">
        <v>240</v>
      </c>
      <c r="G36" s="497" t="s">
        <v>240</v>
      </c>
      <c r="H36" s="497" t="s">
        <v>240</v>
      </c>
      <c r="I36" s="498">
        <v>322</v>
      </c>
      <c r="J36" s="498">
        <v>294</v>
      </c>
      <c r="K36" s="498">
        <v>301</v>
      </c>
      <c r="L36" s="498">
        <v>254</v>
      </c>
      <c r="M36" s="498">
        <v>274</v>
      </c>
      <c r="N36" s="498">
        <v>310</v>
      </c>
      <c r="O36" s="498">
        <v>246</v>
      </c>
      <c r="P36" s="498">
        <v>158</v>
      </c>
      <c r="Q36" s="498">
        <v>317</v>
      </c>
      <c r="R36" s="498">
        <v>378</v>
      </c>
      <c r="S36" s="498">
        <v>389</v>
      </c>
      <c r="T36" s="498">
        <v>412</v>
      </c>
      <c r="U36" s="498">
        <v>372</v>
      </c>
      <c r="V36" s="498">
        <v>336</v>
      </c>
      <c r="W36" s="498">
        <v>320</v>
      </c>
      <c r="X36" s="498">
        <v>444</v>
      </c>
      <c r="Y36" s="499">
        <v>340</v>
      </c>
      <c r="Z36" s="499">
        <v>437</v>
      </c>
      <c r="AA36" s="499">
        <v>319</v>
      </c>
      <c r="AB36" s="500">
        <v>305</v>
      </c>
      <c r="AC36" s="441">
        <v>346</v>
      </c>
      <c r="AD36" s="447">
        <v>15</v>
      </c>
      <c r="AE36" s="165">
        <v>13</v>
      </c>
      <c r="AF36" s="165">
        <v>18</v>
      </c>
      <c r="AG36" s="165">
        <v>27</v>
      </c>
      <c r="AH36" s="165">
        <v>51</v>
      </c>
      <c r="AI36" s="165">
        <v>35</v>
      </c>
      <c r="AJ36" s="165">
        <v>37</v>
      </c>
      <c r="AK36" s="165">
        <v>37</v>
      </c>
      <c r="AL36" s="165">
        <v>20</v>
      </c>
      <c r="AM36" s="165">
        <v>26</v>
      </c>
      <c r="AN36" s="165">
        <v>19</v>
      </c>
      <c r="AO36" s="457">
        <v>48</v>
      </c>
      <c r="AP36" s="464">
        <v>0.13442622950819683</v>
      </c>
    </row>
    <row r="37" spans="2:42" ht="22.5" customHeight="1">
      <c r="B37" s="665"/>
      <c r="C37" s="158" t="s">
        <v>16</v>
      </c>
      <c r="D37" s="501" t="s">
        <v>240</v>
      </c>
      <c r="E37" s="502" t="s">
        <v>240</v>
      </c>
      <c r="F37" s="502" t="s">
        <v>240</v>
      </c>
      <c r="G37" s="502" t="s">
        <v>240</v>
      </c>
      <c r="H37" s="502" t="s">
        <v>240</v>
      </c>
      <c r="I37" s="503">
        <v>72</v>
      </c>
      <c r="J37" s="503">
        <v>58</v>
      </c>
      <c r="K37" s="503">
        <v>96</v>
      </c>
      <c r="L37" s="503">
        <v>134</v>
      </c>
      <c r="M37" s="503">
        <v>122</v>
      </c>
      <c r="N37" s="503">
        <v>133</v>
      </c>
      <c r="O37" s="503">
        <v>16</v>
      </c>
      <c r="P37" s="503">
        <v>114</v>
      </c>
      <c r="Q37" s="503">
        <v>14</v>
      </c>
      <c r="R37" s="503">
        <v>50</v>
      </c>
      <c r="S37" s="503">
        <v>85</v>
      </c>
      <c r="T37" s="503">
        <v>4</v>
      </c>
      <c r="U37" s="503">
        <v>26</v>
      </c>
      <c r="V37" s="503">
        <v>6</v>
      </c>
      <c r="W37" s="503">
        <v>0</v>
      </c>
      <c r="X37" s="503">
        <v>12</v>
      </c>
      <c r="Y37" s="504">
        <v>36</v>
      </c>
      <c r="Z37" s="504">
        <v>40</v>
      </c>
      <c r="AA37" s="504">
        <v>0</v>
      </c>
      <c r="AB37" s="505">
        <v>16</v>
      </c>
      <c r="AC37" s="442">
        <v>18</v>
      </c>
      <c r="AD37" s="448">
        <v>0</v>
      </c>
      <c r="AE37" s="168">
        <v>0</v>
      </c>
      <c r="AF37" s="168">
        <v>0</v>
      </c>
      <c r="AG37" s="168">
        <v>0</v>
      </c>
      <c r="AH37" s="168">
        <v>0</v>
      </c>
      <c r="AI37" s="168">
        <v>4</v>
      </c>
      <c r="AJ37" s="168">
        <v>0</v>
      </c>
      <c r="AK37" s="168">
        <v>0</v>
      </c>
      <c r="AL37" s="168">
        <v>10</v>
      </c>
      <c r="AM37" s="168">
        <v>0</v>
      </c>
      <c r="AN37" s="168">
        <v>0</v>
      </c>
      <c r="AO37" s="458">
        <v>4</v>
      </c>
      <c r="AP37" s="464">
        <v>0.125</v>
      </c>
    </row>
    <row r="38" spans="2:43" ht="22.5" customHeight="1">
      <c r="B38" s="663" t="s">
        <v>27</v>
      </c>
      <c r="C38" s="159" t="s">
        <v>13</v>
      </c>
      <c r="D38" s="506">
        <v>710</v>
      </c>
      <c r="E38" s="507">
        <v>682</v>
      </c>
      <c r="F38" s="507">
        <v>600</v>
      </c>
      <c r="G38" s="507">
        <v>772</v>
      </c>
      <c r="H38" s="507">
        <v>590</v>
      </c>
      <c r="I38" s="507">
        <v>502</v>
      </c>
      <c r="J38" s="507">
        <v>392</v>
      </c>
      <c r="K38" s="507">
        <v>393</v>
      </c>
      <c r="L38" s="507">
        <v>371</v>
      </c>
      <c r="M38" s="507">
        <v>354</v>
      </c>
      <c r="N38" s="507">
        <v>404</v>
      </c>
      <c r="O38" s="507">
        <v>454</v>
      </c>
      <c r="P38" s="507">
        <v>375</v>
      </c>
      <c r="Q38" s="507">
        <v>484</v>
      </c>
      <c r="R38" s="507">
        <v>345</v>
      </c>
      <c r="S38" s="507">
        <v>264</v>
      </c>
      <c r="T38" s="507">
        <v>387</v>
      </c>
      <c r="U38" s="507">
        <v>452</v>
      </c>
      <c r="V38" s="507">
        <v>363</v>
      </c>
      <c r="W38" s="507">
        <v>392</v>
      </c>
      <c r="X38" s="507">
        <v>477</v>
      </c>
      <c r="Y38" s="508">
        <v>363</v>
      </c>
      <c r="Z38" s="508">
        <v>364</v>
      </c>
      <c r="AA38" s="508">
        <v>419</v>
      </c>
      <c r="AB38" s="509">
        <v>432</v>
      </c>
      <c r="AC38" s="443">
        <v>285</v>
      </c>
      <c r="AD38" s="449">
        <v>32</v>
      </c>
      <c r="AE38" s="164">
        <v>29</v>
      </c>
      <c r="AF38" s="164">
        <v>22</v>
      </c>
      <c r="AG38" s="164">
        <v>14</v>
      </c>
      <c r="AH38" s="164">
        <v>15</v>
      </c>
      <c r="AI38" s="164">
        <v>13</v>
      </c>
      <c r="AJ38" s="164">
        <v>21</v>
      </c>
      <c r="AK38" s="164">
        <v>27</v>
      </c>
      <c r="AL38" s="164">
        <v>25</v>
      </c>
      <c r="AM38" s="164">
        <v>32</v>
      </c>
      <c r="AN38" s="164">
        <v>29</v>
      </c>
      <c r="AO38" s="459">
        <v>26</v>
      </c>
      <c r="AP38" s="464">
        <v>-0.3402777777777778</v>
      </c>
      <c r="AQ38" s="149"/>
    </row>
    <row r="39" spans="2:43" ht="22.5" customHeight="1">
      <c r="B39" s="663"/>
      <c r="C39" s="157" t="s">
        <v>15</v>
      </c>
      <c r="D39" s="496" t="s">
        <v>240</v>
      </c>
      <c r="E39" s="497" t="s">
        <v>240</v>
      </c>
      <c r="F39" s="497" t="s">
        <v>240</v>
      </c>
      <c r="G39" s="497" t="s">
        <v>240</v>
      </c>
      <c r="H39" s="497" t="s">
        <v>240</v>
      </c>
      <c r="I39" s="498">
        <v>344</v>
      </c>
      <c r="J39" s="498">
        <v>351</v>
      </c>
      <c r="K39" s="498">
        <v>341</v>
      </c>
      <c r="L39" s="498">
        <v>326</v>
      </c>
      <c r="M39" s="498">
        <v>292</v>
      </c>
      <c r="N39" s="498">
        <v>361</v>
      </c>
      <c r="O39" s="498">
        <v>416</v>
      </c>
      <c r="P39" s="498">
        <v>311</v>
      </c>
      <c r="Q39" s="498">
        <v>402</v>
      </c>
      <c r="R39" s="498">
        <v>288</v>
      </c>
      <c r="S39" s="498">
        <v>252</v>
      </c>
      <c r="T39" s="498">
        <v>298</v>
      </c>
      <c r="U39" s="498">
        <v>426</v>
      </c>
      <c r="V39" s="498">
        <v>353</v>
      </c>
      <c r="W39" s="498">
        <v>365</v>
      </c>
      <c r="X39" s="498">
        <v>465</v>
      </c>
      <c r="Y39" s="499">
        <v>355</v>
      </c>
      <c r="Z39" s="499">
        <v>338</v>
      </c>
      <c r="AA39" s="499">
        <v>395</v>
      </c>
      <c r="AB39" s="500">
        <v>377</v>
      </c>
      <c r="AC39" s="441">
        <v>269</v>
      </c>
      <c r="AD39" s="447">
        <v>32</v>
      </c>
      <c r="AE39" s="165">
        <v>19</v>
      </c>
      <c r="AF39" s="165">
        <v>22</v>
      </c>
      <c r="AG39" s="165">
        <v>14</v>
      </c>
      <c r="AH39" s="165">
        <v>15</v>
      </c>
      <c r="AI39" s="165">
        <v>13</v>
      </c>
      <c r="AJ39" s="165">
        <v>21</v>
      </c>
      <c r="AK39" s="165">
        <v>27</v>
      </c>
      <c r="AL39" s="165">
        <v>19</v>
      </c>
      <c r="AM39" s="165">
        <v>32</v>
      </c>
      <c r="AN39" s="165">
        <v>29</v>
      </c>
      <c r="AO39" s="457">
        <v>26</v>
      </c>
      <c r="AP39" s="464">
        <v>-0.286472148541114</v>
      </c>
      <c r="AQ39" s="149"/>
    </row>
    <row r="40" spans="2:43" ht="22.5" customHeight="1">
      <c r="B40" s="663"/>
      <c r="C40" s="160" t="s">
        <v>16</v>
      </c>
      <c r="D40" s="510" t="s">
        <v>240</v>
      </c>
      <c r="E40" s="511" t="s">
        <v>240</v>
      </c>
      <c r="F40" s="511" t="s">
        <v>240</v>
      </c>
      <c r="G40" s="511" t="s">
        <v>240</v>
      </c>
      <c r="H40" s="511" t="s">
        <v>240</v>
      </c>
      <c r="I40" s="512">
        <v>158</v>
      </c>
      <c r="J40" s="512">
        <v>41</v>
      </c>
      <c r="K40" s="512">
        <v>52</v>
      </c>
      <c r="L40" s="512">
        <v>45</v>
      </c>
      <c r="M40" s="512">
        <v>62</v>
      </c>
      <c r="N40" s="512">
        <v>43</v>
      </c>
      <c r="O40" s="512">
        <v>38</v>
      </c>
      <c r="P40" s="512">
        <v>64</v>
      </c>
      <c r="Q40" s="512">
        <v>82</v>
      </c>
      <c r="R40" s="512">
        <v>57</v>
      </c>
      <c r="S40" s="512">
        <v>12</v>
      </c>
      <c r="T40" s="512">
        <v>89</v>
      </c>
      <c r="U40" s="512">
        <v>26</v>
      </c>
      <c r="V40" s="512">
        <v>10</v>
      </c>
      <c r="W40" s="512">
        <v>27</v>
      </c>
      <c r="X40" s="512">
        <v>12</v>
      </c>
      <c r="Y40" s="513">
        <v>8</v>
      </c>
      <c r="Z40" s="513">
        <v>26</v>
      </c>
      <c r="AA40" s="513">
        <v>24</v>
      </c>
      <c r="AB40" s="514">
        <v>55</v>
      </c>
      <c r="AC40" s="444">
        <v>16</v>
      </c>
      <c r="AD40" s="450">
        <v>0</v>
      </c>
      <c r="AE40" s="166">
        <v>10</v>
      </c>
      <c r="AF40" s="166">
        <v>0</v>
      </c>
      <c r="AG40" s="166">
        <v>0</v>
      </c>
      <c r="AH40" s="166">
        <v>0</v>
      </c>
      <c r="AI40" s="166">
        <v>0</v>
      </c>
      <c r="AJ40" s="166">
        <v>0</v>
      </c>
      <c r="AK40" s="166">
        <v>0</v>
      </c>
      <c r="AL40" s="166">
        <v>6</v>
      </c>
      <c r="AM40" s="166">
        <v>0</v>
      </c>
      <c r="AN40" s="166">
        <v>0</v>
      </c>
      <c r="AO40" s="460">
        <v>0</v>
      </c>
      <c r="AP40" s="464">
        <v>-0.7090909090909091</v>
      </c>
      <c r="AQ40" s="149"/>
    </row>
    <row r="41" spans="2:42" ht="22.5" customHeight="1">
      <c r="B41" s="664" t="s">
        <v>28</v>
      </c>
      <c r="C41" s="156" t="s">
        <v>13</v>
      </c>
      <c r="D41" s="492">
        <v>516</v>
      </c>
      <c r="E41" s="493">
        <v>523</v>
      </c>
      <c r="F41" s="493">
        <v>463</v>
      </c>
      <c r="G41" s="493">
        <v>630</v>
      </c>
      <c r="H41" s="493">
        <v>525</v>
      </c>
      <c r="I41" s="493">
        <v>381</v>
      </c>
      <c r="J41" s="493">
        <v>337</v>
      </c>
      <c r="K41" s="493">
        <v>374</v>
      </c>
      <c r="L41" s="493">
        <v>315</v>
      </c>
      <c r="M41" s="493">
        <v>289</v>
      </c>
      <c r="N41" s="493">
        <v>261</v>
      </c>
      <c r="O41" s="493">
        <v>212</v>
      </c>
      <c r="P41" s="493">
        <v>315</v>
      </c>
      <c r="Q41" s="493">
        <v>347</v>
      </c>
      <c r="R41" s="493">
        <v>251</v>
      </c>
      <c r="S41" s="493">
        <v>335</v>
      </c>
      <c r="T41" s="493">
        <v>204</v>
      </c>
      <c r="U41" s="493">
        <v>189</v>
      </c>
      <c r="V41" s="493">
        <v>235</v>
      </c>
      <c r="W41" s="493">
        <v>214</v>
      </c>
      <c r="X41" s="493">
        <v>244</v>
      </c>
      <c r="Y41" s="494">
        <v>235</v>
      </c>
      <c r="Z41" s="494">
        <v>233</v>
      </c>
      <c r="AA41" s="494">
        <v>218</v>
      </c>
      <c r="AB41" s="495">
        <v>261</v>
      </c>
      <c r="AC41" s="440">
        <v>200</v>
      </c>
      <c r="AD41" s="451">
        <v>23</v>
      </c>
      <c r="AE41" s="167">
        <v>6</v>
      </c>
      <c r="AF41" s="167">
        <v>13</v>
      </c>
      <c r="AG41" s="167">
        <v>16</v>
      </c>
      <c r="AH41" s="167">
        <v>11</v>
      </c>
      <c r="AI41" s="167">
        <v>11</v>
      </c>
      <c r="AJ41" s="167">
        <v>14</v>
      </c>
      <c r="AK41" s="167">
        <v>22</v>
      </c>
      <c r="AL41" s="167">
        <v>22</v>
      </c>
      <c r="AM41" s="167">
        <v>17</v>
      </c>
      <c r="AN41" s="167">
        <v>18</v>
      </c>
      <c r="AO41" s="461">
        <v>27</v>
      </c>
      <c r="AP41" s="464">
        <v>-0.23371647509578541</v>
      </c>
    </row>
    <row r="42" spans="2:42" ht="22.5" customHeight="1">
      <c r="B42" s="663"/>
      <c r="C42" s="157" t="s">
        <v>15</v>
      </c>
      <c r="D42" s="496" t="s">
        <v>240</v>
      </c>
      <c r="E42" s="497" t="s">
        <v>240</v>
      </c>
      <c r="F42" s="497" t="s">
        <v>240</v>
      </c>
      <c r="G42" s="497" t="s">
        <v>240</v>
      </c>
      <c r="H42" s="497" t="s">
        <v>240</v>
      </c>
      <c r="I42" s="498">
        <v>309</v>
      </c>
      <c r="J42" s="498">
        <v>277</v>
      </c>
      <c r="K42" s="498">
        <v>274</v>
      </c>
      <c r="L42" s="498">
        <v>225</v>
      </c>
      <c r="M42" s="498">
        <v>207</v>
      </c>
      <c r="N42" s="498">
        <v>237</v>
      </c>
      <c r="O42" s="498">
        <v>210</v>
      </c>
      <c r="P42" s="498">
        <v>238</v>
      </c>
      <c r="Q42" s="498">
        <v>307</v>
      </c>
      <c r="R42" s="498">
        <v>218</v>
      </c>
      <c r="S42" s="498">
        <v>263</v>
      </c>
      <c r="T42" s="498">
        <v>202</v>
      </c>
      <c r="U42" s="498">
        <v>189</v>
      </c>
      <c r="V42" s="498">
        <v>235</v>
      </c>
      <c r="W42" s="498">
        <v>214</v>
      </c>
      <c r="X42" s="498">
        <v>244</v>
      </c>
      <c r="Y42" s="499">
        <v>205</v>
      </c>
      <c r="Z42" s="499">
        <v>224</v>
      </c>
      <c r="AA42" s="499">
        <v>214</v>
      </c>
      <c r="AB42" s="500">
        <v>237</v>
      </c>
      <c r="AC42" s="441">
        <v>192</v>
      </c>
      <c r="AD42" s="447">
        <v>23</v>
      </c>
      <c r="AE42" s="165">
        <v>6</v>
      </c>
      <c r="AF42" s="165">
        <v>13</v>
      </c>
      <c r="AG42" s="165">
        <v>16</v>
      </c>
      <c r="AH42" s="165">
        <v>11</v>
      </c>
      <c r="AI42" s="165">
        <v>11</v>
      </c>
      <c r="AJ42" s="165">
        <v>14</v>
      </c>
      <c r="AK42" s="165">
        <v>22</v>
      </c>
      <c r="AL42" s="165">
        <v>14</v>
      </c>
      <c r="AM42" s="165">
        <v>17</v>
      </c>
      <c r="AN42" s="165">
        <v>18</v>
      </c>
      <c r="AO42" s="457">
        <v>27</v>
      </c>
      <c r="AP42" s="464">
        <v>-0.189873417721519</v>
      </c>
    </row>
    <row r="43" spans="2:42" ht="22.5" customHeight="1">
      <c r="B43" s="665"/>
      <c r="C43" s="158" t="s">
        <v>16</v>
      </c>
      <c r="D43" s="501" t="s">
        <v>240</v>
      </c>
      <c r="E43" s="502" t="s">
        <v>240</v>
      </c>
      <c r="F43" s="502" t="s">
        <v>240</v>
      </c>
      <c r="G43" s="502" t="s">
        <v>240</v>
      </c>
      <c r="H43" s="502" t="s">
        <v>240</v>
      </c>
      <c r="I43" s="503">
        <v>72</v>
      </c>
      <c r="J43" s="503">
        <v>60</v>
      </c>
      <c r="K43" s="503">
        <v>100</v>
      </c>
      <c r="L43" s="503">
        <v>90</v>
      </c>
      <c r="M43" s="503">
        <v>82</v>
      </c>
      <c r="N43" s="503">
        <v>24</v>
      </c>
      <c r="O43" s="503">
        <v>2</v>
      </c>
      <c r="P43" s="503">
        <v>77</v>
      </c>
      <c r="Q43" s="503">
        <v>40</v>
      </c>
      <c r="R43" s="503">
        <v>33</v>
      </c>
      <c r="S43" s="503">
        <v>72</v>
      </c>
      <c r="T43" s="503">
        <v>2</v>
      </c>
      <c r="U43" s="503">
        <v>0</v>
      </c>
      <c r="V43" s="503">
        <v>0</v>
      </c>
      <c r="W43" s="503">
        <v>0</v>
      </c>
      <c r="X43" s="503">
        <v>0</v>
      </c>
      <c r="Y43" s="504">
        <v>30</v>
      </c>
      <c r="Z43" s="504">
        <v>9</v>
      </c>
      <c r="AA43" s="504">
        <v>4</v>
      </c>
      <c r="AB43" s="505">
        <v>24</v>
      </c>
      <c r="AC43" s="442">
        <v>8</v>
      </c>
      <c r="AD43" s="448">
        <v>0</v>
      </c>
      <c r="AE43" s="168">
        <v>0</v>
      </c>
      <c r="AF43" s="168">
        <v>0</v>
      </c>
      <c r="AG43" s="168">
        <v>0</v>
      </c>
      <c r="AH43" s="168">
        <v>0</v>
      </c>
      <c r="AI43" s="168">
        <v>0</v>
      </c>
      <c r="AJ43" s="168">
        <v>0</v>
      </c>
      <c r="AK43" s="168">
        <v>0</v>
      </c>
      <c r="AL43" s="168">
        <v>8</v>
      </c>
      <c r="AM43" s="168">
        <v>0</v>
      </c>
      <c r="AN43" s="168">
        <v>0</v>
      </c>
      <c r="AO43" s="458">
        <v>0</v>
      </c>
      <c r="AP43" s="464">
        <v>-0.6666666666666667</v>
      </c>
    </row>
    <row r="44" spans="2:42" ht="22.5" customHeight="1">
      <c r="B44" s="663" t="s">
        <v>29</v>
      </c>
      <c r="C44" s="159" t="s">
        <v>13</v>
      </c>
      <c r="D44" s="506">
        <v>521</v>
      </c>
      <c r="E44" s="507">
        <v>605</v>
      </c>
      <c r="F44" s="507">
        <v>620</v>
      </c>
      <c r="G44" s="507">
        <v>646</v>
      </c>
      <c r="H44" s="507">
        <v>545</v>
      </c>
      <c r="I44" s="507">
        <v>468</v>
      </c>
      <c r="J44" s="507">
        <v>399</v>
      </c>
      <c r="K44" s="507">
        <v>368</v>
      </c>
      <c r="L44" s="507">
        <v>313</v>
      </c>
      <c r="M44" s="507">
        <v>371</v>
      </c>
      <c r="N44" s="507">
        <v>281</v>
      </c>
      <c r="O44" s="507">
        <v>287</v>
      </c>
      <c r="P44" s="507">
        <v>322</v>
      </c>
      <c r="Q44" s="507">
        <v>340</v>
      </c>
      <c r="R44" s="507">
        <v>284</v>
      </c>
      <c r="S44" s="507">
        <v>335</v>
      </c>
      <c r="T44" s="507">
        <v>284</v>
      </c>
      <c r="U44" s="507">
        <v>347</v>
      </c>
      <c r="V44" s="507">
        <v>311</v>
      </c>
      <c r="W44" s="507">
        <v>320</v>
      </c>
      <c r="X44" s="507">
        <v>313</v>
      </c>
      <c r="Y44" s="508">
        <v>240</v>
      </c>
      <c r="Z44" s="508">
        <v>231</v>
      </c>
      <c r="AA44" s="508">
        <v>283</v>
      </c>
      <c r="AB44" s="509">
        <v>244</v>
      </c>
      <c r="AC44" s="443">
        <v>284</v>
      </c>
      <c r="AD44" s="449">
        <v>41</v>
      </c>
      <c r="AE44" s="164">
        <v>11</v>
      </c>
      <c r="AF44" s="164">
        <v>15</v>
      </c>
      <c r="AG44" s="164">
        <v>26</v>
      </c>
      <c r="AH44" s="164">
        <v>13</v>
      </c>
      <c r="AI44" s="164">
        <v>24</v>
      </c>
      <c r="AJ44" s="164">
        <v>24</v>
      </c>
      <c r="AK44" s="164">
        <v>13</v>
      </c>
      <c r="AL44" s="164">
        <v>25</v>
      </c>
      <c r="AM44" s="164">
        <v>28</v>
      </c>
      <c r="AN44" s="164">
        <v>40</v>
      </c>
      <c r="AO44" s="459">
        <v>24</v>
      </c>
      <c r="AP44" s="464">
        <v>0.16393442622950816</v>
      </c>
    </row>
    <row r="45" spans="2:42" ht="22.5" customHeight="1">
      <c r="B45" s="663"/>
      <c r="C45" s="157" t="s">
        <v>15</v>
      </c>
      <c r="D45" s="496" t="s">
        <v>240</v>
      </c>
      <c r="E45" s="497" t="s">
        <v>240</v>
      </c>
      <c r="F45" s="497" t="s">
        <v>240</v>
      </c>
      <c r="G45" s="497" t="s">
        <v>240</v>
      </c>
      <c r="H45" s="497" t="s">
        <v>240</v>
      </c>
      <c r="I45" s="498">
        <v>345</v>
      </c>
      <c r="J45" s="498">
        <v>363</v>
      </c>
      <c r="K45" s="498">
        <v>307</v>
      </c>
      <c r="L45" s="498">
        <v>235</v>
      </c>
      <c r="M45" s="498">
        <v>261</v>
      </c>
      <c r="N45" s="498">
        <v>264</v>
      </c>
      <c r="O45" s="498">
        <v>275</v>
      </c>
      <c r="P45" s="498">
        <v>291</v>
      </c>
      <c r="Q45" s="498">
        <v>281</v>
      </c>
      <c r="R45" s="498">
        <v>279</v>
      </c>
      <c r="S45" s="498">
        <v>335</v>
      </c>
      <c r="T45" s="498">
        <v>256</v>
      </c>
      <c r="U45" s="498">
        <v>343</v>
      </c>
      <c r="V45" s="498">
        <v>311</v>
      </c>
      <c r="W45" s="498">
        <v>320</v>
      </c>
      <c r="X45" s="498">
        <v>313</v>
      </c>
      <c r="Y45" s="499">
        <v>240</v>
      </c>
      <c r="Z45" s="499">
        <v>231</v>
      </c>
      <c r="AA45" s="499">
        <v>283</v>
      </c>
      <c r="AB45" s="500">
        <v>244</v>
      </c>
      <c r="AC45" s="441">
        <v>284</v>
      </c>
      <c r="AD45" s="447">
        <v>41</v>
      </c>
      <c r="AE45" s="165">
        <v>11</v>
      </c>
      <c r="AF45" s="165">
        <v>15</v>
      </c>
      <c r="AG45" s="165">
        <v>26</v>
      </c>
      <c r="AH45" s="165">
        <v>13</v>
      </c>
      <c r="AI45" s="165">
        <v>24</v>
      </c>
      <c r="AJ45" s="165">
        <v>24</v>
      </c>
      <c r="AK45" s="165">
        <v>13</v>
      </c>
      <c r="AL45" s="165">
        <v>25</v>
      </c>
      <c r="AM45" s="165">
        <v>28</v>
      </c>
      <c r="AN45" s="165">
        <v>40</v>
      </c>
      <c r="AO45" s="457">
        <v>24</v>
      </c>
      <c r="AP45" s="464">
        <v>0.16393442622950816</v>
      </c>
    </row>
    <row r="46" spans="2:42" ht="22.5" customHeight="1">
      <c r="B46" s="663"/>
      <c r="C46" s="160" t="s">
        <v>16</v>
      </c>
      <c r="D46" s="510" t="s">
        <v>240</v>
      </c>
      <c r="E46" s="511" t="s">
        <v>240</v>
      </c>
      <c r="F46" s="511" t="s">
        <v>240</v>
      </c>
      <c r="G46" s="511" t="s">
        <v>240</v>
      </c>
      <c r="H46" s="511" t="s">
        <v>240</v>
      </c>
      <c r="I46" s="512">
        <v>123</v>
      </c>
      <c r="J46" s="512">
        <v>36</v>
      </c>
      <c r="K46" s="512">
        <v>61</v>
      </c>
      <c r="L46" s="512">
        <v>78</v>
      </c>
      <c r="M46" s="512">
        <v>110</v>
      </c>
      <c r="N46" s="512">
        <v>17</v>
      </c>
      <c r="O46" s="512">
        <v>12</v>
      </c>
      <c r="P46" s="512">
        <v>31</v>
      </c>
      <c r="Q46" s="512">
        <v>59</v>
      </c>
      <c r="R46" s="512">
        <v>5</v>
      </c>
      <c r="S46" s="512">
        <v>0</v>
      </c>
      <c r="T46" s="512">
        <v>28</v>
      </c>
      <c r="U46" s="512">
        <v>4</v>
      </c>
      <c r="V46" s="512">
        <v>0</v>
      </c>
      <c r="W46" s="512">
        <v>0</v>
      </c>
      <c r="X46" s="512">
        <v>0</v>
      </c>
      <c r="Y46" s="513">
        <v>0</v>
      </c>
      <c r="Z46" s="513">
        <v>0</v>
      </c>
      <c r="AA46" s="513">
        <v>0</v>
      </c>
      <c r="AB46" s="514">
        <v>0</v>
      </c>
      <c r="AC46" s="444">
        <v>0</v>
      </c>
      <c r="AD46" s="450">
        <v>0</v>
      </c>
      <c r="AE46" s="166">
        <v>0</v>
      </c>
      <c r="AF46" s="166">
        <v>0</v>
      </c>
      <c r="AG46" s="166">
        <v>0</v>
      </c>
      <c r="AH46" s="166">
        <v>0</v>
      </c>
      <c r="AI46" s="166">
        <v>0</v>
      </c>
      <c r="AJ46" s="166">
        <v>0</v>
      </c>
      <c r="AK46" s="166">
        <v>0</v>
      </c>
      <c r="AL46" s="166">
        <v>0</v>
      </c>
      <c r="AM46" s="166">
        <v>0</v>
      </c>
      <c r="AN46" s="166">
        <v>0</v>
      </c>
      <c r="AO46" s="460">
        <v>0</v>
      </c>
      <c r="AP46" s="464">
        <v>0</v>
      </c>
    </row>
    <row r="47" spans="2:42" ht="22.5" customHeight="1">
      <c r="B47" s="597" t="s">
        <v>83</v>
      </c>
      <c r="C47" s="25" t="s">
        <v>13</v>
      </c>
      <c r="D47" s="520" t="s">
        <v>240</v>
      </c>
      <c r="E47" s="521" t="s">
        <v>240</v>
      </c>
      <c r="F47" s="521" t="s">
        <v>240</v>
      </c>
      <c r="G47" s="521" t="s">
        <v>240</v>
      </c>
      <c r="H47" s="521" t="s">
        <v>240</v>
      </c>
      <c r="I47" s="521" t="s">
        <v>240</v>
      </c>
      <c r="J47" s="521" t="s">
        <v>240</v>
      </c>
      <c r="K47" s="521" t="s">
        <v>240</v>
      </c>
      <c r="L47" s="521" t="s">
        <v>240</v>
      </c>
      <c r="M47" s="521" t="s">
        <v>240</v>
      </c>
      <c r="N47" s="521" t="s">
        <v>240</v>
      </c>
      <c r="O47" s="521" t="s">
        <v>240</v>
      </c>
      <c r="P47" s="521" t="s">
        <v>240</v>
      </c>
      <c r="Q47" s="493">
        <v>418</v>
      </c>
      <c r="R47" s="493">
        <v>347</v>
      </c>
      <c r="S47" s="493">
        <v>365</v>
      </c>
      <c r="T47" s="493">
        <v>372</v>
      </c>
      <c r="U47" s="493">
        <v>319</v>
      </c>
      <c r="V47" s="493">
        <v>283</v>
      </c>
      <c r="W47" s="493">
        <v>307</v>
      </c>
      <c r="X47" s="493">
        <v>394</v>
      </c>
      <c r="Y47" s="494">
        <v>333</v>
      </c>
      <c r="Z47" s="494">
        <v>260</v>
      </c>
      <c r="AA47" s="494">
        <v>241</v>
      </c>
      <c r="AB47" s="495">
        <v>290</v>
      </c>
      <c r="AC47" s="440">
        <v>268</v>
      </c>
      <c r="AD47" s="451">
        <v>13</v>
      </c>
      <c r="AE47" s="167">
        <v>14</v>
      </c>
      <c r="AF47" s="167">
        <v>27</v>
      </c>
      <c r="AG47" s="167">
        <v>31</v>
      </c>
      <c r="AH47" s="167">
        <v>10</v>
      </c>
      <c r="AI47" s="167">
        <v>17</v>
      </c>
      <c r="AJ47" s="167">
        <v>19</v>
      </c>
      <c r="AK47" s="167">
        <v>21</v>
      </c>
      <c r="AL47" s="167">
        <v>24</v>
      </c>
      <c r="AM47" s="167">
        <v>20</v>
      </c>
      <c r="AN47" s="167">
        <v>50</v>
      </c>
      <c r="AO47" s="461">
        <v>22</v>
      </c>
      <c r="AP47" s="464">
        <v>-0.07586206896551728</v>
      </c>
    </row>
    <row r="48" spans="2:42" ht="22.5" customHeight="1">
      <c r="B48" s="587"/>
      <c r="C48" s="27" t="s">
        <v>15</v>
      </c>
      <c r="D48" s="496" t="s">
        <v>240</v>
      </c>
      <c r="E48" s="497" t="s">
        <v>240</v>
      </c>
      <c r="F48" s="497" t="s">
        <v>240</v>
      </c>
      <c r="G48" s="497" t="s">
        <v>240</v>
      </c>
      <c r="H48" s="497" t="s">
        <v>240</v>
      </c>
      <c r="I48" s="497" t="s">
        <v>240</v>
      </c>
      <c r="J48" s="497" t="s">
        <v>240</v>
      </c>
      <c r="K48" s="497" t="s">
        <v>240</v>
      </c>
      <c r="L48" s="497" t="s">
        <v>240</v>
      </c>
      <c r="M48" s="497" t="s">
        <v>240</v>
      </c>
      <c r="N48" s="497" t="s">
        <v>240</v>
      </c>
      <c r="O48" s="497" t="s">
        <v>240</v>
      </c>
      <c r="P48" s="497" t="s">
        <v>240</v>
      </c>
      <c r="Q48" s="498">
        <v>320</v>
      </c>
      <c r="R48" s="498">
        <v>294</v>
      </c>
      <c r="S48" s="498">
        <v>311</v>
      </c>
      <c r="T48" s="498">
        <v>321</v>
      </c>
      <c r="U48" s="498">
        <v>279</v>
      </c>
      <c r="V48" s="498">
        <v>252</v>
      </c>
      <c r="W48" s="498">
        <v>299</v>
      </c>
      <c r="X48" s="498">
        <v>314</v>
      </c>
      <c r="Y48" s="499">
        <v>327</v>
      </c>
      <c r="Z48" s="499">
        <v>254</v>
      </c>
      <c r="AA48" s="499">
        <v>235</v>
      </c>
      <c r="AB48" s="500">
        <v>258</v>
      </c>
      <c r="AC48" s="441">
        <v>268</v>
      </c>
      <c r="AD48" s="447">
        <v>13</v>
      </c>
      <c r="AE48" s="165">
        <v>14</v>
      </c>
      <c r="AF48" s="165">
        <v>27</v>
      </c>
      <c r="AG48" s="165">
        <v>31</v>
      </c>
      <c r="AH48" s="165">
        <v>10</v>
      </c>
      <c r="AI48" s="165">
        <v>17</v>
      </c>
      <c r="AJ48" s="165">
        <v>19</v>
      </c>
      <c r="AK48" s="165">
        <v>21</v>
      </c>
      <c r="AL48" s="165">
        <v>24</v>
      </c>
      <c r="AM48" s="165">
        <v>20</v>
      </c>
      <c r="AN48" s="165">
        <v>50</v>
      </c>
      <c r="AO48" s="457">
        <v>22</v>
      </c>
      <c r="AP48" s="464">
        <v>0.03875968992248069</v>
      </c>
    </row>
    <row r="49" spans="2:42" ht="22.5" customHeight="1" thickBot="1">
      <c r="B49" s="667"/>
      <c r="C49" s="185" t="s">
        <v>16</v>
      </c>
      <c r="D49" s="515" t="s">
        <v>240</v>
      </c>
      <c r="E49" s="516" t="s">
        <v>240</v>
      </c>
      <c r="F49" s="516" t="s">
        <v>240</v>
      </c>
      <c r="G49" s="516" t="s">
        <v>240</v>
      </c>
      <c r="H49" s="516" t="s">
        <v>240</v>
      </c>
      <c r="I49" s="516" t="s">
        <v>240</v>
      </c>
      <c r="J49" s="516" t="s">
        <v>240</v>
      </c>
      <c r="K49" s="516" t="s">
        <v>240</v>
      </c>
      <c r="L49" s="516" t="s">
        <v>240</v>
      </c>
      <c r="M49" s="516" t="s">
        <v>240</v>
      </c>
      <c r="N49" s="516" t="s">
        <v>240</v>
      </c>
      <c r="O49" s="516" t="s">
        <v>240</v>
      </c>
      <c r="P49" s="516" t="s">
        <v>240</v>
      </c>
      <c r="Q49" s="517">
        <v>98</v>
      </c>
      <c r="R49" s="517">
        <v>53</v>
      </c>
      <c r="S49" s="517">
        <v>54</v>
      </c>
      <c r="T49" s="517">
        <v>51</v>
      </c>
      <c r="U49" s="517">
        <v>40</v>
      </c>
      <c r="V49" s="517">
        <v>31</v>
      </c>
      <c r="W49" s="517">
        <v>8</v>
      </c>
      <c r="X49" s="517">
        <v>80</v>
      </c>
      <c r="Y49" s="518">
        <v>6</v>
      </c>
      <c r="Z49" s="518">
        <v>6</v>
      </c>
      <c r="AA49" s="518">
        <v>6</v>
      </c>
      <c r="AB49" s="519">
        <v>32</v>
      </c>
      <c r="AC49" s="445">
        <v>0</v>
      </c>
      <c r="AD49" s="453">
        <v>0</v>
      </c>
      <c r="AE49" s="455">
        <v>0</v>
      </c>
      <c r="AF49" s="455">
        <v>0</v>
      </c>
      <c r="AG49" s="455">
        <v>0</v>
      </c>
      <c r="AH49" s="455">
        <v>0</v>
      </c>
      <c r="AI49" s="455">
        <v>0</v>
      </c>
      <c r="AJ49" s="455">
        <v>0</v>
      </c>
      <c r="AK49" s="455">
        <v>0</v>
      </c>
      <c r="AL49" s="455">
        <v>0</v>
      </c>
      <c r="AM49" s="455">
        <v>0</v>
      </c>
      <c r="AN49" s="455">
        <v>0</v>
      </c>
      <c r="AO49" s="463">
        <v>0</v>
      </c>
      <c r="AP49" s="464">
        <v>-1</v>
      </c>
    </row>
    <row r="50" spans="2:42" ht="15" customHeight="1">
      <c r="B50" s="655" t="s">
        <v>197</v>
      </c>
      <c r="C50" s="655"/>
      <c r="D50" s="655"/>
      <c r="E50" s="655"/>
      <c r="F50" s="655"/>
      <c r="G50" s="655"/>
      <c r="H50" s="655"/>
      <c r="I50" s="655"/>
      <c r="J50" s="655"/>
      <c r="K50" s="655"/>
      <c r="L50" s="655"/>
      <c r="M50" s="655"/>
      <c r="N50" s="655"/>
      <c r="O50" s="655"/>
      <c r="P50" s="655"/>
      <c r="Q50" s="655"/>
      <c r="R50" s="655"/>
      <c r="S50" s="655"/>
      <c r="T50" s="655"/>
      <c r="U50" s="655"/>
      <c r="V50" s="655"/>
      <c r="W50" s="655"/>
      <c r="X50" s="655"/>
      <c r="Y50" s="655"/>
      <c r="Z50" s="655"/>
      <c r="AA50" s="655"/>
      <c r="AB50" s="655"/>
      <c r="AC50" s="655"/>
      <c r="AD50" s="655"/>
      <c r="AE50" s="655"/>
      <c r="AF50" s="655"/>
      <c r="AG50" s="655"/>
      <c r="AH50" s="655"/>
      <c r="AI50" s="655"/>
      <c r="AJ50" s="655"/>
      <c r="AK50" s="655"/>
      <c r="AL50" s="655"/>
      <c r="AM50" s="655"/>
      <c r="AN50" s="655"/>
      <c r="AO50" s="655"/>
      <c r="AP50" s="655"/>
    </row>
    <row r="51" ht="12.75" customHeight="1"/>
    <row r="59" ht="12">
      <c r="B59" s="150"/>
    </row>
    <row r="60" ht="12">
      <c r="B60" s="150"/>
    </row>
    <row r="61" ht="12">
      <c r="B61" s="150"/>
    </row>
    <row r="62" ht="12">
      <c r="B62" s="150"/>
    </row>
    <row r="63" ht="12">
      <c r="B63" s="150"/>
    </row>
    <row r="64" ht="12">
      <c r="B64" s="150"/>
    </row>
    <row r="65" ht="12">
      <c r="B65" s="150"/>
    </row>
    <row r="66" ht="12">
      <c r="B66" s="150"/>
    </row>
    <row r="67" ht="12">
      <c r="B67" s="150"/>
    </row>
    <row r="68" ht="12">
      <c r="B68" s="150"/>
    </row>
    <row r="69" ht="12">
      <c r="B69" s="150"/>
    </row>
    <row r="70" ht="12">
      <c r="B70" s="150"/>
    </row>
    <row r="71" ht="12">
      <c r="B71" s="150"/>
    </row>
    <row r="72" ht="12">
      <c r="B72" s="150"/>
    </row>
    <row r="73" ht="12">
      <c r="B73" s="150"/>
    </row>
    <row r="74" ht="12">
      <c r="B74" s="150"/>
    </row>
    <row r="75" ht="12">
      <c r="B75" s="150"/>
    </row>
    <row r="76" ht="12">
      <c r="B76" s="150"/>
    </row>
    <row r="77" ht="12">
      <c r="B77" s="150"/>
    </row>
    <row r="78" ht="12">
      <c r="B78" s="150"/>
    </row>
  </sheetData>
  <sheetProtection/>
  <mergeCells count="18">
    <mergeCell ref="B17:B19"/>
    <mergeCell ref="B14:B16"/>
    <mergeCell ref="B47:B49"/>
    <mergeCell ref="B44:B46"/>
    <mergeCell ref="B41:B43"/>
    <mergeCell ref="B38:B40"/>
    <mergeCell ref="B35:B37"/>
    <mergeCell ref="B26:B28"/>
    <mergeCell ref="B50:AP50"/>
    <mergeCell ref="AC3:AP3"/>
    <mergeCell ref="B3:C4"/>
    <mergeCell ref="B32:B34"/>
    <mergeCell ref="B29:B31"/>
    <mergeCell ref="B23:B25"/>
    <mergeCell ref="B20:B22"/>
    <mergeCell ref="B5:B7"/>
    <mergeCell ref="B8:B10"/>
    <mergeCell ref="B11:B13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小林 実５８</cp:lastModifiedBy>
  <cp:lastPrinted>2019-02-12T07:53:43Z</cp:lastPrinted>
  <dcterms:created xsi:type="dcterms:W3CDTF">1999-11-19T00:01:42Z</dcterms:created>
  <dcterms:modified xsi:type="dcterms:W3CDTF">2020-02-25T02:59:16Z</dcterms:modified>
  <cp:category/>
  <cp:version/>
  <cp:contentType/>
  <cp:contentStatus/>
  <cp:revision>130</cp:revision>
</cp:coreProperties>
</file>