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380" windowHeight="8190" activeTab="0"/>
  </bookViews>
  <sheets>
    <sheet name="狩猟捕獲19(R1)" sheetId="1" r:id="rId1"/>
  </sheets>
  <definedNames/>
  <calcPr fullCalcOnLoad="1"/>
</workbook>
</file>

<file path=xl/sharedStrings.xml><?xml version="1.0" encoding="utf-8"?>
<sst xmlns="http://schemas.openxmlformats.org/spreadsheetml/2006/main" count="89" uniqueCount="69">
  <si>
    <t>（１）　鳥類</t>
  </si>
  <si>
    <t>カワウ</t>
  </si>
  <si>
    <t>ゴイサギ</t>
  </si>
  <si>
    <t>マガモ</t>
  </si>
  <si>
    <t>カルガモ</t>
  </si>
  <si>
    <t>コガモ</t>
  </si>
  <si>
    <t>ヨシガモ</t>
  </si>
  <si>
    <t>ヒドリガモ</t>
  </si>
  <si>
    <t>オナガガモ</t>
  </si>
  <si>
    <t>ハシビロガモ</t>
  </si>
  <si>
    <t>ホシハジロ</t>
  </si>
  <si>
    <t>キンクロハジロ</t>
  </si>
  <si>
    <t>スズガモ</t>
  </si>
  <si>
    <t>クロガモ</t>
  </si>
  <si>
    <t>エゾライチョウ</t>
  </si>
  <si>
    <t>ヤマドリ</t>
  </si>
  <si>
    <t>キジ</t>
  </si>
  <si>
    <t>コウライキジ</t>
  </si>
  <si>
    <t>コジュケイ</t>
  </si>
  <si>
    <t>バン</t>
  </si>
  <si>
    <t>ヤマシギ</t>
  </si>
  <si>
    <t>タシギ</t>
  </si>
  <si>
    <t>キジバト</t>
  </si>
  <si>
    <t>ヒヨドリ</t>
  </si>
  <si>
    <t>ニュウナイスズメ</t>
  </si>
  <si>
    <t>スズメ</t>
  </si>
  <si>
    <t>ムクドリ</t>
  </si>
  <si>
    <t>ミヤマガラス</t>
  </si>
  <si>
    <t>ハシボソガラス</t>
  </si>
  <si>
    <t>ハシブトガラス</t>
  </si>
  <si>
    <t>計</t>
  </si>
  <si>
    <t>渋川</t>
  </si>
  <si>
    <t>西部</t>
  </si>
  <si>
    <t>藤岡</t>
  </si>
  <si>
    <t>富岡</t>
  </si>
  <si>
    <t>吾妻</t>
  </si>
  <si>
    <t>利根</t>
  </si>
  <si>
    <t>桐生</t>
  </si>
  <si>
    <t>県外者</t>
  </si>
  <si>
    <t>合　計</t>
  </si>
  <si>
    <t>（２）　獣類</t>
  </si>
  <si>
    <t>（３）　鳥獣計</t>
  </si>
  <si>
    <t>ユキウサギ</t>
  </si>
  <si>
    <t>ノウサギ</t>
  </si>
  <si>
    <t>タイワンリス</t>
  </si>
  <si>
    <t>シマリス</t>
  </si>
  <si>
    <t>ヌートリア</t>
  </si>
  <si>
    <t>ヒグマ</t>
  </si>
  <si>
    <t>ツキノワグマ</t>
  </si>
  <si>
    <t>アライグマ</t>
  </si>
  <si>
    <t>タヌキ</t>
  </si>
  <si>
    <t>キツネ</t>
  </si>
  <si>
    <t>ノイヌ</t>
  </si>
  <si>
    <t>テン</t>
  </si>
  <si>
    <t>チョウセンイタチ</t>
  </si>
  <si>
    <t>オスイタチ</t>
  </si>
  <si>
    <t>ミンク</t>
  </si>
  <si>
    <t>アナグマ</t>
  </si>
  <si>
    <t>ハクビシン</t>
  </si>
  <si>
    <t>ノネコ</t>
  </si>
  <si>
    <t>イノシシ</t>
  </si>
  <si>
    <t>オスジカ</t>
  </si>
  <si>
    <t>メスジカ</t>
  </si>
  <si>
    <t>鳥獣計</t>
  </si>
  <si>
    <t>環境森林事務所</t>
  </si>
  <si>
    <t>１０　狩猟者による鳥獣捕獲に関する事項（R1）</t>
  </si>
  <si>
    <t>シカ(性不明)</t>
  </si>
  <si>
    <t>不明</t>
  </si>
  <si>
    <t>西部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</si>
</sst>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;[Red]\-#,##0\ "/>
    <numFmt numFmtId="177" formatCode="0_);[Red]\(0\)"/>
  </numFmts>
  <fonts count="39">
    <font>
      <sz val="11"/>
      <name val="ＭＳ Ｐゴシック"/>
      <family val="3"/>
    </font>
    <font>
      <sz val="10"/>
      <name val="Arial"/>
      <family val="2"/>
    </font>
    <font>
      <sz val="6"/>
      <name val="ＭＳ Ｐゴシック"/>
      <family val="3"/>
    </font>
    <font>
      <sz val="14"/>
      <name val="ＭＳ ゴシック"/>
      <family val="3"/>
    </font>
    <font>
      <sz val="11"/>
      <name val="ＭＳ ゴシック"/>
      <family val="3"/>
    </font>
    <font>
      <sz val="11"/>
      <color indexed="8"/>
      <name val="游ゴシック"/>
      <family val="3"/>
    </font>
    <font>
      <sz val="11"/>
      <color indexed="9"/>
      <name val="游ゴシック"/>
      <family val="3"/>
    </font>
    <font>
      <sz val="18"/>
      <color indexed="54"/>
      <name val="游ゴシック Light"/>
      <family val="3"/>
    </font>
    <font>
      <b/>
      <sz val="11"/>
      <color indexed="9"/>
      <name val="游ゴシック"/>
      <family val="3"/>
    </font>
    <font>
      <sz val="11"/>
      <color indexed="60"/>
      <name val="游ゴシック"/>
      <family val="3"/>
    </font>
    <font>
      <sz val="11"/>
      <color indexed="52"/>
      <name val="游ゴシック"/>
      <family val="3"/>
    </font>
    <font>
      <sz val="11"/>
      <color indexed="20"/>
      <name val="游ゴシック"/>
      <family val="3"/>
    </font>
    <font>
      <b/>
      <sz val="11"/>
      <color indexed="52"/>
      <name val="游ゴシック"/>
      <family val="3"/>
    </font>
    <font>
      <sz val="11"/>
      <color indexed="10"/>
      <name val="游ゴシック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b/>
      <sz val="11"/>
      <color indexed="8"/>
      <name val="游ゴシック"/>
      <family val="3"/>
    </font>
    <font>
      <b/>
      <sz val="11"/>
      <color indexed="63"/>
      <name val="游ゴシック"/>
      <family val="3"/>
    </font>
    <font>
      <i/>
      <sz val="11"/>
      <color indexed="23"/>
      <name val="游ゴシック"/>
      <family val="3"/>
    </font>
    <font>
      <sz val="11"/>
      <color indexed="62"/>
      <name val="游ゴシック"/>
      <family val="3"/>
    </font>
    <font>
      <sz val="11"/>
      <color indexed="17"/>
      <name val="游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57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1" fillId="0" borderId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41" fontId="1" fillId="0" borderId="0" applyFill="0" applyBorder="0" applyAlignment="0" applyProtection="0"/>
    <xf numFmtId="43" fontId="1" fillId="0" borderId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42" fontId="1" fillId="0" borderId="0" applyFill="0" applyBorder="0" applyAlignment="0" applyProtection="0"/>
    <xf numFmtId="44" fontId="1" fillId="0" borderId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13">
    <xf numFmtId="0" fontId="0" fillId="0" borderId="0" xfId="0" applyAlignment="1">
      <alignment/>
    </xf>
    <xf numFmtId="176" fontId="4" fillId="0" borderId="10" xfId="0" applyNumberFormat="1" applyFont="1" applyBorder="1" applyAlignment="1">
      <alignment horizontal="center" vertical="top" textRotation="255" shrinkToFit="1"/>
    </xf>
    <xf numFmtId="176" fontId="4" fillId="0" borderId="10" xfId="0" applyNumberFormat="1" applyFont="1" applyBorder="1" applyAlignment="1">
      <alignment vertical="top" textRotation="255" shrinkToFit="1"/>
    </xf>
    <xf numFmtId="176" fontId="3" fillId="0" borderId="0" xfId="0" applyNumberFormat="1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/>
    </xf>
    <xf numFmtId="176" fontId="4" fillId="0" borderId="0" xfId="0" applyNumberFormat="1" applyFont="1" applyAlignment="1">
      <alignment vertical="center"/>
    </xf>
    <xf numFmtId="0" fontId="4" fillId="0" borderId="10" xfId="0" applyFont="1" applyBorder="1" applyAlignment="1">
      <alignment horizontal="center" vertical="center"/>
    </xf>
    <xf numFmtId="176" fontId="4" fillId="0" borderId="10" xfId="0" applyNumberFormat="1" applyFont="1" applyBorder="1" applyAlignment="1">
      <alignment vertical="center"/>
    </xf>
    <xf numFmtId="176" fontId="4" fillId="0" borderId="10" xfId="0" applyNumberFormat="1" applyFont="1" applyBorder="1" applyAlignment="1">
      <alignment horizontal="center" vertical="center"/>
    </xf>
    <xf numFmtId="176" fontId="4" fillId="0" borderId="10" xfId="0" applyNumberFormat="1" applyFont="1" applyBorder="1" applyAlignment="1">
      <alignment vertical="top" textRotation="255"/>
    </xf>
    <xf numFmtId="177" fontId="4" fillId="0" borderId="10" xfId="0" applyNumberFormat="1" applyFont="1" applyBorder="1" applyAlignment="1">
      <alignment horizontal="right" vertical="center"/>
    </xf>
    <xf numFmtId="177" fontId="4" fillId="0" borderId="10" xfId="0" applyNumberFormat="1" applyFont="1" applyBorder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9"/>
    <pageSetUpPr fitToPage="1"/>
  </sheetPr>
  <dimension ref="A1:AE24"/>
  <sheetViews>
    <sheetView tabSelected="1" zoomScale="70" zoomScaleNormal="70" zoomScalePageLayoutView="0" workbookViewId="0" topLeftCell="A1">
      <selection activeCell="B1" sqref="B1"/>
    </sheetView>
  </sheetViews>
  <sheetFormatPr defaultColWidth="9.00390625" defaultRowHeight="13.5"/>
  <cols>
    <col min="1" max="1" width="6.875" style="6" customWidth="1"/>
    <col min="2" max="30" width="6.625" style="6" customWidth="1"/>
    <col min="31" max="31" width="9.00390625" style="6" customWidth="1"/>
    <col min="32" max="16384" width="9.00390625" style="6" customWidth="1"/>
  </cols>
  <sheetData>
    <row r="1" s="3" customFormat="1" ht="17.25">
      <c r="A1" s="3" t="s">
        <v>65</v>
      </c>
    </row>
    <row r="2" spans="1:31" ht="18.75" customHeight="1">
      <c r="A2" s="4" t="s">
        <v>0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</row>
    <row r="3" spans="1:31" ht="109.5">
      <c r="A3" s="1" t="s">
        <v>64</v>
      </c>
      <c r="B3" s="1" t="s">
        <v>1</v>
      </c>
      <c r="C3" s="2" t="s">
        <v>2</v>
      </c>
      <c r="D3" s="2" t="s">
        <v>3</v>
      </c>
      <c r="E3" s="2" t="s">
        <v>4</v>
      </c>
      <c r="F3" s="2" t="s">
        <v>5</v>
      </c>
      <c r="G3" s="2" t="s">
        <v>6</v>
      </c>
      <c r="H3" s="2" t="s">
        <v>7</v>
      </c>
      <c r="I3" s="2" t="s">
        <v>8</v>
      </c>
      <c r="J3" s="2" t="s">
        <v>9</v>
      </c>
      <c r="K3" s="2" t="s">
        <v>10</v>
      </c>
      <c r="L3" s="2" t="s">
        <v>11</v>
      </c>
      <c r="M3" s="2" t="s">
        <v>12</v>
      </c>
      <c r="N3" s="2" t="s">
        <v>13</v>
      </c>
      <c r="O3" s="2" t="s">
        <v>14</v>
      </c>
      <c r="P3" s="2" t="s">
        <v>15</v>
      </c>
      <c r="Q3" s="2" t="s">
        <v>16</v>
      </c>
      <c r="R3" s="2" t="s">
        <v>17</v>
      </c>
      <c r="S3" s="2" t="s">
        <v>18</v>
      </c>
      <c r="T3" s="2" t="s">
        <v>19</v>
      </c>
      <c r="U3" s="2" t="s">
        <v>20</v>
      </c>
      <c r="V3" s="2" t="s">
        <v>21</v>
      </c>
      <c r="W3" s="2" t="s">
        <v>22</v>
      </c>
      <c r="X3" s="2" t="s">
        <v>23</v>
      </c>
      <c r="Y3" s="2" t="s">
        <v>24</v>
      </c>
      <c r="Z3" s="2" t="s">
        <v>25</v>
      </c>
      <c r="AA3" s="2" t="s">
        <v>26</v>
      </c>
      <c r="AB3" s="2" t="s">
        <v>27</v>
      </c>
      <c r="AC3" s="2" t="s">
        <v>28</v>
      </c>
      <c r="AD3" s="2" t="s">
        <v>29</v>
      </c>
      <c r="AE3" s="2" t="s">
        <v>30</v>
      </c>
    </row>
    <row r="4" spans="1:31" ht="24" customHeight="1">
      <c r="A4" s="7" t="s">
        <v>31</v>
      </c>
      <c r="B4" s="12">
        <v>75</v>
      </c>
      <c r="C4" s="12">
        <v>0</v>
      </c>
      <c r="D4" s="12">
        <v>28</v>
      </c>
      <c r="E4" s="12">
        <v>77</v>
      </c>
      <c r="F4" s="12">
        <v>24</v>
      </c>
      <c r="G4" s="12">
        <v>1</v>
      </c>
      <c r="H4" s="12">
        <v>12</v>
      </c>
      <c r="I4" s="12">
        <v>1</v>
      </c>
      <c r="J4" s="12">
        <v>0</v>
      </c>
      <c r="K4" s="12">
        <v>1</v>
      </c>
      <c r="L4" s="12">
        <v>1</v>
      </c>
      <c r="M4" s="12">
        <v>0</v>
      </c>
      <c r="N4" s="12">
        <v>5</v>
      </c>
      <c r="O4" s="12">
        <v>0</v>
      </c>
      <c r="P4" s="12">
        <v>38</v>
      </c>
      <c r="Q4" s="12">
        <v>208</v>
      </c>
      <c r="R4" s="12">
        <v>0</v>
      </c>
      <c r="S4" s="12">
        <v>12</v>
      </c>
      <c r="T4" s="12">
        <v>4</v>
      </c>
      <c r="U4" s="12">
        <v>0</v>
      </c>
      <c r="V4" s="12">
        <v>2</v>
      </c>
      <c r="W4" s="12">
        <v>71</v>
      </c>
      <c r="X4" s="12">
        <v>43</v>
      </c>
      <c r="Y4" s="12">
        <v>0</v>
      </c>
      <c r="Z4" s="12">
        <v>16</v>
      </c>
      <c r="AA4" s="12">
        <v>8</v>
      </c>
      <c r="AB4" s="12">
        <v>0</v>
      </c>
      <c r="AC4" s="12">
        <v>38</v>
      </c>
      <c r="AD4" s="12">
        <v>23</v>
      </c>
      <c r="AE4" s="12">
        <f aca="true" t="shared" si="0" ref="AE4:AE10">SUM(B4:AD4)</f>
        <v>688</v>
      </c>
    </row>
    <row r="5" spans="1:31" ht="24" customHeight="1">
      <c r="A5" s="7" t="s">
        <v>32</v>
      </c>
      <c r="B5" s="12">
        <v>17</v>
      </c>
      <c r="C5" s="12">
        <v>0</v>
      </c>
      <c r="D5" s="12">
        <v>10</v>
      </c>
      <c r="E5" s="12">
        <v>46</v>
      </c>
      <c r="F5" s="12">
        <v>29</v>
      </c>
      <c r="G5" s="12">
        <v>0</v>
      </c>
      <c r="H5" s="12">
        <v>0</v>
      </c>
      <c r="I5" s="12">
        <v>1</v>
      </c>
      <c r="J5" s="12">
        <v>0</v>
      </c>
      <c r="K5" s="12">
        <v>1</v>
      </c>
      <c r="L5" s="12">
        <v>4</v>
      </c>
      <c r="M5" s="12">
        <v>0</v>
      </c>
      <c r="N5" s="12">
        <v>1</v>
      </c>
      <c r="O5" s="12">
        <v>0</v>
      </c>
      <c r="P5" s="12">
        <v>23</v>
      </c>
      <c r="Q5" s="12">
        <v>60</v>
      </c>
      <c r="R5" s="12">
        <v>0</v>
      </c>
      <c r="S5" s="12">
        <v>6</v>
      </c>
      <c r="T5" s="12">
        <v>1</v>
      </c>
      <c r="U5" s="12">
        <v>0</v>
      </c>
      <c r="V5" s="12">
        <v>0</v>
      </c>
      <c r="W5" s="12">
        <v>45</v>
      </c>
      <c r="X5" s="12">
        <v>16</v>
      </c>
      <c r="Y5" s="12">
        <v>0</v>
      </c>
      <c r="Z5" s="12">
        <v>30</v>
      </c>
      <c r="AA5" s="12">
        <v>1</v>
      </c>
      <c r="AB5" s="12">
        <v>0</v>
      </c>
      <c r="AC5" s="12">
        <v>8</v>
      </c>
      <c r="AD5" s="12">
        <v>8</v>
      </c>
      <c r="AE5" s="12">
        <f t="shared" si="0"/>
        <v>307</v>
      </c>
    </row>
    <row r="6" spans="1:31" ht="24" customHeight="1">
      <c r="A6" s="7" t="s">
        <v>33</v>
      </c>
      <c r="B6" s="12">
        <v>29</v>
      </c>
      <c r="C6" s="12">
        <v>4</v>
      </c>
      <c r="D6" s="12">
        <v>1</v>
      </c>
      <c r="E6" s="12">
        <v>11</v>
      </c>
      <c r="F6" s="12">
        <v>2</v>
      </c>
      <c r="G6" s="12">
        <v>0</v>
      </c>
      <c r="H6" s="12">
        <v>0</v>
      </c>
      <c r="I6" s="12">
        <v>0</v>
      </c>
      <c r="J6" s="12">
        <v>0</v>
      </c>
      <c r="K6" s="12">
        <v>0</v>
      </c>
      <c r="L6" s="12">
        <v>0</v>
      </c>
      <c r="M6" s="12">
        <v>0</v>
      </c>
      <c r="N6" s="12">
        <v>0</v>
      </c>
      <c r="O6" s="12">
        <v>0</v>
      </c>
      <c r="P6" s="12">
        <v>19</v>
      </c>
      <c r="Q6" s="12">
        <v>7</v>
      </c>
      <c r="R6" s="12">
        <v>0</v>
      </c>
      <c r="S6" s="12">
        <v>1</v>
      </c>
      <c r="T6" s="12">
        <v>0</v>
      </c>
      <c r="U6" s="12">
        <v>0</v>
      </c>
      <c r="V6" s="12">
        <v>0</v>
      </c>
      <c r="W6" s="12">
        <v>2</v>
      </c>
      <c r="X6" s="12">
        <v>9</v>
      </c>
      <c r="Y6" s="12">
        <v>1</v>
      </c>
      <c r="Z6" s="12">
        <v>0</v>
      </c>
      <c r="AA6" s="12">
        <v>0</v>
      </c>
      <c r="AB6" s="12">
        <v>0</v>
      </c>
      <c r="AC6" s="12">
        <v>0</v>
      </c>
      <c r="AD6" s="12">
        <v>1</v>
      </c>
      <c r="AE6" s="12">
        <f t="shared" si="0"/>
        <v>87</v>
      </c>
    </row>
    <row r="7" spans="1:31" ht="24" customHeight="1">
      <c r="A7" s="7" t="s">
        <v>34</v>
      </c>
      <c r="B7" s="12">
        <v>19</v>
      </c>
      <c r="C7" s="12">
        <v>0</v>
      </c>
      <c r="D7" s="12">
        <v>9</v>
      </c>
      <c r="E7" s="12">
        <v>16</v>
      </c>
      <c r="F7" s="12">
        <v>7</v>
      </c>
      <c r="G7" s="12">
        <v>0</v>
      </c>
      <c r="H7" s="12">
        <v>0</v>
      </c>
      <c r="I7" s="12">
        <v>0</v>
      </c>
      <c r="J7" s="12">
        <v>4</v>
      </c>
      <c r="K7" s="12">
        <v>0</v>
      </c>
      <c r="L7" s="12">
        <v>0</v>
      </c>
      <c r="M7" s="12">
        <v>0</v>
      </c>
      <c r="N7" s="12">
        <v>0</v>
      </c>
      <c r="O7" s="12">
        <v>0</v>
      </c>
      <c r="P7" s="12">
        <v>2</v>
      </c>
      <c r="Q7" s="12">
        <v>33</v>
      </c>
      <c r="R7" s="12">
        <v>0</v>
      </c>
      <c r="S7" s="12">
        <v>0</v>
      </c>
      <c r="T7" s="12">
        <v>0</v>
      </c>
      <c r="U7" s="12">
        <v>0</v>
      </c>
      <c r="V7" s="12">
        <v>0</v>
      </c>
      <c r="W7" s="12">
        <v>2</v>
      </c>
      <c r="X7" s="12">
        <v>26</v>
      </c>
      <c r="Y7" s="12">
        <v>0</v>
      </c>
      <c r="Z7" s="12">
        <v>6</v>
      </c>
      <c r="AA7" s="12">
        <v>2</v>
      </c>
      <c r="AB7" s="12">
        <v>0</v>
      </c>
      <c r="AC7" s="12">
        <v>3</v>
      </c>
      <c r="AD7" s="12">
        <v>5</v>
      </c>
      <c r="AE7" s="12">
        <f t="shared" si="0"/>
        <v>134</v>
      </c>
    </row>
    <row r="8" spans="1:31" ht="24" customHeight="1">
      <c r="A8" s="7" t="s">
        <v>35</v>
      </c>
      <c r="B8" s="12">
        <v>0</v>
      </c>
      <c r="C8" s="12">
        <v>0</v>
      </c>
      <c r="D8" s="12">
        <v>3</v>
      </c>
      <c r="E8" s="12">
        <v>2</v>
      </c>
      <c r="F8" s="12">
        <v>0</v>
      </c>
      <c r="G8" s="12">
        <v>0</v>
      </c>
      <c r="H8" s="12">
        <v>0</v>
      </c>
      <c r="I8" s="12">
        <v>0</v>
      </c>
      <c r="J8" s="12">
        <v>0</v>
      </c>
      <c r="K8" s="12">
        <v>0</v>
      </c>
      <c r="L8" s="12">
        <v>0</v>
      </c>
      <c r="M8" s="12">
        <v>0</v>
      </c>
      <c r="N8" s="12">
        <v>0</v>
      </c>
      <c r="O8" s="12">
        <v>0</v>
      </c>
      <c r="P8" s="12">
        <v>77</v>
      </c>
      <c r="Q8" s="12">
        <v>183</v>
      </c>
      <c r="R8" s="12">
        <v>0</v>
      </c>
      <c r="S8" s="12">
        <v>10</v>
      </c>
      <c r="T8" s="12">
        <v>0</v>
      </c>
      <c r="U8" s="12">
        <v>0</v>
      </c>
      <c r="V8" s="12">
        <v>0</v>
      </c>
      <c r="W8" s="12">
        <v>99</v>
      </c>
      <c r="X8" s="12">
        <v>8</v>
      </c>
      <c r="Y8" s="12">
        <v>0</v>
      </c>
      <c r="Z8" s="12">
        <v>65</v>
      </c>
      <c r="AA8" s="12">
        <v>2</v>
      </c>
      <c r="AB8" s="12">
        <v>2</v>
      </c>
      <c r="AC8" s="12">
        <v>8</v>
      </c>
      <c r="AD8" s="12">
        <v>2</v>
      </c>
      <c r="AE8" s="12">
        <f t="shared" si="0"/>
        <v>461</v>
      </c>
    </row>
    <row r="9" spans="1:31" ht="24" customHeight="1">
      <c r="A9" s="7" t="s">
        <v>36</v>
      </c>
      <c r="B9" s="12">
        <v>6</v>
      </c>
      <c r="C9" s="12">
        <v>0</v>
      </c>
      <c r="D9" s="12">
        <v>4</v>
      </c>
      <c r="E9" s="12">
        <v>7</v>
      </c>
      <c r="F9" s="12">
        <v>5</v>
      </c>
      <c r="G9" s="12">
        <v>0</v>
      </c>
      <c r="H9" s="12">
        <v>0</v>
      </c>
      <c r="I9" s="12">
        <v>0</v>
      </c>
      <c r="J9" s="12">
        <v>0</v>
      </c>
      <c r="K9" s="12">
        <v>0</v>
      </c>
      <c r="L9" s="12">
        <v>0</v>
      </c>
      <c r="M9" s="12">
        <v>0</v>
      </c>
      <c r="N9" s="12">
        <v>0</v>
      </c>
      <c r="O9" s="12">
        <v>0</v>
      </c>
      <c r="P9" s="12">
        <v>71</v>
      </c>
      <c r="Q9" s="12">
        <v>97</v>
      </c>
      <c r="R9" s="12">
        <v>0</v>
      </c>
      <c r="S9" s="12">
        <v>3</v>
      </c>
      <c r="T9" s="12">
        <v>0</v>
      </c>
      <c r="U9" s="12">
        <v>0</v>
      </c>
      <c r="V9" s="12">
        <v>0</v>
      </c>
      <c r="W9" s="12">
        <v>24</v>
      </c>
      <c r="X9" s="12">
        <v>45</v>
      </c>
      <c r="Y9" s="12">
        <v>0</v>
      </c>
      <c r="Z9" s="12">
        <v>12</v>
      </c>
      <c r="AA9" s="12">
        <v>55</v>
      </c>
      <c r="AB9" s="12">
        <v>0</v>
      </c>
      <c r="AC9" s="12">
        <v>30</v>
      </c>
      <c r="AD9" s="12">
        <v>44</v>
      </c>
      <c r="AE9" s="12">
        <f t="shared" si="0"/>
        <v>403</v>
      </c>
    </row>
    <row r="10" spans="1:31" ht="24" customHeight="1">
      <c r="A10" s="7" t="s">
        <v>37</v>
      </c>
      <c r="B10" s="12">
        <v>55</v>
      </c>
      <c r="C10" s="12">
        <v>0</v>
      </c>
      <c r="D10" s="12">
        <v>44</v>
      </c>
      <c r="E10" s="12">
        <v>193</v>
      </c>
      <c r="F10" s="12">
        <v>81</v>
      </c>
      <c r="G10" s="12">
        <v>3</v>
      </c>
      <c r="H10" s="12">
        <v>2</v>
      </c>
      <c r="I10" s="12">
        <v>3</v>
      </c>
      <c r="J10" s="12">
        <v>0</v>
      </c>
      <c r="K10" s="12">
        <v>1</v>
      </c>
      <c r="L10" s="12">
        <v>3</v>
      </c>
      <c r="M10" s="12">
        <v>0</v>
      </c>
      <c r="N10" s="12">
        <v>0</v>
      </c>
      <c r="O10" s="12">
        <v>0</v>
      </c>
      <c r="P10" s="12">
        <v>35</v>
      </c>
      <c r="Q10" s="12">
        <v>145</v>
      </c>
      <c r="R10" s="12">
        <v>0</v>
      </c>
      <c r="S10" s="12">
        <v>1</v>
      </c>
      <c r="T10" s="12">
        <v>0</v>
      </c>
      <c r="U10" s="12">
        <v>0</v>
      </c>
      <c r="V10" s="12">
        <v>0</v>
      </c>
      <c r="W10" s="12">
        <v>354</v>
      </c>
      <c r="X10" s="12">
        <v>16</v>
      </c>
      <c r="Y10" s="12">
        <v>1</v>
      </c>
      <c r="Z10" s="12">
        <v>85</v>
      </c>
      <c r="AA10" s="12">
        <v>6</v>
      </c>
      <c r="AB10" s="12">
        <v>4</v>
      </c>
      <c r="AC10" s="12">
        <v>32</v>
      </c>
      <c r="AD10" s="12">
        <v>40</v>
      </c>
      <c r="AE10" s="12">
        <f t="shared" si="0"/>
        <v>1104</v>
      </c>
    </row>
    <row r="11" spans="1:31" ht="24" customHeight="1">
      <c r="A11" s="7" t="s">
        <v>38</v>
      </c>
      <c r="B11" s="12">
        <v>23</v>
      </c>
      <c r="C11" s="12">
        <v>0</v>
      </c>
      <c r="D11" s="12">
        <v>47</v>
      </c>
      <c r="E11" s="12">
        <v>132</v>
      </c>
      <c r="F11" s="12">
        <v>61</v>
      </c>
      <c r="G11" s="12">
        <v>0</v>
      </c>
      <c r="H11" s="12">
        <v>5</v>
      </c>
      <c r="I11" s="12">
        <v>3</v>
      </c>
      <c r="J11" s="12">
        <v>6</v>
      </c>
      <c r="K11" s="12">
        <v>1</v>
      </c>
      <c r="L11" s="12">
        <v>3</v>
      </c>
      <c r="M11" s="12">
        <v>0</v>
      </c>
      <c r="N11" s="12">
        <v>0</v>
      </c>
      <c r="O11" s="12">
        <v>0</v>
      </c>
      <c r="P11" s="12">
        <v>135</v>
      </c>
      <c r="Q11" s="12">
        <v>243</v>
      </c>
      <c r="R11" s="12">
        <v>0</v>
      </c>
      <c r="S11" s="12">
        <v>18</v>
      </c>
      <c r="T11" s="12">
        <v>1</v>
      </c>
      <c r="U11" s="12">
        <v>0</v>
      </c>
      <c r="V11" s="12">
        <v>0</v>
      </c>
      <c r="W11" s="12">
        <v>138</v>
      </c>
      <c r="X11" s="12">
        <v>10</v>
      </c>
      <c r="Y11" s="12">
        <v>0</v>
      </c>
      <c r="Z11" s="12">
        <v>0</v>
      </c>
      <c r="AA11" s="12">
        <v>0</v>
      </c>
      <c r="AB11" s="12">
        <v>3</v>
      </c>
      <c r="AC11" s="12">
        <v>100</v>
      </c>
      <c r="AD11" s="12">
        <v>61</v>
      </c>
      <c r="AE11" s="12">
        <f>SUM(B11:AD11)</f>
        <v>990</v>
      </c>
    </row>
    <row r="12" spans="1:31" ht="24" customHeight="1">
      <c r="A12" s="9" t="s">
        <v>39</v>
      </c>
      <c r="B12" s="12">
        <f aca="true" t="shared" si="1" ref="B12:AD12">SUM(B4:B11)</f>
        <v>224</v>
      </c>
      <c r="C12" s="12">
        <f t="shared" si="1"/>
        <v>4</v>
      </c>
      <c r="D12" s="12">
        <f t="shared" si="1"/>
        <v>146</v>
      </c>
      <c r="E12" s="12">
        <f t="shared" si="1"/>
        <v>484</v>
      </c>
      <c r="F12" s="12">
        <f t="shared" si="1"/>
        <v>209</v>
      </c>
      <c r="G12" s="12">
        <f t="shared" si="1"/>
        <v>4</v>
      </c>
      <c r="H12" s="12">
        <f t="shared" si="1"/>
        <v>19</v>
      </c>
      <c r="I12" s="12">
        <f t="shared" si="1"/>
        <v>8</v>
      </c>
      <c r="J12" s="12">
        <f t="shared" si="1"/>
        <v>10</v>
      </c>
      <c r="K12" s="12">
        <f t="shared" si="1"/>
        <v>4</v>
      </c>
      <c r="L12" s="12">
        <f t="shared" si="1"/>
        <v>11</v>
      </c>
      <c r="M12" s="12">
        <f t="shared" si="1"/>
        <v>0</v>
      </c>
      <c r="N12" s="12">
        <f t="shared" si="1"/>
        <v>6</v>
      </c>
      <c r="O12" s="12">
        <f t="shared" si="1"/>
        <v>0</v>
      </c>
      <c r="P12" s="12">
        <f t="shared" si="1"/>
        <v>400</v>
      </c>
      <c r="Q12" s="12">
        <f t="shared" si="1"/>
        <v>976</v>
      </c>
      <c r="R12" s="12">
        <f t="shared" si="1"/>
        <v>0</v>
      </c>
      <c r="S12" s="12">
        <f t="shared" si="1"/>
        <v>51</v>
      </c>
      <c r="T12" s="12">
        <f t="shared" si="1"/>
        <v>6</v>
      </c>
      <c r="U12" s="12">
        <f t="shared" si="1"/>
        <v>0</v>
      </c>
      <c r="V12" s="12">
        <f t="shared" si="1"/>
        <v>2</v>
      </c>
      <c r="W12" s="12">
        <f t="shared" si="1"/>
        <v>735</v>
      </c>
      <c r="X12" s="12">
        <f t="shared" si="1"/>
        <v>173</v>
      </c>
      <c r="Y12" s="12">
        <f t="shared" si="1"/>
        <v>2</v>
      </c>
      <c r="Z12" s="12">
        <f t="shared" si="1"/>
        <v>214</v>
      </c>
      <c r="AA12" s="12">
        <f t="shared" si="1"/>
        <v>74</v>
      </c>
      <c r="AB12" s="12">
        <f t="shared" si="1"/>
        <v>9</v>
      </c>
      <c r="AC12" s="12">
        <f t="shared" si="1"/>
        <v>219</v>
      </c>
      <c r="AD12" s="12">
        <f t="shared" si="1"/>
        <v>184</v>
      </c>
      <c r="AE12" s="12">
        <f>SUM(AE4:AE11)</f>
        <v>4174</v>
      </c>
    </row>
    <row r="13" spans="1:31" ht="13.5">
      <c r="A13" s="5"/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AD13" s="5"/>
      <c r="AE13" s="5"/>
    </row>
    <row r="14" spans="1:31" ht="18.75" customHeight="1">
      <c r="A14" s="6" t="s">
        <v>40</v>
      </c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AD14" s="6" t="s">
        <v>41</v>
      </c>
      <c r="AE14" s="5"/>
    </row>
    <row r="15" spans="1:31" ht="109.5">
      <c r="A15" s="1" t="s">
        <v>64</v>
      </c>
      <c r="B15" s="1" t="s">
        <v>42</v>
      </c>
      <c r="C15" s="10" t="s">
        <v>43</v>
      </c>
      <c r="D15" s="10" t="s">
        <v>44</v>
      </c>
      <c r="E15" s="10" t="s">
        <v>45</v>
      </c>
      <c r="F15" s="10" t="s">
        <v>46</v>
      </c>
      <c r="G15" s="10" t="s">
        <v>47</v>
      </c>
      <c r="H15" s="10" t="s">
        <v>48</v>
      </c>
      <c r="I15" s="10" t="s">
        <v>49</v>
      </c>
      <c r="J15" s="10" t="s">
        <v>50</v>
      </c>
      <c r="K15" s="10" t="s">
        <v>51</v>
      </c>
      <c r="L15" s="10" t="s">
        <v>52</v>
      </c>
      <c r="M15" s="10" t="s">
        <v>53</v>
      </c>
      <c r="N15" s="10" t="s">
        <v>54</v>
      </c>
      <c r="O15" s="10" t="s">
        <v>55</v>
      </c>
      <c r="P15" s="10" t="s">
        <v>56</v>
      </c>
      <c r="Q15" s="10" t="s">
        <v>57</v>
      </c>
      <c r="R15" s="10" t="s">
        <v>58</v>
      </c>
      <c r="S15" s="10" t="s">
        <v>59</v>
      </c>
      <c r="T15" s="10" t="s">
        <v>60</v>
      </c>
      <c r="U15" s="10" t="s">
        <v>61</v>
      </c>
      <c r="V15" s="10" t="s">
        <v>62</v>
      </c>
      <c r="W15" s="10" t="s">
        <v>66</v>
      </c>
      <c r="X15" s="10" t="s">
        <v>67</v>
      </c>
      <c r="Y15" s="10" t="s">
        <v>30</v>
      </c>
      <c r="AD15" s="1" t="s">
        <v>64</v>
      </c>
      <c r="AE15" s="10" t="s">
        <v>63</v>
      </c>
    </row>
    <row r="16" spans="1:31" ht="23.25" customHeight="1">
      <c r="A16" s="7" t="s">
        <v>31</v>
      </c>
      <c r="B16" s="11">
        <v>0</v>
      </c>
      <c r="C16" s="12">
        <v>3</v>
      </c>
      <c r="D16" s="11">
        <v>0</v>
      </c>
      <c r="E16" s="11">
        <v>0</v>
      </c>
      <c r="F16" s="11">
        <v>0</v>
      </c>
      <c r="G16" s="11">
        <v>0</v>
      </c>
      <c r="H16" s="11">
        <v>4</v>
      </c>
      <c r="I16" s="12">
        <v>11</v>
      </c>
      <c r="J16" s="12">
        <v>16</v>
      </c>
      <c r="K16" s="12">
        <v>9</v>
      </c>
      <c r="L16" s="11">
        <v>0</v>
      </c>
      <c r="M16" s="11">
        <v>0</v>
      </c>
      <c r="N16" s="11">
        <v>0</v>
      </c>
      <c r="O16" s="12">
        <v>0</v>
      </c>
      <c r="P16" s="11">
        <v>0</v>
      </c>
      <c r="Q16" s="12">
        <v>1</v>
      </c>
      <c r="R16" s="12">
        <v>4</v>
      </c>
      <c r="S16" s="12">
        <v>1</v>
      </c>
      <c r="T16" s="12">
        <v>379</v>
      </c>
      <c r="U16" s="12">
        <v>261</v>
      </c>
      <c r="V16" s="12">
        <v>322</v>
      </c>
      <c r="W16" s="12">
        <v>0</v>
      </c>
      <c r="X16" s="12">
        <v>6</v>
      </c>
      <c r="Y16" s="12">
        <f aca="true" t="shared" si="2" ref="Y16:Y24">SUM(B16:X16)</f>
        <v>1017</v>
      </c>
      <c r="AD16" s="7" t="s">
        <v>31</v>
      </c>
      <c r="AE16" s="8">
        <f aca="true" t="shared" si="3" ref="AE16:AE24">AE4+Y16</f>
        <v>1705</v>
      </c>
    </row>
    <row r="17" spans="1:31" ht="23.25" customHeight="1">
      <c r="A17" s="7" t="s">
        <v>32</v>
      </c>
      <c r="B17" s="11">
        <v>0</v>
      </c>
      <c r="C17" s="12">
        <v>1</v>
      </c>
      <c r="D17" s="11">
        <v>0</v>
      </c>
      <c r="E17" s="11">
        <v>0</v>
      </c>
      <c r="F17" s="11">
        <v>0</v>
      </c>
      <c r="G17" s="11">
        <v>0</v>
      </c>
      <c r="H17" s="12">
        <v>0</v>
      </c>
      <c r="I17" s="12">
        <v>5</v>
      </c>
      <c r="J17" s="12">
        <v>24</v>
      </c>
      <c r="K17" s="12">
        <v>8</v>
      </c>
      <c r="L17" s="11">
        <v>0</v>
      </c>
      <c r="M17" s="11">
        <v>0</v>
      </c>
      <c r="N17" s="11">
        <v>0</v>
      </c>
      <c r="O17" s="12">
        <v>0</v>
      </c>
      <c r="P17" s="11">
        <v>0</v>
      </c>
      <c r="Q17" s="12">
        <v>0</v>
      </c>
      <c r="R17" s="12">
        <v>9</v>
      </c>
      <c r="S17" s="12">
        <v>1</v>
      </c>
      <c r="T17" s="12">
        <v>158</v>
      </c>
      <c r="U17" s="12">
        <v>208</v>
      </c>
      <c r="V17" s="12">
        <v>278</v>
      </c>
      <c r="W17" s="12">
        <v>0</v>
      </c>
      <c r="X17" s="12">
        <v>0</v>
      </c>
      <c r="Y17" s="12">
        <f t="shared" si="2"/>
        <v>692</v>
      </c>
      <c r="AD17" s="7" t="s">
        <v>68</v>
      </c>
      <c r="AE17" s="8">
        <f t="shared" si="3"/>
        <v>999</v>
      </c>
    </row>
    <row r="18" spans="1:31" ht="23.25" customHeight="1">
      <c r="A18" s="7" t="s">
        <v>33</v>
      </c>
      <c r="B18" s="11">
        <v>0</v>
      </c>
      <c r="C18" s="12">
        <v>0</v>
      </c>
      <c r="D18" s="11">
        <v>0</v>
      </c>
      <c r="E18" s="11">
        <v>0</v>
      </c>
      <c r="F18" s="11">
        <v>0</v>
      </c>
      <c r="G18" s="11">
        <v>0</v>
      </c>
      <c r="H18" s="12">
        <v>2</v>
      </c>
      <c r="I18" s="12">
        <v>3</v>
      </c>
      <c r="J18" s="12">
        <v>0</v>
      </c>
      <c r="K18" s="12">
        <v>0</v>
      </c>
      <c r="L18" s="11">
        <v>0</v>
      </c>
      <c r="M18" s="11">
        <v>0</v>
      </c>
      <c r="N18" s="11">
        <v>0</v>
      </c>
      <c r="O18" s="12">
        <v>0</v>
      </c>
      <c r="P18" s="11">
        <v>0</v>
      </c>
      <c r="Q18" s="12">
        <v>1</v>
      </c>
      <c r="R18" s="12">
        <v>1</v>
      </c>
      <c r="S18" s="12">
        <v>0</v>
      </c>
      <c r="T18" s="12">
        <v>43</v>
      </c>
      <c r="U18" s="12">
        <v>227</v>
      </c>
      <c r="V18" s="12">
        <v>401</v>
      </c>
      <c r="W18" s="12">
        <v>0</v>
      </c>
      <c r="X18" s="12">
        <v>2</v>
      </c>
      <c r="Y18" s="12">
        <f t="shared" si="2"/>
        <v>680</v>
      </c>
      <c r="AD18" s="7" t="s">
        <v>33</v>
      </c>
      <c r="AE18" s="8">
        <f t="shared" si="3"/>
        <v>767</v>
      </c>
    </row>
    <row r="19" spans="1:31" ht="23.25" customHeight="1">
      <c r="A19" s="7" t="s">
        <v>34</v>
      </c>
      <c r="B19" s="11">
        <v>0</v>
      </c>
      <c r="C19" s="11">
        <v>0</v>
      </c>
      <c r="D19" s="11">
        <v>0</v>
      </c>
      <c r="E19" s="11">
        <v>0</v>
      </c>
      <c r="F19" s="11">
        <v>0</v>
      </c>
      <c r="G19" s="11">
        <v>0</v>
      </c>
      <c r="H19" s="12">
        <v>1</v>
      </c>
      <c r="I19" s="12">
        <v>4</v>
      </c>
      <c r="J19" s="12">
        <v>4</v>
      </c>
      <c r="K19" s="12">
        <v>1</v>
      </c>
      <c r="L19" s="11">
        <v>0</v>
      </c>
      <c r="M19" s="11">
        <v>0</v>
      </c>
      <c r="N19" s="11">
        <v>0</v>
      </c>
      <c r="O19" s="12">
        <v>0</v>
      </c>
      <c r="P19" s="11">
        <v>0</v>
      </c>
      <c r="Q19" s="12">
        <v>1</v>
      </c>
      <c r="R19" s="12">
        <v>9</v>
      </c>
      <c r="S19" s="12">
        <v>0</v>
      </c>
      <c r="T19" s="12">
        <v>129</v>
      </c>
      <c r="U19" s="12">
        <v>157</v>
      </c>
      <c r="V19" s="12">
        <v>200</v>
      </c>
      <c r="W19" s="12">
        <v>0</v>
      </c>
      <c r="X19" s="12">
        <v>2</v>
      </c>
      <c r="Y19" s="12">
        <f t="shared" si="2"/>
        <v>508</v>
      </c>
      <c r="AD19" s="7" t="s">
        <v>34</v>
      </c>
      <c r="AE19" s="8">
        <f t="shared" si="3"/>
        <v>642</v>
      </c>
    </row>
    <row r="20" spans="1:31" ht="23.25" customHeight="1">
      <c r="A20" s="7" t="s">
        <v>35</v>
      </c>
      <c r="B20" s="11">
        <v>0</v>
      </c>
      <c r="C20" s="12">
        <v>21</v>
      </c>
      <c r="D20" s="11">
        <v>0</v>
      </c>
      <c r="E20" s="11">
        <v>0</v>
      </c>
      <c r="F20" s="11">
        <v>0</v>
      </c>
      <c r="G20" s="11">
        <v>0</v>
      </c>
      <c r="H20" s="12">
        <v>6</v>
      </c>
      <c r="I20" s="12">
        <v>1</v>
      </c>
      <c r="J20" s="12">
        <v>82</v>
      </c>
      <c r="K20" s="12">
        <v>28</v>
      </c>
      <c r="L20" s="11">
        <v>0</v>
      </c>
      <c r="M20" s="11">
        <v>0</v>
      </c>
      <c r="N20" s="11">
        <v>0</v>
      </c>
      <c r="O20" s="12">
        <v>1</v>
      </c>
      <c r="P20" s="11">
        <v>0</v>
      </c>
      <c r="Q20" s="12">
        <v>4</v>
      </c>
      <c r="R20" s="12">
        <v>7</v>
      </c>
      <c r="S20" s="12">
        <v>0</v>
      </c>
      <c r="T20" s="12">
        <v>387</v>
      </c>
      <c r="U20" s="12">
        <v>154</v>
      </c>
      <c r="V20" s="12">
        <v>95</v>
      </c>
      <c r="W20" s="12">
        <v>0</v>
      </c>
      <c r="X20" s="12">
        <v>7</v>
      </c>
      <c r="Y20" s="12">
        <f t="shared" si="2"/>
        <v>793</v>
      </c>
      <c r="AD20" s="7" t="s">
        <v>35</v>
      </c>
      <c r="AE20" s="8">
        <f t="shared" si="3"/>
        <v>1254</v>
      </c>
    </row>
    <row r="21" spans="1:31" ht="23.25" customHeight="1">
      <c r="A21" s="7" t="s">
        <v>36</v>
      </c>
      <c r="B21" s="11">
        <v>0</v>
      </c>
      <c r="C21" s="12">
        <v>9</v>
      </c>
      <c r="D21" s="11">
        <v>0</v>
      </c>
      <c r="E21" s="11">
        <v>0</v>
      </c>
      <c r="F21" s="11">
        <v>0</v>
      </c>
      <c r="G21" s="11">
        <v>0</v>
      </c>
      <c r="H21" s="12">
        <v>31</v>
      </c>
      <c r="I21" s="12">
        <v>0</v>
      </c>
      <c r="J21" s="12">
        <v>15</v>
      </c>
      <c r="K21" s="12">
        <v>21</v>
      </c>
      <c r="L21" s="11">
        <v>0</v>
      </c>
      <c r="M21" s="11">
        <v>0</v>
      </c>
      <c r="N21" s="11">
        <v>0</v>
      </c>
      <c r="O21" s="12">
        <v>0</v>
      </c>
      <c r="P21" s="11">
        <v>0</v>
      </c>
      <c r="Q21" s="12">
        <v>1</v>
      </c>
      <c r="R21" s="12">
        <v>28</v>
      </c>
      <c r="S21" s="12">
        <v>0</v>
      </c>
      <c r="T21" s="12">
        <v>431</v>
      </c>
      <c r="U21" s="12">
        <v>281</v>
      </c>
      <c r="V21" s="12">
        <v>265</v>
      </c>
      <c r="W21" s="12">
        <v>0</v>
      </c>
      <c r="X21" s="12">
        <v>4</v>
      </c>
      <c r="Y21" s="12">
        <f t="shared" si="2"/>
        <v>1086</v>
      </c>
      <c r="AD21" s="7" t="s">
        <v>36</v>
      </c>
      <c r="AE21" s="8">
        <f t="shared" si="3"/>
        <v>1489</v>
      </c>
    </row>
    <row r="22" spans="1:31" ht="23.25" customHeight="1">
      <c r="A22" s="7" t="s">
        <v>37</v>
      </c>
      <c r="B22" s="11">
        <v>0</v>
      </c>
      <c r="C22" s="12">
        <v>1</v>
      </c>
      <c r="D22" s="11">
        <v>0</v>
      </c>
      <c r="E22" s="11">
        <v>0</v>
      </c>
      <c r="F22" s="11">
        <v>0</v>
      </c>
      <c r="G22" s="11">
        <v>0</v>
      </c>
      <c r="H22" s="12">
        <v>5</v>
      </c>
      <c r="I22" s="12">
        <v>2</v>
      </c>
      <c r="J22" s="12">
        <v>3</v>
      </c>
      <c r="K22" s="12">
        <v>1</v>
      </c>
      <c r="L22" s="11">
        <v>0</v>
      </c>
      <c r="M22" s="11">
        <v>0</v>
      </c>
      <c r="N22" s="11">
        <v>0</v>
      </c>
      <c r="O22" s="12">
        <v>0</v>
      </c>
      <c r="P22" s="11">
        <v>0</v>
      </c>
      <c r="Q22" s="12">
        <v>0</v>
      </c>
      <c r="R22" s="12">
        <v>0</v>
      </c>
      <c r="S22" s="12">
        <v>0</v>
      </c>
      <c r="T22" s="12">
        <v>154</v>
      </c>
      <c r="U22" s="12">
        <v>128</v>
      </c>
      <c r="V22" s="12">
        <v>189</v>
      </c>
      <c r="W22" s="12">
        <v>0</v>
      </c>
      <c r="X22" s="12">
        <v>0</v>
      </c>
      <c r="Y22" s="12">
        <f t="shared" si="2"/>
        <v>483</v>
      </c>
      <c r="AD22" s="7" t="s">
        <v>37</v>
      </c>
      <c r="AE22" s="8">
        <f t="shared" si="3"/>
        <v>1587</v>
      </c>
    </row>
    <row r="23" spans="1:31" ht="23.25" customHeight="1">
      <c r="A23" s="7" t="s">
        <v>38</v>
      </c>
      <c r="B23" s="11">
        <v>0</v>
      </c>
      <c r="C23" s="12">
        <v>0</v>
      </c>
      <c r="D23" s="11">
        <v>0</v>
      </c>
      <c r="E23" s="11">
        <v>0</v>
      </c>
      <c r="F23" s="11">
        <v>0</v>
      </c>
      <c r="G23" s="11">
        <v>0</v>
      </c>
      <c r="H23" s="12">
        <v>8</v>
      </c>
      <c r="I23" s="12">
        <v>0</v>
      </c>
      <c r="J23" s="12">
        <v>6</v>
      </c>
      <c r="K23" s="12">
        <v>4</v>
      </c>
      <c r="L23" s="11">
        <v>0</v>
      </c>
      <c r="M23" s="11">
        <v>0</v>
      </c>
      <c r="N23" s="11">
        <v>0</v>
      </c>
      <c r="O23" s="12">
        <v>1</v>
      </c>
      <c r="P23" s="11">
        <v>0</v>
      </c>
      <c r="Q23" s="12">
        <v>0</v>
      </c>
      <c r="R23" s="12">
        <v>1</v>
      </c>
      <c r="S23" s="12">
        <v>0</v>
      </c>
      <c r="T23" s="12">
        <v>129</v>
      </c>
      <c r="U23" s="12">
        <v>161</v>
      </c>
      <c r="V23" s="12">
        <v>251</v>
      </c>
      <c r="W23" s="12">
        <v>0</v>
      </c>
      <c r="X23" s="12">
        <v>0</v>
      </c>
      <c r="Y23" s="12">
        <f t="shared" si="2"/>
        <v>561</v>
      </c>
      <c r="AD23" s="7" t="s">
        <v>38</v>
      </c>
      <c r="AE23" s="8">
        <f t="shared" si="3"/>
        <v>1551</v>
      </c>
    </row>
    <row r="24" spans="1:31" ht="23.25" customHeight="1">
      <c r="A24" s="9" t="s">
        <v>39</v>
      </c>
      <c r="B24" s="11">
        <f aca="true" t="shared" si="4" ref="B24:V24">SUM(B16:B23)</f>
        <v>0</v>
      </c>
      <c r="C24" s="12">
        <f t="shared" si="4"/>
        <v>35</v>
      </c>
      <c r="D24" s="12">
        <f t="shared" si="4"/>
        <v>0</v>
      </c>
      <c r="E24" s="12">
        <f t="shared" si="4"/>
        <v>0</v>
      </c>
      <c r="F24" s="12">
        <f t="shared" si="4"/>
        <v>0</v>
      </c>
      <c r="G24" s="12">
        <f t="shared" si="4"/>
        <v>0</v>
      </c>
      <c r="H24" s="12">
        <f t="shared" si="4"/>
        <v>57</v>
      </c>
      <c r="I24" s="12">
        <f t="shared" si="4"/>
        <v>26</v>
      </c>
      <c r="J24" s="12">
        <f t="shared" si="4"/>
        <v>150</v>
      </c>
      <c r="K24" s="12">
        <f t="shared" si="4"/>
        <v>72</v>
      </c>
      <c r="L24" s="12">
        <f t="shared" si="4"/>
        <v>0</v>
      </c>
      <c r="M24" s="12">
        <f t="shared" si="4"/>
        <v>0</v>
      </c>
      <c r="N24" s="12">
        <f t="shared" si="4"/>
        <v>0</v>
      </c>
      <c r="O24" s="12">
        <f t="shared" si="4"/>
        <v>2</v>
      </c>
      <c r="P24" s="12">
        <f t="shared" si="4"/>
        <v>0</v>
      </c>
      <c r="Q24" s="12">
        <f t="shared" si="4"/>
        <v>8</v>
      </c>
      <c r="R24" s="12">
        <f t="shared" si="4"/>
        <v>59</v>
      </c>
      <c r="S24" s="12">
        <f t="shared" si="4"/>
        <v>2</v>
      </c>
      <c r="T24" s="12">
        <f t="shared" si="4"/>
        <v>1810</v>
      </c>
      <c r="U24" s="12">
        <f t="shared" si="4"/>
        <v>1577</v>
      </c>
      <c r="V24" s="12">
        <f t="shared" si="4"/>
        <v>2001</v>
      </c>
      <c r="W24" s="12">
        <f>SUM(W16:W23)</f>
        <v>0</v>
      </c>
      <c r="X24" s="12">
        <f>SUM(X16:X23)</f>
        <v>21</v>
      </c>
      <c r="Y24" s="12">
        <f t="shared" si="2"/>
        <v>5820</v>
      </c>
      <c r="AD24" s="9" t="s">
        <v>39</v>
      </c>
      <c r="AE24" s="8">
        <f t="shared" si="3"/>
        <v>9994</v>
      </c>
    </row>
  </sheetData>
  <sheetProtection selectLockedCells="1" selectUnlockedCells="1"/>
  <printOptions/>
  <pageMargins left="0.7875" right="0.7875" top="0.9840277777777777" bottom="0.9840277777777777" header="0.5118055555555555" footer="0.5118055555555555"/>
  <pageSetup fitToHeight="1" fitToWidth="1"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間藤 洋平０１</cp:lastModifiedBy>
  <dcterms:modified xsi:type="dcterms:W3CDTF">2021-01-18T02:11:24Z</dcterms:modified>
  <cp:category/>
  <cp:version/>
  <cp:contentType/>
  <cp:contentStatus/>
</cp:coreProperties>
</file>