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D738E4C3-10B0-4CE9-BB74-7528CC4E7443}" xr6:coauthVersionLast="36" xr6:coauthVersionMax="36" xr10:uidLastSave="{00000000-0000-0000-0000-000000000000}"/>
  <bookViews>
    <workbookView xWindow="0" yWindow="0" windowWidth="19530" windowHeight="9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C33" i="1" l="1"/>
  <c r="F41" i="1"/>
  <c r="E41" i="1"/>
  <c r="D41" i="1"/>
  <c r="C41" i="1"/>
  <c r="F39" i="1" l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C40" i="1" s="1"/>
  <c r="F33" i="1"/>
  <c r="E33" i="1"/>
  <c r="D33" i="1"/>
  <c r="Q27" i="1"/>
  <c r="L27" i="1"/>
  <c r="G27" i="1"/>
  <c r="P26" i="1"/>
  <c r="P28" i="1" s="1"/>
  <c r="O26" i="1"/>
  <c r="O28" i="1" s="1"/>
  <c r="N26" i="1"/>
  <c r="N28" i="1" s="1"/>
  <c r="M26" i="1"/>
  <c r="M28" i="1" s="1"/>
  <c r="K26" i="1"/>
  <c r="K28" i="1" s="1"/>
  <c r="J26" i="1"/>
  <c r="J28" i="1" s="1"/>
  <c r="I26" i="1"/>
  <c r="I28" i="1" s="1"/>
  <c r="H26" i="1"/>
  <c r="H28" i="1" s="1"/>
  <c r="F26" i="1"/>
  <c r="F28" i="1" s="1"/>
  <c r="E26" i="1"/>
  <c r="E28" i="1" s="1"/>
  <c r="D26" i="1"/>
  <c r="D28" i="1" s="1"/>
  <c r="C26" i="1"/>
  <c r="C28" i="1" s="1"/>
  <c r="Q25" i="1"/>
  <c r="L25" i="1"/>
  <c r="G25" i="1"/>
  <c r="Q24" i="1"/>
  <c r="L24" i="1"/>
  <c r="G24" i="1"/>
  <c r="Q23" i="1"/>
  <c r="L23" i="1"/>
  <c r="G23" i="1"/>
  <c r="Q22" i="1"/>
  <c r="L22" i="1"/>
  <c r="G22" i="1"/>
  <c r="Q21" i="1"/>
  <c r="L21" i="1"/>
  <c r="G21" i="1"/>
  <c r="Q20" i="1"/>
  <c r="L20" i="1"/>
  <c r="G20" i="1"/>
  <c r="Q19" i="1"/>
  <c r="Q26" i="1" s="1"/>
  <c r="L19" i="1"/>
  <c r="G19" i="1"/>
  <c r="Q13" i="1"/>
  <c r="L13" i="1"/>
  <c r="G13" i="1"/>
  <c r="P12" i="1"/>
  <c r="P14" i="1" s="1"/>
  <c r="O12" i="1"/>
  <c r="O14" i="1" s="1"/>
  <c r="N12" i="1"/>
  <c r="N14" i="1" s="1"/>
  <c r="M12" i="1"/>
  <c r="M14" i="1" s="1"/>
  <c r="K12" i="1"/>
  <c r="K14" i="1" s="1"/>
  <c r="J12" i="1"/>
  <c r="J14" i="1" s="1"/>
  <c r="I12" i="1"/>
  <c r="I14" i="1" s="1"/>
  <c r="H12" i="1"/>
  <c r="H14" i="1" s="1"/>
  <c r="F12" i="1"/>
  <c r="F14" i="1" s="1"/>
  <c r="E12" i="1"/>
  <c r="E14" i="1" s="1"/>
  <c r="D12" i="1"/>
  <c r="D14" i="1" s="1"/>
  <c r="C12" i="1"/>
  <c r="C14" i="1" s="1"/>
  <c r="Q11" i="1"/>
  <c r="L11" i="1"/>
  <c r="G11" i="1"/>
  <c r="Q10" i="1"/>
  <c r="L10" i="1"/>
  <c r="G10" i="1"/>
  <c r="Q9" i="1"/>
  <c r="L9" i="1"/>
  <c r="G9" i="1"/>
  <c r="Q8" i="1"/>
  <c r="L8" i="1"/>
  <c r="G8" i="1"/>
  <c r="Q7" i="1"/>
  <c r="L7" i="1"/>
  <c r="G7" i="1"/>
  <c r="Q6" i="1"/>
  <c r="L6" i="1"/>
  <c r="G6" i="1"/>
  <c r="Q5" i="1"/>
  <c r="L5" i="1"/>
  <c r="G26" i="1" l="1"/>
  <c r="D40" i="1"/>
  <c r="L26" i="1"/>
  <c r="G41" i="1"/>
  <c r="G39" i="1"/>
  <c r="G38" i="1"/>
  <c r="G37" i="1"/>
  <c r="L28" i="1"/>
  <c r="G36" i="1"/>
  <c r="Q28" i="1"/>
  <c r="G28" i="1"/>
  <c r="Q12" i="1"/>
  <c r="Q14" i="1" s="1"/>
  <c r="L12" i="1"/>
  <c r="L14" i="1" s="1"/>
  <c r="F40" i="1"/>
  <c r="F42" i="1" s="1"/>
  <c r="E40" i="1"/>
  <c r="E42" i="1" s="1"/>
  <c r="G12" i="1"/>
  <c r="G14" i="1" s="1"/>
  <c r="D42" i="1"/>
  <c r="G34" i="1"/>
  <c r="C42" i="1"/>
  <c r="G33" i="1"/>
  <c r="G35" i="1"/>
  <c r="G40" i="1" l="1"/>
  <c r="G42" i="1" s="1"/>
</calcChain>
</file>

<file path=xl/sharedStrings.xml><?xml version="1.0" encoding="utf-8"?>
<sst xmlns="http://schemas.openxmlformats.org/spreadsheetml/2006/main" count="85" uniqueCount="30">
  <si>
    <t>住所地</t>
    <rPh sb="0" eb="2">
      <t>ジュウショ</t>
    </rPh>
    <rPh sb="2" eb="3">
      <t>チ</t>
    </rPh>
    <phoneticPr fontId="4"/>
  </si>
  <si>
    <t>事務所</t>
    <rPh sb="0" eb="3">
      <t>ジムショ</t>
    </rPh>
    <phoneticPr fontId="4"/>
  </si>
  <si>
    <t>０日</t>
    <rPh sb="1" eb="2">
      <t>ニチ</t>
    </rPh>
    <phoneticPr fontId="4"/>
  </si>
  <si>
    <t>１～４日</t>
    <rPh sb="3" eb="4">
      <t>ニチ</t>
    </rPh>
    <phoneticPr fontId="4"/>
  </si>
  <si>
    <t>５～９日</t>
    <rPh sb="3" eb="4">
      <t>ニチ</t>
    </rPh>
    <phoneticPr fontId="4"/>
  </si>
  <si>
    <t>網</t>
    <rPh sb="0" eb="1">
      <t>アミ</t>
    </rPh>
    <phoneticPr fontId="4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</si>
  <si>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</si>
  <si>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</si>
  <si>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計</t>
    <rPh sb="0" eb="1">
      <t>ケイ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</si>
  <si>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</si>
  <si>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</si>
  <si>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自然環境課</t>
    <rPh sb="0" eb="2">
      <t>シゼン</t>
    </rPh>
    <rPh sb="2" eb="5">
      <t>カンキョウカ</t>
    </rPh>
    <phoneticPr fontId="4"/>
  </si>
  <si>
    <t>合　　　計</t>
    <rPh sb="0" eb="5">
      <t>ゴウケイ</t>
    </rPh>
    <phoneticPr fontId="4"/>
  </si>
  <si>
    <t>10～19日</t>
    <rPh sb="5" eb="6">
      <t>ニチ</t>
    </rPh>
    <phoneticPr fontId="4"/>
  </si>
  <si>
    <t>20日以上</t>
    <rPh sb="2" eb="5">
      <t>ニチイジョウ</t>
    </rPh>
    <phoneticPr fontId="4"/>
  </si>
  <si>
    <t>無回答</t>
    <rPh sb="0" eb="3">
      <t>ムカイトウ</t>
    </rPh>
    <phoneticPr fontId="4"/>
  </si>
  <si>
    <t>合計</t>
    <rPh sb="0" eb="2">
      <t>ゴウケイ</t>
    </rPh>
    <phoneticPr fontId="4"/>
  </si>
  <si>
    <t>わな</t>
    <phoneticPr fontId="4"/>
  </si>
  <si>
    <t>わな</t>
    <phoneticPr fontId="4"/>
  </si>
  <si>
    <t>わな</t>
    <phoneticPr fontId="4"/>
  </si>
  <si>
    <t>わな</t>
    <phoneticPr fontId="4"/>
  </si>
  <si>
    <t>渋川</t>
    <rPh sb="0" eb="1">
      <t>シブ</t>
    </rPh>
    <rPh sb="1" eb="2">
      <t>カワ</t>
    </rPh>
    <phoneticPr fontId="4"/>
  </si>
  <si>
    <t>西部</t>
    <rPh sb="0" eb="1">
      <t>ニシ</t>
    </rPh>
    <rPh sb="1" eb="2">
      <t>ブ</t>
    </rPh>
    <phoneticPr fontId="4"/>
  </si>
  <si>
    <t>藤岡</t>
    <rPh sb="0" eb="1">
      <t>フジ</t>
    </rPh>
    <rPh sb="1" eb="2">
      <t>オカ</t>
    </rPh>
    <phoneticPr fontId="4"/>
  </si>
  <si>
    <t>富岡</t>
    <rPh sb="0" eb="2">
      <t>トミオカ</t>
    </rPh>
    <phoneticPr fontId="4"/>
  </si>
  <si>
    <t>吾妻</t>
    <rPh sb="0" eb="1">
      <t>ワレ</t>
    </rPh>
    <rPh sb="1" eb="2">
      <t>ツマ</t>
    </rPh>
    <phoneticPr fontId="4"/>
  </si>
  <si>
    <t>利根</t>
    <rPh sb="0" eb="1">
      <t>リ</t>
    </rPh>
    <rPh sb="1" eb="2">
      <t>ネ</t>
    </rPh>
    <phoneticPr fontId="4"/>
  </si>
  <si>
    <t>桐生</t>
    <rPh sb="0" eb="1">
      <t>キリ</t>
    </rPh>
    <rPh sb="1" eb="2">
      <t>セイ</t>
    </rPh>
    <phoneticPr fontId="4"/>
  </si>
  <si>
    <t>小計</t>
    <rPh sb="0" eb="1">
      <t>ショウ</t>
    </rPh>
    <rPh sb="1" eb="2">
      <t>ケイ</t>
    </rPh>
    <phoneticPr fontId="4"/>
  </si>
  <si>
    <t>参考４　　狩猟登録者の出猟日数（R4）</t>
    <rPh sb="0" eb="2">
      <t>サンコウ</t>
    </rPh>
    <rPh sb="5" eb="7">
      <t>シュリョウ</t>
    </rPh>
    <rPh sb="7" eb="10">
      <t>トウロクシャ</t>
    </rPh>
    <rPh sb="11" eb="13">
      <t>シュツリョウ</t>
    </rPh>
    <rPh sb="13" eb="15">
      <t>ニッスウ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</si>
</sst>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shrinkToFi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/>
    <xf numFmtId="38" fontId="5" fillId="0" borderId="6" xfId="1" applyFont="1" applyFill="1" applyBorder="1" applyAlignment="1">
      <alignment horizontal="right"/>
    </xf>
    <xf numFmtId="0" fontId="5" fillId="0" borderId="6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shrinkToFit="1"/>
    </xf>
    <xf numFmtId="38" fontId="5" fillId="0" borderId="6" xfId="1" applyFont="1" applyBorder="1" applyAlignment="1">
      <alignment horizontal="right"/>
    </xf>
    <xf numFmtId="38" fontId="5" fillId="0" borderId="0" xfId="1" applyFont="1" applyFill="1" applyAlignment="1">
      <alignment horizontal="center" vertical="center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shrinkToFit="1"/>
    </xf>
    <xf numFmtId="38" fontId="5" fillId="0" borderId="6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2"/>
  <sheetViews>
    <sheetView tabSelected="1" zoomScale="90" zoomScaleNormal="90" workbookViewId="0">
      <selection activeCell="R1" sqref="R1"/>
    </sheetView>
  </sheetViews>
  <sheetFormatPr defaultRowHeight="13.5" x14ac:dyDescent="0.4"/>
  <cols>
    <col min="1" max="1" width="6.75" style="2" customWidth="1"/>
    <col min="2" max="2" width="6.875" style="2" customWidth="1"/>
    <col min="3" max="6" width="5.625" style="2" customWidth="1"/>
    <col min="7" max="18" width="5.625" style="3" customWidth="1"/>
    <col min="19" max="24" width="4.875" style="2" customWidth="1"/>
    <col min="25" max="256" width="9" style="2"/>
    <col min="257" max="257" width="6.75" style="2" customWidth="1"/>
    <col min="258" max="258" width="6.875" style="2" customWidth="1"/>
    <col min="259" max="274" width="5.625" style="2" customWidth="1"/>
    <col min="275" max="280" width="4.875" style="2" customWidth="1"/>
    <col min="281" max="512" width="9" style="2"/>
    <col min="513" max="513" width="6.75" style="2" customWidth="1"/>
    <col min="514" max="514" width="6.875" style="2" customWidth="1"/>
    <col min="515" max="530" width="5.625" style="2" customWidth="1"/>
    <col min="531" max="536" width="4.875" style="2" customWidth="1"/>
    <col min="537" max="768" width="9" style="2"/>
    <col min="769" max="769" width="6.75" style="2" customWidth="1"/>
    <col min="770" max="770" width="6.875" style="2" customWidth="1"/>
    <col min="771" max="786" width="5.625" style="2" customWidth="1"/>
    <col min="787" max="792" width="4.875" style="2" customWidth="1"/>
    <col min="793" max="1024" width="9" style="2"/>
    <col min="1025" max="1025" width="6.75" style="2" customWidth="1"/>
    <col min="1026" max="1026" width="6.875" style="2" customWidth="1"/>
    <col min="1027" max="1042" width="5.625" style="2" customWidth="1"/>
    <col min="1043" max="1048" width="4.875" style="2" customWidth="1"/>
    <col min="1049" max="1280" width="9" style="2"/>
    <col min="1281" max="1281" width="6.75" style="2" customWidth="1"/>
    <col min="1282" max="1282" width="6.875" style="2" customWidth="1"/>
    <col min="1283" max="1298" width="5.625" style="2" customWidth="1"/>
    <col min="1299" max="1304" width="4.875" style="2" customWidth="1"/>
    <col min="1305" max="1536" width="9" style="2"/>
    <col min="1537" max="1537" width="6.75" style="2" customWidth="1"/>
    <col min="1538" max="1538" width="6.875" style="2" customWidth="1"/>
    <col min="1539" max="1554" width="5.625" style="2" customWidth="1"/>
    <col min="1555" max="1560" width="4.875" style="2" customWidth="1"/>
    <col min="1561" max="1792" width="9" style="2"/>
    <col min="1793" max="1793" width="6.75" style="2" customWidth="1"/>
    <col min="1794" max="1794" width="6.875" style="2" customWidth="1"/>
    <col min="1795" max="1810" width="5.625" style="2" customWidth="1"/>
    <col min="1811" max="1816" width="4.875" style="2" customWidth="1"/>
    <col min="1817" max="2048" width="9" style="2"/>
    <col min="2049" max="2049" width="6.75" style="2" customWidth="1"/>
    <col min="2050" max="2050" width="6.875" style="2" customWidth="1"/>
    <col min="2051" max="2066" width="5.625" style="2" customWidth="1"/>
    <col min="2067" max="2072" width="4.875" style="2" customWidth="1"/>
    <col min="2073" max="2304" width="9" style="2"/>
    <col min="2305" max="2305" width="6.75" style="2" customWidth="1"/>
    <col min="2306" max="2306" width="6.875" style="2" customWidth="1"/>
    <col min="2307" max="2322" width="5.625" style="2" customWidth="1"/>
    <col min="2323" max="2328" width="4.875" style="2" customWidth="1"/>
    <col min="2329" max="2560" width="9" style="2"/>
    <col min="2561" max="2561" width="6.75" style="2" customWidth="1"/>
    <col min="2562" max="2562" width="6.875" style="2" customWidth="1"/>
    <col min="2563" max="2578" width="5.625" style="2" customWidth="1"/>
    <col min="2579" max="2584" width="4.875" style="2" customWidth="1"/>
    <col min="2585" max="2816" width="9" style="2"/>
    <col min="2817" max="2817" width="6.75" style="2" customWidth="1"/>
    <col min="2818" max="2818" width="6.875" style="2" customWidth="1"/>
    <col min="2819" max="2834" width="5.625" style="2" customWidth="1"/>
    <col min="2835" max="2840" width="4.875" style="2" customWidth="1"/>
    <col min="2841" max="3072" width="9" style="2"/>
    <col min="3073" max="3073" width="6.75" style="2" customWidth="1"/>
    <col min="3074" max="3074" width="6.875" style="2" customWidth="1"/>
    <col min="3075" max="3090" width="5.625" style="2" customWidth="1"/>
    <col min="3091" max="3096" width="4.875" style="2" customWidth="1"/>
    <col min="3097" max="3328" width="9" style="2"/>
    <col min="3329" max="3329" width="6.75" style="2" customWidth="1"/>
    <col min="3330" max="3330" width="6.875" style="2" customWidth="1"/>
    <col min="3331" max="3346" width="5.625" style="2" customWidth="1"/>
    <col min="3347" max="3352" width="4.875" style="2" customWidth="1"/>
    <col min="3353" max="3584" width="9" style="2"/>
    <col min="3585" max="3585" width="6.75" style="2" customWidth="1"/>
    <col min="3586" max="3586" width="6.875" style="2" customWidth="1"/>
    <col min="3587" max="3602" width="5.625" style="2" customWidth="1"/>
    <col min="3603" max="3608" width="4.875" style="2" customWidth="1"/>
    <col min="3609" max="3840" width="9" style="2"/>
    <col min="3841" max="3841" width="6.75" style="2" customWidth="1"/>
    <col min="3842" max="3842" width="6.875" style="2" customWidth="1"/>
    <col min="3843" max="3858" width="5.625" style="2" customWidth="1"/>
    <col min="3859" max="3864" width="4.875" style="2" customWidth="1"/>
    <col min="3865" max="4096" width="9" style="2"/>
    <col min="4097" max="4097" width="6.75" style="2" customWidth="1"/>
    <col min="4098" max="4098" width="6.875" style="2" customWidth="1"/>
    <col min="4099" max="4114" width="5.625" style="2" customWidth="1"/>
    <col min="4115" max="4120" width="4.875" style="2" customWidth="1"/>
    <col min="4121" max="4352" width="9" style="2"/>
    <col min="4353" max="4353" width="6.75" style="2" customWidth="1"/>
    <col min="4354" max="4354" width="6.875" style="2" customWidth="1"/>
    <col min="4355" max="4370" width="5.625" style="2" customWidth="1"/>
    <col min="4371" max="4376" width="4.875" style="2" customWidth="1"/>
    <col min="4377" max="4608" width="9" style="2"/>
    <col min="4609" max="4609" width="6.75" style="2" customWidth="1"/>
    <col min="4610" max="4610" width="6.875" style="2" customWidth="1"/>
    <col min="4611" max="4626" width="5.625" style="2" customWidth="1"/>
    <col min="4627" max="4632" width="4.875" style="2" customWidth="1"/>
    <col min="4633" max="4864" width="9" style="2"/>
    <col min="4865" max="4865" width="6.75" style="2" customWidth="1"/>
    <col min="4866" max="4866" width="6.875" style="2" customWidth="1"/>
    <col min="4867" max="4882" width="5.625" style="2" customWidth="1"/>
    <col min="4883" max="4888" width="4.875" style="2" customWidth="1"/>
    <col min="4889" max="5120" width="9" style="2"/>
    <col min="5121" max="5121" width="6.75" style="2" customWidth="1"/>
    <col min="5122" max="5122" width="6.875" style="2" customWidth="1"/>
    <col min="5123" max="5138" width="5.625" style="2" customWidth="1"/>
    <col min="5139" max="5144" width="4.875" style="2" customWidth="1"/>
    <col min="5145" max="5376" width="9" style="2"/>
    <col min="5377" max="5377" width="6.75" style="2" customWidth="1"/>
    <col min="5378" max="5378" width="6.875" style="2" customWidth="1"/>
    <col min="5379" max="5394" width="5.625" style="2" customWidth="1"/>
    <col min="5395" max="5400" width="4.875" style="2" customWidth="1"/>
    <col min="5401" max="5632" width="9" style="2"/>
    <col min="5633" max="5633" width="6.75" style="2" customWidth="1"/>
    <col min="5634" max="5634" width="6.875" style="2" customWidth="1"/>
    <col min="5635" max="5650" width="5.625" style="2" customWidth="1"/>
    <col min="5651" max="5656" width="4.875" style="2" customWidth="1"/>
    <col min="5657" max="5888" width="9" style="2"/>
    <col min="5889" max="5889" width="6.75" style="2" customWidth="1"/>
    <col min="5890" max="5890" width="6.875" style="2" customWidth="1"/>
    <col min="5891" max="5906" width="5.625" style="2" customWidth="1"/>
    <col min="5907" max="5912" width="4.875" style="2" customWidth="1"/>
    <col min="5913" max="6144" width="9" style="2"/>
    <col min="6145" max="6145" width="6.75" style="2" customWidth="1"/>
    <col min="6146" max="6146" width="6.875" style="2" customWidth="1"/>
    <col min="6147" max="6162" width="5.625" style="2" customWidth="1"/>
    <col min="6163" max="6168" width="4.875" style="2" customWidth="1"/>
    <col min="6169" max="6400" width="9" style="2"/>
    <col min="6401" max="6401" width="6.75" style="2" customWidth="1"/>
    <col min="6402" max="6402" width="6.875" style="2" customWidth="1"/>
    <col min="6403" max="6418" width="5.625" style="2" customWidth="1"/>
    <col min="6419" max="6424" width="4.875" style="2" customWidth="1"/>
    <col min="6425" max="6656" width="9" style="2"/>
    <col min="6657" max="6657" width="6.75" style="2" customWidth="1"/>
    <col min="6658" max="6658" width="6.875" style="2" customWidth="1"/>
    <col min="6659" max="6674" width="5.625" style="2" customWidth="1"/>
    <col min="6675" max="6680" width="4.875" style="2" customWidth="1"/>
    <col min="6681" max="6912" width="9" style="2"/>
    <col min="6913" max="6913" width="6.75" style="2" customWidth="1"/>
    <col min="6914" max="6914" width="6.875" style="2" customWidth="1"/>
    <col min="6915" max="6930" width="5.625" style="2" customWidth="1"/>
    <col min="6931" max="6936" width="4.875" style="2" customWidth="1"/>
    <col min="6937" max="7168" width="9" style="2"/>
    <col min="7169" max="7169" width="6.75" style="2" customWidth="1"/>
    <col min="7170" max="7170" width="6.875" style="2" customWidth="1"/>
    <col min="7171" max="7186" width="5.625" style="2" customWidth="1"/>
    <col min="7187" max="7192" width="4.875" style="2" customWidth="1"/>
    <col min="7193" max="7424" width="9" style="2"/>
    <col min="7425" max="7425" width="6.75" style="2" customWidth="1"/>
    <col min="7426" max="7426" width="6.875" style="2" customWidth="1"/>
    <col min="7427" max="7442" width="5.625" style="2" customWidth="1"/>
    <col min="7443" max="7448" width="4.875" style="2" customWidth="1"/>
    <col min="7449" max="7680" width="9" style="2"/>
    <col min="7681" max="7681" width="6.75" style="2" customWidth="1"/>
    <col min="7682" max="7682" width="6.875" style="2" customWidth="1"/>
    <col min="7683" max="7698" width="5.625" style="2" customWidth="1"/>
    <col min="7699" max="7704" width="4.875" style="2" customWidth="1"/>
    <col min="7705" max="7936" width="9" style="2"/>
    <col min="7937" max="7937" width="6.75" style="2" customWidth="1"/>
    <col min="7938" max="7938" width="6.875" style="2" customWidth="1"/>
    <col min="7939" max="7954" width="5.625" style="2" customWidth="1"/>
    <col min="7955" max="7960" width="4.875" style="2" customWidth="1"/>
    <col min="7961" max="8192" width="9" style="2"/>
    <col min="8193" max="8193" width="6.75" style="2" customWidth="1"/>
    <col min="8194" max="8194" width="6.875" style="2" customWidth="1"/>
    <col min="8195" max="8210" width="5.625" style="2" customWidth="1"/>
    <col min="8211" max="8216" width="4.875" style="2" customWidth="1"/>
    <col min="8217" max="8448" width="9" style="2"/>
    <col min="8449" max="8449" width="6.75" style="2" customWidth="1"/>
    <col min="8450" max="8450" width="6.875" style="2" customWidth="1"/>
    <col min="8451" max="8466" width="5.625" style="2" customWidth="1"/>
    <col min="8467" max="8472" width="4.875" style="2" customWidth="1"/>
    <col min="8473" max="8704" width="9" style="2"/>
    <col min="8705" max="8705" width="6.75" style="2" customWidth="1"/>
    <col min="8706" max="8706" width="6.875" style="2" customWidth="1"/>
    <col min="8707" max="8722" width="5.625" style="2" customWidth="1"/>
    <col min="8723" max="8728" width="4.875" style="2" customWidth="1"/>
    <col min="8729" max="8960" width="9" style="2"/>
    <col min="8961" max="8961" width="6.75" style="2" customWidth="1"/>
    <col min="8962" max="8962" width="6.875" style="2" customWidth="1"/>
    <col min="8963" max="8978" width="5.625" style="2" customWidth="1"/>
    <col min="8979" max="8984" width="4.875" style="2" customWidth="1"/>
    <col min="8985" max="9216" width="9" style="2"/>
    <col min="9217" max="9217" width="6.75" style="2" customWidth="1"/>
    <col min="9218" max="9218" width="6.875" style="2" customWidth="1"/>
    <col min="9219" max="9234" width="5.625" style="2" customWidth="1"/>
    <col min="9235" max="9240" width="4.875" style="2" customWidth="1"/>
    <col min="9241" max="9472" width="9" style="2"/>
    <col min="9473" max="9473" width="6.75" style="2" customWidth="1"/>
    <col min="9474" max="9474" width="6.875" style="2" customWidth="1"/>
    <col min="9475" max="9490" width="5.625" style="2" customWidth="1"/>
    <col min="9491" max="9496" width="4.875" style="2" customWidth="1"/>
    <col min="9497" max="9728" width="9" style="2"/>
    <col min="9729" max="9729" width="6.75" style="2" customWidth="1"/>
    <col min="9730" max="9730" width="6.875" style="2" customWidth="1"/>
    <col min="9731" max="9746" width="5.625" style="2" customWidth="1"/>
    <col min="9747" max="9752" width="4.875" style="2" customWidth="1"/>
    <col min="9753" max="9984" width="9" style="2"/>
    <col min="9985" max="9985" width="6.75" style="2" customWidth="1"/>
    <col min="9986" max="9986" width="6.875" style="2" customWidth="1"/>
    <col min="9987" max="10002" width="5.625" style="2" customWidth="1"/>
    <col min="10003" max="10008" width="4.875" style="2" customWidth="1"/>
    <col min="10009" max="10240" width="9" style="2"/>
    <col min="10241" max="10241" width="6.75" style="2" customWidth="1"/>
    <col min="10242" max="10242" width="6.875" style="2" customWidth="1"/>
    <col min="10243" max="10258" width="5.625" style="2" customWidth="1"/>
    <col min="10259" max="10264" width="4.875" style="2" customWidth="1"/>
    <col min="10265" max="10496" width="9" style="2"/>
    <col min="10497" max="10497" width="6.75" style="2" customWidth="1"/>
    <col min="10498" max="10498" width="6.875" style="2" customWidth="1"/>
    <col min="10499" max="10514" width="5.625" style="2" customWidth="1"/>
    <col min="10515" max="10520" width="4.875" style="2" customWidth="1"/>
    <col min="10521" max="10752" width="9" style="2"/>
    <col min="10753" max="10753" width="6.75" style="2" customWidth="1"/>
    <col min="10754" max="10754" width="6.875" style="2" customWidth="1"/>
    <col min="10755" max="10770" width="5.625" style="2" customWidth="1"/>
    <col min="10771" max="10776" width="4.875" style="2" customWidth="1"/>
    <col min="10777" max="11008" width="9" style="2"/>
    <col min="11009" max="11009" width="6.75" style="2" customWidth="1"/>
    <col min="11010" max="11010" width="6.875" style="2" customWidth="1"/>
    <col min="11011" max="11026" width="5.625" style="2" customWidth="1"/>
    <col min="11027" max="11032" width="4.875" style="2" customWidth="1"/>
    <col min="11033" max="11264" width="9" style="2"/>
    <col min="11265" max="11265" width="6.75" style="2" customWidth="1"/>
    <col min="11266" max="11266" width="6.875" style="2" customWidth="1"/>
    <col min="11267" max="11282" width="5.625" style="2" customWidth="1"/>
    <col min="11283" max="11288" width="4.875" style="2" customWidth="1"/>
    <col min="11289" max="11520" width="9" style="2"/>
    <col min="11521" max="11521" width="6.75" style="2" customWidth="1"/>
    <col min="11522" max="11522" width="6.875" style="2" customWidth="1"/>
    <col min="11523" max="11538" width="5.625" style="2" customWidth="1"/>
    <col min="11539" max="11544" width="4.875" style="2" customWidth="1"/>
    <col min="11545" max="11776" width="9" style="2"/>
    <col min="11777" max="11777" width="6.75" style="2" customWidth="1"/>
    <col min="11778" max="11778" width="6.875" style="2" customWidth="1"/>
    <col min="11779" max="11794" width="5.625" style="2" customWidth="1"/>
    <col min="11795" max="11800" width="4.875" style="2" customWidth="1"/>
    <col min="11801" max="12032" width="9" style="2"/>
    <col min="12033" max="12033" width="6.75" style="2" customWidth="1"/>
    <col min="12034" max="12034" width="6.875" style="2" customWidth="1"/>
    <col min="12035" max="12050" width="5.625" style="2" customWidth="1"/>
    <col min="12051" max="12056" width="4.875" style="2" customWidth="1"/>
    <col min="12057" max="12288" width="9" style="2"/>
    <col min="12289" max="12289" width="6.75" style="2" customWidth="1"/>
    <col min="12290" max="12290" width="6.875" style="2" customWidth="1"/>
    <col min="12291" max="12306" width="5.625" style="2" customWidth="1"/>
    <col min="12307" max="12312" width="4.875" style="2" customWidth="1"/>
    <col min="12313" max="12544" width="9" style="2"/>
    <col min="12545" max="12545" width="6.75" style="2" customWidth="1"/>
    <col min="12546" max="12546" width="6.875" style="2" customWidth="1"/>
    <col min="12547" max="12562" width="5.625" style="2" customWidth="1"/>
    <col min="12563" max="12568" width="4.875" style="2" customWidth="1"/>
    <col min="12569" max="12800" width="9" style="2"/>
    <col min="12801" max="12801" width="6.75" style="2" customWidth="1"/>
    <col min="12802" max="12802" width="6.875" style="2" customWidth="1"/>
    <col min="12803" max="12818" width="5.625" style="2" customWidth="1"/>
    <col min="12819" max="12824" width="4.875" style="2" customWidth="1"/>
    <col min="12825" max="13056" width="9" style="2"/>
    <col min="13057" max="13057" width="6.75" style="2" customWidth="1"/>
    <col min="13058" max="13058" width="6.875" style="2" customWidth="1"/>
    <col min="13059" max="13074" width="5.625" style="2" customWidth="1"/>
    <col min="13075" max="13080" width="4.875" style="2" customWidth="1"/>
    <col min="13081" max="13312" width="9" style="2"/>
    <col min="13313" max="13313" width="6.75" style="2" customWidth="1"/>
    <col min="13314" max="13314" width="6.875" style="2" customWidth="1"/>
    <col min="13315" max="13330" width="5.625" style="2" customWidth="1"/>
    <col min="13331" max="13336" width="4.875" style="2" customWidth="1"/>
    <col min="13337" max="13568" width="9" style="2"/>
    <col min="13569" max="13569" width="6.75" style="2" customWidth="1"/>
    <col min="13570" max="13570" width="6.875" style="2" customWidth="1"/>
    <col min="13571" max="13586" width="5.625" style="2" customWidth="1"/>
    <col min="13587" max="13592" width="4.875" style="2" customWidth="1"/>
    <col min="13593" max="13824" width="9" style="2"/>
    <col min="13825" max="13825" width="6.75" style="2" customWidth="1"/>
    <col min="13826" max="13826" width="6.875" style="2" customWidth="1"/>
    <col min="13827" max="13842" width="5.625" style="2" customWidth="1"/>
    <col min="13843" max="13848" width="4.875" style="2" customWidth="1"/>
    <col min="13849" max="14080" width="9" style="2"/>
    <col min="14081" max="14081" width="6.75" style="2" customWidth="1"/>
    <col min="14082" max="14082" width="6.875" style="2" customWidth="1"/>
    <col min="14083" max="14098" width="5.625" style="2" customWidth="1"/>
    <col min="14099" max="14104" width="4.875" style="2" customWidth="1"/>
    <col min="14105" max="14336" width="9" style="2"/>
    <col min="14337" max="14337" width="6.75" style="2" customWidth="1"/>
    <col min="14338" max="14338" width="6.875" style="2" customWidth="1"/>
    <col min="14339" max="14354" width="5.625" style="2" customWidth="1"/>
    <col min="14355" max="14360" width="4.875" style="2" customWidth="1"/>
    <col min="14361" max="14592" width="9" style="2"/>
    <col min="14593" max="14593" width="6.75" style="2" customWidth="1"/>
    <col min="14594" max="14594" width="6.875" style="2" customWidth="1"/>
    <col min="14595" max="14610" width="5.625" style="2" customWidth="1"/>
    <col min="14611" max="14616" width="4.875" style="2" customWidth="1"/>
    <col min="14617" max="14848" width="9" style="2"/>
    <col min="14849" max="14849" width="6.75" style="2" customWidth="1"/>
    <col min="14850" max="14850" width="6.875" style="2" customWidth="1"/>
    <col min="14851" max="14866" width="5.625" style="2" customWidth="1"/>
    <col min="14867" max="14872" width="4.875" style="2" customWidth="1"/>
    <col min="14873" max="15104" width="9" style="2"/>
    <col min="15105" max="15105" width="6.75" style="2" customWidth="1"/>
    <col min="15106" max="15106" width="6.875" style="2" customWidth="1"/>
    <col min="15107" max="15122" width="5.625" style="2" customWidth="1"/>
    <col min="15123" max="15128" width="4.875" style="2" customWidth="1"/>
    <col min="15129" max="15360" width="9" style="2"/>
    <col min="15361" max="15361" width="6.75" style="2" customWidth="1"/>
    <col min="15362" max="15362" width="6.875" style="2" customWidth="1"/>
    <col min="15363" max="15378" width="5.625" style="2" customWidth="1"/>
    <col min="15379" max="15384" width="4.875" style="2" customWidth="1"/>
    <col min="15385" max="15616" width="9" style="2"/>
    <col min="15617" max="15617" width="6.75" style="2" customWidth="1"/>
    <col min="15618" max="15618" width="6.875" style="2" customWidth="1"/>
    <col min="15619" max="15634" width="5.625" style="2" customWidth="1"/>
    <col min="15635" max="15640" width="4.875" style="2" customWidth="1"/>
    <col min="15641" max="15872" width="9" style="2"/>
    <col min="15873" max="15873" width="6.75" style="2" customWidth="1"/>
    <col min="15874" max="15874" width="6.875" style="2" customWidth="1"/>
    <col min="15875" max="15890" width="5.625" style="2" customWidth="1"/>
    <col min="15891" max="15896" width="4.875" style="2" customWidth="1"/>
    <col min="15897" max="16128" width="9" style="2"/>
    <col min="16129" max="16129" width="6.75" style="2" customWidth="1"/>
    <col min="16130" max="16130" width="6.875" style="2" customWidth="1"/>
    <col min="16131" max="16146" width="5.625" style="2" customWidth="1"/>
    <col min="16147" max="16152" width="4.875" style="2" customWidth="1"/>
    <col min="16153" max="16384" width="9" style="2"/>
  </cols>
  <sheetData>
    <row r="1" spans="1:23" ht="15.75" customHeight="1" x14ac:dyDescent="0.4">
      <c r="A1" s="1" t="s">
        <v>29</v>
      </c>
    </row>
    <row r="2" spans="1:23" ht="15.75" customHeight="1" x14ac:dyDescent="0.4"/>
    <row r="3" spans="1:23" ht="15.75" customHeight="1" x14ac:dyDescent="0.4">
      <c r="A3" s="23" t="s">
        <v>0</v>
      </c>
      <c r="B3" s="24" t="s">
        <v>1</v>
      </c>
      <c r="C3" s="23" t="s">
        <v>2</v>
      </c>
      <c r="D3" s="23"/>
      <c r="E3" s="23"/>
      <c r="F3" s="23"/>
      <c r="G3" s="23"/>
      <c r="H3" s="25" t="s">
        <v>3</v>
      </c>
      <c r="I3" s="25"/>
      <c r="J3" s="25"/>
      <c r="K3" s="25"/>
      <c r="L3" s="25"/>
      <c r="M3" s="25" t="s">
        <v>4</v>
      </c>
      <c r="N3" s="25"/>
      <c r="O3" s="25"/>
      <c r="P3" s="25"/>
      <c r="Q3" s="25"/>
      <c r="S3" s="4"/>
      <c r="T3" s="4"/>
      <c r="U3" s="4"/>
      <c r="V3" s="4"/>
      <c r="W3" s="4"/>
    </row>
    <row r="4" spans="1:23" ht="15.75" customHeight="1" x14ac:dyDescent="0.15">
      <c r="A4" s="23"/>
      <c r="B4" s="24"/>
      <c r="C4" s="5" t="s">
        <v>5</v>
      </c>
      <c r="D4" s="5" t="s">
        <v>17</v>
      </c>
      <c r="E4" s="5" t="s">
        <v>6</v>
      </c>
      <c r="F4" s="5" t="s">
        <v>7</v>
      </c>
      <c r="G4" s="6" t="s">
        <v>8</v>
      </c>
      <c r="H4" s="7" t="s">
        <v>5</v>
      </c>
      <c r="I4" s="7" t="s">
        <v>17</v>
      </c>
      <c r="J4" s="7" t="s">
        <v>6</v>
      </c>
      <c r="K4" s="7" t="s">
        <v>7</v>
      </c>
      <c r="L4" s="6" t="s">
        <v>8</v>
      </c>
      <c r="M4" s="7" t="s">
        <v>5</v>
      </c>
      <c r="N4" s="7" t="s">
        <v>17</v>
      </c>
      <c r="O4" s="7" t="s">
        <v>6</v>
      </c>
      <c r="P4" s="7" t="s">
        <v>7</v>
      </c>
      <c r="Q4" s="6" t="s">
        <v>8</v>
      </c>
      <c r="S4" s="4"/>
      <c r="T4" s="8"/>
      <c r="U4" s="8"/>
      <c r="V4" s="8"/>
      <c r="W4" s="9"/>
    </row>
    <row r="5" spans="1:23" ht="15.75" customHeight="1" x14ac:dyDescent="0.15">
      <c r="A5" s="23" t="s">
        <v>9</v>
      </c>
      <c r="B5" s="10" t="s">
        <v>21</v>
      </c>
      <c r="C5" s="11">
        <v>2</v>
      </c>
      <c r="D5" s="11">
        <v>64</v>
      </c>
      <c r="E5" s="11">
        <v>14</v>
      </c>
      <c r="F5" s="11">
        <v>1</v>
      </c>
      <c r="G5" s="12">
        <f>SUM(C5:F5)</f>
        <v>81</v>
      </c>
      <c r="H5" s="13">
        <v>1</v>
      </c>
      <c r="I5" s="13">
        <v>7</v>
      </c>
      <c r="J5" s="13">
        <v>47</v>
      </c>
      <c r="K5" s="13">
        <v>5</v>
      </c>
      <c r="L5" s="12">
        <f t="shared" ref="L5:L11" si="0">SUM(H5:K5)</f>
        <v>60</v>
      </c>
      <c r="M5" s="13">
        <v>0</v>
      </c>
      <c r="N5" s="13">
        <v>9</v>
      </c>
      <c r="O5" s="13">
        <v>56</v>
      </c>
      <c r="P5" s="13">
        <v>4</v>
      </c>
      <c r="Q5" s="12">
        <f t="shared" ref="Q5:Q11" si="1">SUM(M5:P5)</f>
        <v>69</v>
      </c>
      <c r="S5" s="4"/>
      <c r="T5" s="8"/>
      <c r="U5" s="8"/>
      <c r="V5" s="8"/>
      <c r="W5" s="9"/>
    </row>
    <row r="6" spans="1:23" ht="15.75" customHeight="1" x14ac:dyDescent="0.15">
      <c r="A6" s="23"/>
      <c r="B6" s="10" t="s">
        <v>22</v>
      </c>
      <c r="C6" s="11">
        <v>0</v>
      </c>
      <c r="D6" s="11">
        <v>83</v>
      </c>
      <c r="E6" s="11">
        <v>59</v>
      </c>
      <c r="F6" s="11">
        <v>1</v>
      </c>
      <c r="G6" s="12">
        <f t="shared" ref="G5:G11" si="2">SUM(C6:F6)</f>
        <v>143</v>
      </c>
      <c r="H6" s="13">
        <v>1</v>
      </c>
      <c r="I6" s="13">
        <v>4</v>
      </c>
      <c r="J6" s="13">
        <v>63</v>
      </c>
      <c r="K6" s="13">
        <v>1</v>
      </c>
      <c r="L6" s="12">
        <f t="shared" si="0"/>
        <v>69</v>
      </c>
      <c r="M6" s="13">
        <v>0</v>
      </c>
      <c r="N6" s="13">
        <v>13</v>
      </c>
      <c r="O6" s="13">
        <v>41</v>
      </c>
      <c r="P6" s="13">
        <v>1</v>
      </c>
      <c r="Q6" s="12">
        <f t="shared" si="1"/>
        <v>55</v>
      </c>
      <c r="S6" s="4"/>
      <c r="T6" s="8"/>
      <c r="U6" s="8"/>
      <c r="V6" s="8"/>
      <c r="W6" s="9"/>
    </row>
    <row r="7" spans="1:23" s="3" customFormat="1" ht="15.75" customHeight="1" x14ac:dyDescent="0.15">
      <c r="A7" s="23"/>
      <c r="B7" s="6" t="s">
        <v>23</v>
      </c>
      <c r="C7" s="11">
        <v>0</v>
      </c>
      <c r="D7" s="11">
        <v>28</v>
      </c>
      <c r="E7" s="11">
        <v>6</v>
      </c>
      <c r="F7" s="11">
        <v>1</v>
      </c>
      <c r="G7" s="12">
        <f t="shared" si="2"/>
        <v>35</v>
      </c>
      <c r="H7" s="13">
        <v>0</v>
      </c>
      <c r="I7" s="13">
        <v>8</v>
      </c>
      <c r="J7" s="13">
        <v>15</v>
      </c>
      <c r="K7" s="13">
        <v>0</v>
      </c>
      <c r="L7" s="12">
        <f t="shared" si="0"/>
        <v>23</v>
      </c>
      <c r="M7" s="13">
        <v>0</v>
      </c>
      <c r="N7" s="13">
        <v>2</v>
      </c>
      <c r="O7" s="13">
        <v>12</v>
      </c>
      <c r="P7" s="13">
        <v>0</v>
      </c>
      <c r="Q7" s="12">
        <f t="shared" si="1"/>
        <v>14</v>
      </c>
      <c r="S7" s="14"/>
      <c r="T7" s="15"/>
      <c r="U7" s="15"/>
      <c r="V7" s="15"/>
      <c r="W7" s="16"/>
    </row>
    <row r="8" spans="1:23" ht="15.75" customHeight="1" x14ac:dyDescent="0.15">
      <c r="A8" s="23"/>
      <c r="B8" s="6" t="s">
        <v>24</v>
      </c>
      <c r="C8" s="11">
        <v>0</v>
      </c>
      <c r="D8" s="11">
        <v>38</v>
      </c>
      <c r="E8" s="11">
        <v>8</v>
      </c>
      <c r="F8" s="11">
        <v>0</v>
      </c>
      <c r="G8" s="12">
        <f t="shared" si="2"/>
        <v>46</v>
      </c>
      <c r="H8" s="13">
        <v>0</v>
      </c>
      <c r="I8" s="13">
        <v>2</v>
      </c>
      <c r="J8" s="13">
        <v>19</v>
      </c>
      <c r="K8" s="13">
        <v>0</v>
      </c>
      <c r="L8" s="12">
        <f t="shared" si="0"/>
        <v>21</v>
      </c>
      <c r="M8" s="13">
        <v>0</v>
      </c>
      <c r="N8" s="13">
        <v>1</v>
      </c>
      <c r="O8" s="13">
        <v>18</v>
      </c>
      <c r="P8" s="13">
        <v>0</v>
      </c>
      <c r="Q8" s="12">
        <f t="shared" si="1"/>
        <v>19</v>
      </c>
      <c r="S8" s="4"/>
      <c r="T8" s="8"/>
      <c r="U8" s="8"/>
      <c r="V8" s="8"/>
      <c r="W8" s="9"/>
    </row>
    <row r="9" spans="1:23" ht="15.75" customHeight="1" x14ac:dyDescent="0.15">
      <c r="A9" s="23"/>
      <c r="B9" s="6" t="s">
        <v>25</v>
      </c>
      <c r="C9" s="11">
        <v>0</v>
      </c>
      <c r="D9" s="11">
        <v>57</v>
      </c>
      <c r="E9" s="11">
        <v>11</v>
      </c>
      <c r="F9" s="11">
        <v>0</v>
      </c>
      <c r="G9" s="12">
        <f t="shared" si="2"/>
        <v>68</v>
      </c>
      <c r="H9" s="13">
        <v>0</v>
      </c>
      <c r="I9" s="13">
        <v>14</v>
      </c>
      <c r="J9" s="13">
        <v>21</v>
      </c>
      <c r="K9" s="13">
        <v>4</v>
      </c>
      <c r="L9" s="12">
        <f t="shared" si="0"/>
        <v>39</v>
      </c>
      <c r="M9" s="13">
        <v>0</v>
      </c>
      <c r="N9" s="13">
        <v>8</v>
      </c>
      <c r="O9" s="13">
        <v>18</v>
      </c>
      <c r="P9" s="13">
        <v>0</v>
      </c>
      <c r="Q9" s="12">
        <f t="shared" si="1"/>
        <v>26</v>
      </c>
      <c r="S9" s="4"/>
      <c r="T9" s="8"/>
      <c r="U9" s="8"/>
      <c r="V9" s="8"/>
      <c r="W9" s="9"/>
    </row>
    <row r="10" spans="1:23" ht="15.75" customHeight="1" x14ac:dyDescent="0.15">
      <c r="A10" s="23"/>
      <c r="B10" s="10" t="s">
        <v>26</v>
      </c>
      <c r="C10" s="11">
        <v>7</v>
      </c>
      <c r="D10" s="11">
        <v>94</v>
      </c>
      <c r="E10" s="11">
        <v>15</v>
      </c>
      <c r="F10" s="11">
        <v>0</v>
      </c>
      <c r="G10" s="12">
        <f t="shared" si="2"/>
        <v>116</v>
      </c>
      <c r="H10" s="13">
        <v>0</v>
      </c>
      <c r="I10" s="13">
        <v>21</v>
      </c>
      <c r="J10" s="13">
        <v>26</v>
      </c>
      <c r="K10" s="13">
        <v>1</v>
      </c>
      <c r="L10" s="12">
        <f t="shared" si="0"/>
        <v>48</v>
      </c>
      <c r="M10" s="13">
        <v>0</v>
      </c>
      <c r="N10" s="13">
        <v>11</v>
      </c>
      <c r="O10" s="13">
        <v>47</v>
      </c>
      <c r="P10" s="13">
        <v>1</v>
      </c>
      <c r="Q10" s="12">
        <f t="shared" si="1"/>
        <v>59</v>
      </c>
      <c r="S10" s="4"/>
      <c r="T10" s="9"/>
      <c r="U10" s="9"/>
      <c r="V10" s="9"/>
      <c r="W10" s="9"/>
    </row>
    <row r="11" spans="1:23" ht="15.75" customHeight="1" x14ac:dyDescent="0.15">
      <c r="A11" s="23"/>
      <c r="B11" s="10" t="s">
        <v>27</v>
      </c>
      <c r="C11" s="11">
        <v>0</v>
      </c>
      <c r="D11" s="11">
        <v>42</v>
      </c>
      <c r="E11" s="11">
        <v>27</v>
      </c>
      <c r="F11" s="11">
        <v>1</v>
      </c>
      <c r="G11" s="12">
        <f t="shared" si="2"/>
        <v>70</v>
      </c>
      <c r="H11" s="13">
        <v>1</v>
      </c>
      <c r="I11" s="13">
        <v>4</v>
      </c>
      <c r="J11" s="13">
        <v>38</v>
      </c>
      <c r="K11" s="13">
        <v>3</v>
      </c>
      <c r="L11" s="12">
        <f t="shared" si="0"/>
        <v>46</v>
      </c>
      <c r="M11" s="13">
        <v>1</v>
      </c>
      <c r="N11" s="13">
        <v>1</v>
      </c>
      <c r="O11" s="13">
        <v>39</v>
      </c>
      <c r="P11" s="13">
        <v>2</v>
      </c>
      <c r="Q11" s="12">
        <f t="shared" si="1"/>
        <v>43</v>
      </c>
    </row>
    <row r="12" spans="1:23" ht="15.75" customHeight="1" x14ac:dyDescent="0.15">
      <c r="A12" s="23"/>
      <c r="B12" s="10" t="s">
        <v>28</v>
      </c>
      <c r="C12" s="17">
        <f t="shared" ref="C12:Q12" si="3">SUM(C5:C11)</f>
        <v>9</v>
      </c>
      <c r="D12" s="17">
        <f t="shared" si="3"/>
        <v>406</v>
      </c>
      <c r="E12" s="17">
        <f t="shared" si="3"/>
        <v>140</v>
      </c>
      <c r="F12" s="17">
        <f t="shared" si="3"/>
        <v>4</v>
      </c>
      <c r="G12" s="12">
        <f t="shared" si="3"/>
        <v>559</v>
      </c>
      <c r="H12" s="12">
        <f t="shared" si="3"/>
        <v>3</v>
      </c>
      <c r="I12" s="12">
        <f t="shared" si="3"/>
        <v>60</v>
      </c>
      <c r="J12" s="12">
        <f t="shared" si="3"/>
        <v>229</v>
      </c>
      <c r="K12" s="12">
        <f t="shared" si="3"/>
        <v>14</v>
      </c>
      <c r="L12" s="12">
        <f t="shared" si="3"/>
        <v>306</v>
      </c>
      <c r="M12" s="12">
        <f t="shared" si="3"/>
        <v>1</v>
      </c>
      <c r="N12" s="12">
        <f t="shared" si="3"/>
        <v>45</v>
      </c>
      <c r="O12" s="12">
        <f t="shared" si="3"/>
        <v>231</v>
      </c>
      <c r="P12" s="12">
        <f t="shared" si="3"/>
        <v>8</v>
      </c>
      <c r="Q12" s="12">
        <f t="shared" si="3"/>
        <v>285</v>
      </c>
    </row>
    <row r="13" spans="1:23" ht="15.75" customHeight="1" x14ac:dyDescent="0.15">
      <c r="A13" s="6" t="s">
        <v>10</v>
      </c>
      <c r="B13" s="7" t="s">
        <v>11</v>
      </c>
      <c r="C13" s="11">
        <v>0</v>
      </c>
      <c r="D13" s="11">
        <v>2</v>
      </c>
      <c r="E13" s="11">
        <v>44</v>
      </c>
      <c r="F13" s="11">
        <v>2</v>
      </c>
      <c r="G13" s="12">
        <f>SUM(C13:F13)</f>
        <v>48</v>
      </c>
      <c r="H13" s="13">
        <v>0</v>
      </c>
      <c r="I13" s="13">
        <v>1</v>
      </c>
      <c r="J13" s="13">
        <v>153</v>
      </c>
      <c r="K13" s="13">
        <v>8</v>
      </c>
      <c r="L13" s="12">
        <f>SUM(H13:K13)</f>
        <v>162</v>
      </c>
      <c r="M13" s="13">
        <v>0</v>
      </c>
      <c r="N13" s="13">
        <v>1</v>
      </c>
      <c r="O13" s="13">
        <v>117</v>
      </c>
      <c r="P13" s="13">
        <v>0</v>
      </c>
      <c r="Q13" s="12">
        <f>SUM(M13:P13)</f>
        <v>118</v>
      </c>
    </row>
    <row r="14" spans="1:23" ht="15.75" customHeight="1" x14ac:dyDescent="0.15">
      <c r="A14" s="25" t="s">
        <v>12</v>
      </c>
      <c r="B14" s="25"/>
      <c r="C14" s="12">
        <f>SUM(C12:C13)</f>
        <v>9</v>
      </c>
      <c r="D14" s="12">
        <f t="shared" ref="D14:Q14" si="4">SUM(D12:D13)</f>
        <v>408</v>
      </c>
      <c r="E14" s="12">
        <f t="shared" si="4"/>
        <v>184</v>
      </c>
      <c r="F14" s="12">
        <f t="shared" si="4"/>
        <v>6</v>
      </c>
      <c r="G14" s="12">
        <f t="shared" si="4"/>
        <v>607</v>
      </c>
      <c r="H14" s="12">
        <f t="shared" si="4"/>
        <v>3</v>
      </c>
      <c r="I14" s="12">
        <f t="shared" si="4"/>
        <v>61</v>
      </c>
      <c r="J14" s="12">
        <f t="shared" si="4"/>
        <v>382</v>
      </c>
      <c r="K14" s="12">
        <f t="shared" si="4"/>
        <v>22</v>
      </c>
      <c r="L14" s="12">
        <f t="shared" si="4"/>
        <v>468</v>
      </c>
      <c r="M14" s="12">
        <f t="shared" si="4"/>
        <v>1</v>
      </c>
      <c r="N14" s="12">
        <f t="shared" si="4"/>
        <v>46</v>
      </c>
      <c r="O14" s="12">
        <f t="shared" si="4"/>
        <v>348</v>
      </c>
      <c r="P14" s="12">
        <f t="shared" si="4"/>
        <v>8</v>
      </c>
      <c r="Q14" s="12">
        <f t="shared" si="4"/>
        <v>403</v>
      </c>
    </row>
    <row r="15" spans="1:23" ht="15.75" customHeight="1" x14ac:dyDescent="0.4">
      <c r="A15" s="3"/>
      <c r="B15" s="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3" ht="15.75" customHeight="1" x14ac:dyDescent="0.4">
      <c r="A16" s="3"/>
      <c r="B16" s="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 customHeight="1" x14ac:dyDescent="0.4">
      <c r="A17" s="25" t="s">
        <v>0</v>
      </c>
      <c r="B17" s="31" t="s">
        <v>1</v>
      </c>
      <c r="C17" s="22" t="s">
        <v>13</v>
      </c>
      <c r="D17" s="22"/>
      <c r="E17" s="22"/>
      <c r="F17" s="22"/>
      <c r="G17" s="22"/>
      <c r="H17" s="22" t="s">
        <v>14</v>
      </c>
      <c r="I17" s="22"/>
      <c r="J17" s="22"/>
      <c r="K17" s="22"/>
      <c r="L17" s="22"/>
      <c r="M17" s="22" t="s">
        <v>15</v>
      </c>
      <c r="N17" s="22"/>
      <c r="O17" s="22"/>
      <c r="P17" s="22"/>
      <c r="Q17" s="22"/>
    </row>
    <row r="18" spans="1:17" ht="15.75" customHeight="1" x14ac:dyDescent="0.4">
      <c r="A18" s="25"/>
      <c r="B18" s="31"/>
      <c r="C18" s="19" t="s">
        <v>5</v>
      </c>
      <c r="D18" s="19" t="s">
        <v>18</v>
      </c>
      <c r="E18" s="19" t="s">
        <v>6</v>
      </c>
      <c r="F18" s="19" t="s">
        <v>7</v>
      </c>
      <c r="G18" s="20" t="s">
        <v>8</v>
      </c>
      <c r="H18" s="19" t="s">
        <v>5</v>
      </c>
      <c r="I18" s="19" t="s">
        <v>19</v>
      </c>
      <c r="J18" s="19" t="s">
        <v>6</v>
      </c>
      <c r="K18" s="19" t="s">
        <v>7</v>
      </c>
      <c r="L18" s="20" t="s">
        <v>8</v>
      </c>
      <c r="M18" s="19" t="s">
        <v>5</v>
      </c>
      <c r="N18" s="19" t="s">
        <v>17</v>
      </c>
      <c r="O18" s="19" t="s">
        <v>6</v>
      </c>
      <c r="P18" s="19" t="s">
        <v>7</v>
      </c>
      <c r="Q18" s="20" t="s">
        <v>8</v>
      </c>
    </row>
    <row r="19" spans="1:17" ht="15.75" customHeight="1" x14ac:dyDescent="0.15">
      <c r="A19" s="25" t="s">
        <v>9</v>
      </c>
      <c r="B19" s="10" t="s">
        <v>21</v>
      </c>
      <c r="C19" s="11">
        <v>0</v>
      </c>
      <c r="D19" s="11">
        <v>23</v>
      </c>
      <c r="E19" s="11">
        <v>88</v>
      </c>
      <c r="F19" s="11">
        <v>8</v>
      </c>
      <c r="G19" s="12">
        <f t="shared" ref="G19:G25" si="5">SUM(C19:F19)</f>
        <v>119</v>
      </c>
      <c r="H19" s="13">
        <v>0</v>
      </c>
      <c r="I19" s="13">
        <v>82</v>
      </c>
      <c r="J19" s="13">
        <v>65</v>
      </c>
      <c r="K19" s="13">
        <v>2</v>
      </c>
      <c r="L19" s="12">
        <f t="shared" ref="L19:L25" si="6">SUM(H19:K19)</f>
        <v>149</v>
      </c>
      <c r="M19" s="13">
        <v>0</v>
      </c>
      <c r="N19" s="13">
        <v>12</v>
      </c>
      <c r="O19" s="13">
        <v>5</v>
      </c>
      <c r="P19" s="13">
        <v>1</v>
      </c>
      <c r="Q19" s="12">
        <f>SUM(M19:P19)</f>
        <v>18</v>
      </c>
    </row>
    <row r="20" spans="1:17" ht="15.75" customHeight="1" x14ac:dyDescent="0.15">
      <c r="A20" s="25"/>
      <c r="B20" s="10" t="s">
        <v>22</v>
      </c>
      <c r="C20" s="11">
        <v>0</v>
      </c>
      <c r="D20" s="11">
        <v>3</v>
      </c>
      <c r="E20" s="11">
        <v>55</v>
      </c>
      <c r="F20" s="11">
        <v>1</v>
      </c>
      <c r="G20" s="12">
        <f t="shared" si="5"/>
        <v>59</v>
      </c>
      <c r="H20" s="13">
        <v>0</v>
      </c>
      <c r="I20" s="13">
        <v>107</v>
      </c>
      <c r="J20" s="13">
        <v>41</v>
      </c>
      <c r="K20" s="13">
        <v>1</v>
      </c>
      <c r="L20" s="12">
        <f t="shared" si="6"/>
        <v>149</v>
      </c>
      <c r="M20" s="13">
        <v>0</v>
      </c>
      <c r="N20" s="13">
        <v>0</v>
      </c>
      <c r="O20" s="13">
        <v>0</v>
      </c>
      <c r="P20" s="13">
        <v>2</v>
      </c>
      <c r="Q20" s="12">
        <f>SUM(M20:P20)</f>
        <v>2</v>
      </c>
    </row>
    <row r="21" spans="1:17" s="3" customFormat="1" ht="15.75" customHeight="1" x14ac:dyDescent="0.15">
      <c r="A21" s="25"/>
      <c r="B21" s="6" t="s">
        <v>23</v>
      </c>
      <c r="C21" s="11">
        <v>0</v>
      </c>
      <c r="D21" s="11">
        <v>13</v>
      </c>
      <c r="E21" s="11">
        <v>25</v>
      </c>
      <c r="F21" s="11">
        <v>0</v>
      </c>
      <c r="G21" s="12">
        <f t="shared" si="5"/>
        <v>38</v>
      </c>
      <c r="H21" s="13">
        <v>0</v>
      </c>
      <c r="I21" s="13">
        <v>29</v>
      </c>
      <c r="J21" s="13">
        <v>52</v>
      </c>
      <c r="K21" s="13">
        <v>0</v>
      </c>
      <c r="L21" s="12">
        <f t="shared" si="6"/>
        <v>81</v>
      </c>
      <c r="M21" s="13">
        <v>0</v>
      </c>
      <c r="N21" s="13">
        <v>5</v>
      </c>
      <c r="O21" s="13">
        <v>5</v>
      </c>
      <c r="P21" s="13">
        <v>0</v>
      </c>
      <c r="Q21" s="12">
        <f>SUM(M21:P21)</f>
        <v>10</v>
      </c>
    </row>
    <row r="22" spans="1:17" ht="15.75" customHeight="1" x14ac:dyDescent="0.15">
      <c r="A22" s="25"/>
      <c r="B22" s="6" t="s">
        <v>24</v>
      </c>
      <c r="C22" s="11">
        <v>0</v>
      </c>
      <c r="D22" s="11">
        <v>9</v>
      </c>
      <c r="E22" s="11">
        <v>27</v>
      </c>
      <c r="F22" s="11">
        <v>0</v>
      </c>
      <c r="G22" s="12">
        <f t="shared" si="5"/>
        <v>36</v>
      </c>
      <c r="H22" s="13">
        <v>0</v>
      </c>
      <c r="I22" s="13">
        <v>29</v>
      </c>
      <c r="J22" s="13">
        <v>22</v>
      </c>
      <c r="K22" s="13">
        <v>0</v>
      </c>
      <c r="L22" s="12">
        <f t="shared" si="6"/>
        <v>51</v>
      </c>
      <c r="M22" s="13">
        <v>0</v>
      </c>
      <c r="N22" s="13">
        <v>1</v>
      </c>
      <c r="O22" s="13">
        <v>2</v>
      </c>
      <c r="P22" s="13">
        <v>0</v>
      </c>
      <c r="Q22" s="12">
        <f t="shared" ref="Q22:Q27" si="7">SUM(M22:P22)</f>
        <v>3</v>
      </c>
    </row>
    <row r="23" spans="1:17" ht="15.75" customHeight="1" x14ac:dyDescent="0.15">
      <c r="A23" s="25"/>
      <c r="B23" s="6" t="s">
        <v>25</v>
      </c>
      <c r="C23" s="11">
        <v>0</v>
      </c>
      <c r="D23" s="11">
        <v>13</v>
      </c>
      <c r="E23" s="11">
        <v>37</v>
      </c>
      <c r="F23" s="11">
        <v>0</v>
      </c>
      <c r="G23" s="12">
        <f t="shared" si="5"/>
        <v>50</v>
      </c>
      <c r="H23" s="13">
        <v>0</v>
      </c>
      <c r="I23" s="13">
        <v>71</v>
      </c>
      <c r="J23" s="13">
        <v>40</v>
      </c>
      <c r="K23" s="13">
        <v>1</v>
      </c>
      <c r="L23" s="12">
        <f t="shared" si="6"/>
        <v>112</v>
      </c>
      <c r="M23" s="13">
        <v>0</v>
      </c>
      <c r="N23" s="13">
        <v>70</v>
      </c>
      <c r="O23" s="13">
        <v>20</v>
      </c>
      <c r="P23" s="13">
        <v>1</v>
      </c>
      <c r="Q23" s="12">
        <f t="shared" si="7"/>
        <v>91</v>
      </c>
    </row>
    <row r="24" spans="1:17" ht="15.75" customHeight="1" x14ac:dyDescent="0.15">
      <c r="A24" s="25"/>
      <c r="B24" s="10" t="s">
        <v>26</v>
      </c>
      <c r="C24" s="11">
        <v>0</v>
      </c>
      <c r="D24" s="11">
        <v>28</v>
      </c>
      <c r="E24" s="11">
        <v>76</v>
      </c>
      <c r="F24" s="11">
        <v>1</v>
      </c>
      <c r="G24" s="12">
        <f t="shared" si="5"/>
        <v>105</v>
      </c>
      <c r="H24" s="13">
        <v>0</v>
      </c>
      <c r="I24" s="13">
        <v>49</v>
      </c>
      <c r="J24" s="13">
        <v>59</v>
      </c>
      <c r="K24" s="13">
        <v>1</v>
      </c>
      <c r="L24" s="12">
        <f t="shared" si="6"/>
        <v>109</v>
      </c>
      <c r="M24" s="13">
        <v>0</v>
      </c>
      <c r="N24" s="13">
        <v>0</v>
      </c>
      <c r="O24" s="13">
        <v>0</v>
      </c>
      <c r="P24" s="13">
        <v>0</v>
      </c>
      <c r="Q24" s="12">
        <f t="shared" si="7"/>
        <v>0</v>
      </c>
    </row>
    <row r="25" spans="1:17" ht="15.75" customHeight="1" x14ac:dyDescent="0.15">
      <c r="A25" s="25"/>
      <c r="B25" s="10" t="s">
        <v>27</v>
      </c>
      <c r="C25" s="11">
        <v>0</v>
      </c>
      <c r="D25" s="11">
        <v>12</v>
      </c>
      <c r="E25" s="11">
        <v>102</v>
      </c>
      <c r="F25" s="11">
        <v>4</v>
      </c>
      <c r="G25" s="12">
        <f t="shared" si="5"/>
        <v>118</v>
      </c>
      <c r="H25" s="13">
        <v>1</v>
      </c>
      <c r="I25" s="13">
        <v>38</v>
      </c>
      <c r="J25" s="13">
        <v>46</v>
      </c>
      <c r="K25" s="13">
        <v>0</v>
      </c>
      <c r="L25" s="12">
        <f t="shared" si="6"/>
        <v>85</v>
      </c>
      <c r="M25" s="21">
        <v>0</v>
      </c>
      <c r="N25" s="21">
        <v>1</v>
      </c>
      <c r="O25" s="21">
        <v>1</v>
      </c>
      <c r="P25" s="21">
        <v>0</v>
      </c>
      <c r="Q25" s="12">
        <f t="shared" si="7"/>
        <v>2</v>
      </c>
    </row>
    <row r="26" spans="1:17" ht="15.75" customHeight="1" x14ac:dyDescent="0.15">
      <c r="A26" s="25"/>
      <c r="B26" s="10" t="s">
        <v>28</v>
      </c>
      <c r="C26" s="12">
        <f t="shared" ref="C26:P26" si="8">SUM(C19:C25)</f>
        <v>0</v>
      </c>
      <c r="D26" s="12">
        <f t="shared" si="8"/>
        <v>101</v>
      </c>
      <c r="E26" s="12">
        <f t="shared" si="8"/>
        <v>410</v>
      </c>
      <c r="F26" s="12">
        <f t="shared" si="8"/>
        <v>14</v>
      </c>
      <c r="G26" s="12">
        <f>SUM(G19:G25)</f>
        <v>525</v>
      </c>
      <c r="H26" s="12">
        <f t="shared" si="8"/>
        <v>1</v>
      </c>
      <c r="I26" s="12">
        <f t="shared" si="8"/>
        <v>405</v>
      </c>
      <c r="J26" s="12">
        <f t="shared" si="8"/>
        <v>325</v>
      </c>
      <c r="K26" s="12">
        <f t="shared" si="8"/>
        <v>5</v>
      </c>
      <c r="L26" s="12">
        <f>SUM(L19:L25)</f>
        <v>736</v>
      </c>
      <c r="M26" s="12">
        <f t="shared" si="8"/>
        <v>0</v>
      </c>
      <c r="N26" s="12">
        <f t="shared" si="8"/>
        <v>89</v>
      </c>
      <c r="O26" s="12">
        <f t="shared" si="8"/>
        <v>33</v>
      </c>
      <c r="P26" s="12">
        <f t="shared" si="8"/>
        <v>4</v>
      </c>
      <c r="Q26" s="12">
        <f>SUM(Q19:Q25)</f>
        <v>126</v>
      </c>
    </row>
    <row r="27" spans="1:17" ht="15.75" customHeight="1" x14ac:dyDescent="0.15">
      <c r="A27" s="6" t="s">
        <v>10</v>
      </c>
      <c r="B27" s="7" t="s">
        <v>11</v>
      </c>
      <c r="C27" s="11">
        <v>0</v>
      </c>
      <c r="D27" s="11">
        <v>3</v>
      </c>
      <c r="E27" s="11">
        <v>143</v>
      </c>
      <c r="F27" s="11">
        <v>0</v>
      </c>
      <c r="G27" s="12">
        <f>SUM(C27:F27)</f>
        <v>146</v>
      </c>
      <c r="H27" s="13">
        <v>0</v>
      </c>
      <c r="I27" s="13">
        <v>2</v>
      </c>
      <c r="J27" s="13">
        <v>41</v>
      </c>
      <c r="K27" s="13">
        <v>0</v>
      </c>
      <c r="L27" s="12">
        <f>SUM(H27:K27)</f>
        <v>43</v>
      </c>
      <c r="M27" s="13">
        <v>0</v>
      </c>
      <c r="N27" s="13">
        <v>3</v>
      </c>
      <c r="O27" s="13">
        <v>107</v>
      </c>
      <c r="P27" s="13">
        <v>1</v>
      </c>
      <c r="Q27" s="12">
        <f t="shared" si="7"/>
        <v>111</v>
      </c>
    </row>
    <row r="28" spans="1:17" ht="15.75" customHeight="1" x14ac:dyDescent="0.15">
      <c r="A28" s="25" t="s">
        <v>12</v>
      </c>
      <c r="B28" s="25"/>
      <c r="C28" s="12">
        <f>SUM(C26:C27)</f>
        <v>0</v>
      </c>
      <c r="D28" s="12">
        <f t="shared" ref="D28:Q28" si="9">SUM(D26:D27)</f>
        <v>104</v>
      </c>
      <c r="E28" s="12">
        <f t="shared" si="9"/>
        <v>553</v>
      </c>
      <c r="F28" s="12">
        <f t="shared" si="9"/>
        <v>14</v>
      </c>
      <c r="G28" s="12">
        <f t="shared" si="9"/>
        <v>671</v>
      </c>
      <c r="H28" s="12">
        <f t="shared" si="9"/>
        <v>1</v>
      </c>
      <c r="I28" s="12">
        <f t="shared" si="9"/>
        <v>407</v>
      </c>
      <c r="J28" s="12">
        <f t="shared" si="9"/>
        <v>366</v>
      </c>
      <c r="K28" s="12">
        <f t="shared" si="9"/>
        <v>5</v>
      </c>
      <c r="L28" s="12">
        <f t="shared" si="9"/>
        <v>779</v>
      </c>
      <c r="M28" s="12">
        <f t="shared" si="9"/>
        <v>0</v>
      </c>
      <c r="N28" s="12">
        <f t="shared" si="9"/>
        <v>92</v>
      </c>
      <c r="O28" s="12">
        <f t="shared" si="9"/>
        <v>140</v>
      </c>
      <c r="P28" s="12">
        <f t="shared" si="9"/>
        <v>5</v>
      </c>
      <c r="Q28" s="12">
        <f t="shared" si="9"/>
        <v>237</v>
      </c>
    </row>
    <row r="29" spans="1:17" ht="15.75" customHeight="1" x14ac:dyDescent="0.4">
      <c r="A29" s="3"/>
      <c r="B29" s="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.75" customHeight="1" x14ac:dyDescent="0.4">
      <c r="A30" s="3"/>
      <c r="B30" s="3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5.75" customHeight="1" x14ac:dyDescent="0.4">
      <c r="A31" s="34" t="s">
        <v>0</v>
      </c>
      <c r="B31" s="35" t="s">
        <v>1</v>
      </c>
      <c r="C31" s="26" t="s">
        <v>16</v>
      </c>
      <c r="D31" s="27"/>
      <c r="E31" s="27"/>
      <c r="F31" s="27"/>
      <c r="G31" s="2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5.75" customHeight="1" x14ac:dyDescent="0.4">
      <c r="A32" s="30"/>
      <c r="B32" s="36"/>
      <c r="C32" s="19" t="s">
        <v>5</v>
      </c>
      <c r="D32" s="19" t="s">
        <v>20</v>
      </c>
      <c r="E32" s="19" t="s">
        <v>6</v>
      </c>
      <c r="F32" s="19" t="s">
        <v>7</v>
      </c>
      <c r="G32" s="20" t="s">
        <v>8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5.75" customHeight="1" x14ac:dyDescent="0.15">
      <c r="A33" s="29" t="s">
        <v>9</v>
      </c>
      <c r="B33" s="10" t="s">
        <v>21</v>
      </c>
      <c r="C33" s="12">
        <f>SUM(C5,H5,M5,C19,H19,M19)</f>
        <v>3</v>
      </c>
      <c r="D33" s="12">
        <f t="shared" ref="C33:F39" si="10">SUM(D5,I5,N5,D19,I19,N19)</f>
        <v>197</v>
      </c>
      <c r="E33" s="12">
        <f t="shared" si="10"/>
        <v>275</v>
      </c>
      <c r="F33" s="12">
        <f t="shared" si="10"/>
        <v>21</v>
      </c>
      <c r="G33" s="12">
        <f>SUM(C33:F33)</f>
        <v>496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5.75" customHeight="1" x14ac:dyDescent="0.15">
      <c r="A34" s="29"/>
      <c r="B34" s="10" t="s">
        <v>22</v>
      </c>
      <c r="C34" s="12">
        <f t="shared" si="10"/>
        <v>1</v>
      </c>
      <c r="D34" s="12">
        <f t="shared" si="10"/>
        <v>210</v>
      </c>
      <c r="E34" s="12">
        <f t="shared" si="10"/>
        <v>259</v>
      </c>
      <c r="F34" s="12">
        <f t="shared" si="10"/>
        <v>7</v>
      </c>
      <c r="G34" s="12">
        <f>SUM(C34:F34)</f>
        <v>477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5.75" customHeight="1" x14ac:dyDescent="0.15">
      <c r="A35" s="29"/>
      <c r="B35" s="6" t="s">
        <v>23</v>
      </c>
      <c r="C35" s="12">
        <f t="shared" si="10"/>
        <v>0</v>
      </c>
      <c r="D35" s="12">
        <f t="shared" si="10"/>
        <v>85</v>
      </c>
      <c r="E35" s="12">
        <f t="shared" si="10"/>
        <v>115</v>
      </c>
      <c r="F35" s="12">
        <f t="shared" si="10"/>
        <v>1</v>
      </c>
      <c r="G35" s="12">
        <f t="shared" ref="G35:G37" si="11">SUM(C35:F35)</f>
        <v>201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5.75" customHeight="1" x14ac:dyDescent="0.15">
      <c r="A36" s="29"/>
      <c r="B36" s="6" t="s">
        <v>24</v>
      </c>
      <c r="C36" s="12">
        <f t="shared" si="10"/>
        <v>0</v>
      </c>
      <c r="D36" s="12">
        <f t="shared" si="10"/>
        <v>80</v>
      </c>
      <c r="E36" s="12">
        <f t="shared" si="10"/>
        <v>96</v>
      </c>
      <c r="F36" s="12">
        <f t="shared" si="10"/>
        <v>0</v>
      </c>
      <c r="G36" s="12">
        <f t="shared" si="11"/>
        <v>176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5.75" customHeight="1" x14ac:dyDescent="0.15">
      <c r="A37" s="29"/>
      <c r="B37" s="6" t="s">
        <v>25</v>
      </c>
      <c r="C37" s="12">
        <f t="shared" si="10"/>
        <v>0</v>
      </c>
      <c r="D37" s="12">
        <f t="shared" si="10"/>
        <v>233</v>
      </c>
      <c r="E37" s="12">
        <f t="shared" si="10"/>
        <v>147</v>
      </c>
      <c r="F37" s="12">
        <f t="shared" si="10"/>
        <v>6</v>
      </c>
      <c r="G37" s="12">
        <f t="shared" si="11"/>
        <v>386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5.75" customHeight="1" x14ac:dyDescent="0.15">
      <c r="A38" s="29"/>
      <c r="B38" s="10" t="s">
        <v>26</v>
      </c>
      <c r="C38" s="12">
        <f t="shared" si="10"/>
        <v>7</v>
      </c>
      <c r="D38" s="12">
        <f>SUM(D10,I10,N10,D24,I24,N24)</f>
        <v>203</v>
      </c>
      <c r="E38" s="12">
        <f t="shared" si="10"/>
        <v>223</v>
      </c>
      <c r="F38" s="12">
        <f>SUM(F10,K10,P10,F24,K24,P24)</f>
        <v>4</v>
      </c>
      <c r="G38" s="12">
        <f>SUM(C38:F38)</f>
        <v>437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5.75" customHeight="1" x14ac:dyDescent="0.15">
      <c r="A39" s="29"/>
      <c r="B39" s="10" t="s">
        <v>27</v>
      </c>
      <c r="C39" s="12">
        <f t="shared" si="10"/>
        <v>3</v>
      </c>
      <c r="D39" s="12">
        <f t="shared" si="10"/>
        <v>98</v>
      </c>
      <c r="E39" s="12">
        <f t="shared" si="10"/>
        <v>253</v>
      </c>
      <c r="F39" s="12">
        <f t="shared" si="10"/>
        <v>10</v>
      </c>
      <c r="G39" s="12">
        <f>SUM(C39:F39)</f>
        <v>364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5.75" customHeight="1" x14ac:dyDescent="0.15">
      <c r="A40" s="30"/>
      <c r="B40" s="10" t="s">
        <v>28</v>
      </c>
      <c r="C40" s="12">
        <f>SUM(C33:C39)</f>
        <v>14</v>
      </c>
      <c r="D40" s="12">
        <f>SUM(D33:D39)</f>
        <v>1106</v>
      </c>
      <c r="E40" s="12">
        <f>SUM(E33:E39)</f>
        <v>1368</v>
      </c>
      <c r="F40" s="12">
        <f>SUM(F33:F39)</f>
        <v>49</v>
      </c>
      <c r="G40" s="12">
        <f>SUM(G33:G39)</f>
        <v>2537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5.75" customHeight="1" x14ac:dyDescent="0.15">
      <c r="A41" s="6" t="s">
        <v>10</v>
      </c>
      <c r="B41" s="7" t="s">
        <v>11</v>
      </c>
      <c r="C41" s="12">
        <f>SUM(C13,H13,M13,C27,H27,M27)</f>
        <v>0</v>
      </c>
      <c r="D41" s="12">
        <f>SUM(D13,I13,N13,D27,I27,N27)</f>
        <v>12</v>
      </c>
      <c r="E41" s="12">
        <f>SUM(E13,J13,O13,E27,J27,O27)</f>
        <v>605</v>
      </c>
      <c r="F41" s="12">
        <f>SUM(F13,K13,P13,F27,K27,P27)</f>
        <v>11</v>
      </c>
      <c r="G41" s="12">
        <f>SUM(C41:F41)</f>
        <v>628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5.75" customHeight="1" x14ac:dyDescent="0.15">
      <c r="A42" s="32" t="s">
        <v>12</v>
      </c>
      <c r="B42" s="33"/>
      <c r="C42" s="17">
        <f>SUM(C40:C41)</f>
        <v>14</v>
      </c>
      <c r="D42" s="17">
        <f>SUM(D40:D41)</f>
        <v>1118</v>
      </c>
      <c r="E42" s="17">
        <f>SUM(E40:E41)</f>
        <v>1973</v>
      </c>
      <c r="F42" s="17">
        <f>SUM(F40:F41)</f>
        <v>60</v>
      </c>
      <c r="G42" s="12">
        <f>SUM(G40:G41)</f>
        <v>3165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</row>
  </sheetData>
  <mergeCells count="19">
    <mergeCell ref="A42:B42"/>
    <mergeCell ref="A19:A26"/>
    <mergeCell ref="A28:B28"/>
    <mergeCell ref="A31:A32"/>
    <mergeCell ref="B31:B32"/>
    <mergeCell ref="C31:G31"/>
    <mergeCell ref="A33:A40"/>
    <mergeCell ref="A14:B14"/>
    <mergeCell ref="A17:A18"/>
    <mergeCell ref="B17:B18"/>
    <mergeCell ref="C17:G17"/>
    <mergeCell ref="H17:L17"/>
    <mergeCell ref="M17:Q17"/>
    <mergeCell ref="A3:A4"/>
    <mergeCell ref="B3:B4"/>
    <mergeCell ref="C3:G3"/>
    <mergeCell ref="H3:L3"/>
    <mergeCell ref="M3:Q3"/>
    <mergeCell ref="A5:A12"/>
  </mergeCells>
  <phoneticPr fontId="3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2023-12-20T09:04:00Z</dcterms:modified>
</cp:coreProperties>
</file>