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３年県民探鳥会" sheetId="1" r:id="rId1"/>
  </sheets>
  <definedNames>
    <definedName name="_xlnm.Print_Area" localSheetId="0">'平成２３年県民探鳥会'!$A$1:$AD$49</definedName>
  </definedNames>
  <calcPr fullCalcOnLoad="1"/>
</workbook>
</file>

<file path=xl/sharedStrings.xml><?xml version="1.0" encoding="utf-8"?>
<sst xmlns="http://schemas.openxmlformats.org/spreadsheetml/2006/main" count="335" uniqueCount="294">
  <si>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</si>
  <si>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</si>
  <si>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</si>
  <si>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</si>
  <si>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</si>
  <si>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</si>
  <si>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</si>
  <si>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</si>
  <si>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</si>
  <si>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</si>
  <si>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</si>
  <si>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</si>
  <si>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</si>
  <si>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</si>
  <si>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</si>
  <si>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</si>
  <si>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</si>
  <si>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</si>
  <si>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</si>
  <si>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</si>
  <si>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</si>
  <si>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</si>
  <si>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</si>
  <si>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</si>
  <si>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</si>
  <si>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</si>
  <si>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</si>
  <si>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</si>
  <si>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</si>
  <si>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</si>
  <si>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</si>
  <si>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</si>
  <si>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</si>
  <si>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</si>
  <si>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</si>
  <si>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</si>
  <si>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</si>
  <si>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</si>
  <si>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</si>
  <si>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</si>
  <si>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</si>
  <si>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</si>
  <si>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</si>
  <si>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</si>
  <si>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</si>
  <si>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</si>
  <si>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</si>
  <si>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</si>
  <si>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</si>
  <si>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</si>
  <si>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</si>
  <si>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</si>
  <si>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</si>
  <si>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</si>
  <si>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</si>
  <si>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</si>
  <si>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</si>
  <si>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</si>
  <si>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</si>
  <si>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</si>
  <si>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</si>
  <si>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</si>
  <si>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</si>
  <si>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</si>
  <si>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</si>
  <si>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</si>
  <si>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</si>
  <si>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</si>
  <si>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</si>
  <si>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</si>
  <si>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</si>
  <si>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</si>
  <si>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</si>
  <si>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</si>
  <si>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</si>
  <si>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</si>
  <si>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</si>
  <si>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</si>
  <si>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</si>
  <si>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</si>
  <si>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</si>
  <si>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</si>
  <si>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</si>
  <si>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</si>
  <si>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</si>
  <si>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</si>
  <si>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</si>
  <si>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</si>
  <si>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</si>
  <si>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</si>
  <si>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</si>
  <si>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</si>
  <si>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</si>
  <si>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</si>
  <si>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</si>
  <si>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</si>
  <si>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</si>
  <si>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</si>
  <si>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</si>
  <si>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</si>
  <si>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</si>
  <si>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</si>
  <si>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</si>
  <si>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</si>
  <si>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</si>
  <si>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</si>
  <si>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</si>
  <si>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</si>
  <si>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</si>
  <si>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</si>
  <si>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</si>
  <si>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</si>
  <si>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</si>
  <si>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</si>
  <si>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</si>
  <si>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</si>
  <si>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</si>
  <si>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</si>
  <si>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</si>
  <si>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</si>
  <si>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</si>
  <si>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</si>
  <si>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</si>
  <si>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</si>
  <si>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</si>
  <si>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</si>
  <si>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</si>
  <si>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</si>
  <si>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</si>
  <si>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</si>
  <si>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</si>
  <si>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</si>
  <si>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</si>
  <si>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</si>
  <si>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</si>
  <si>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</si>
  <si>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</si>
  <si>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</si>
  <si>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</si>
  <si>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</si>
  <si>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</si>
  <si>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</si>
  <si>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</si>
  <si>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</si>
  <si>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</si>
  <si>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</si>
  <si>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</si>
  <si>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</si>
  <si>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</si>
  <si>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</si>
  <si>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</si>
  <si>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</si>
  <si>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</si>
  <si>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</si>
  <si>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</si>
  <si>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</si>
  <si>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</si>
  <si>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</si>
  <si>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</si>
  <si>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</si>
  <si>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</si>
  <si>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</si>
  <si>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</si>
  <si>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</si>
  <si>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</si>
  <si>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</si>
  <si>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</si>
  <si>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</si>
  <si>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</si>
  <si>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</si>
  <si>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</si>
  <si>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</si>
  <si>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</si>
  <si>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</si>
  <si>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</si>
  <si>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</si>
  <si>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</si>
  <si>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</si>
  <si>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</si>
  <si>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</si>
  <si>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</si>
  <si>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</si>
  <si>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</si>
  <si>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</si>
  <si>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</si>
  <si>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</si>
  <si>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</si>
  <si>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</si>
  <si>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</si>
  <si>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</si>
  <si>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</si>
  <si>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</si>
  <si>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</si>
  <si>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</si>
  <si>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</si>
  <si>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</si>
  <si>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</si>
  <si>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</si>
  <si>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</si>
  <si>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</si>
  <si>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</si>
  <si>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</si>
  <si>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</si>
  <si>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</si>
  <si>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</si>
  <si>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</si>
  <si>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</si>
  <si>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</si>
  <si>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</si>
  <si>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</si>
  <si>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</si>
  <si>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</si>
  <si>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</si>
  <si>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</si>
  <si>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</si>
  <si>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</si>
  <si>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</si>
  <si>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</si>
  <si>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</si>
  <si>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</si>
  <si>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</si>
  <si>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</si>
  <si>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</si>
  <si>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</si>
  <si>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</si>
  <si>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</si>
  <si>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</si>
  <si>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</si>
  <si>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</si>
  <si>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</si>
  <si>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</si>
  <si>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</si>
  <si>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</si>
  <si>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</si>
  <si>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</si>
  <si>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</si>
  <si>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</si>
  <si>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</si>
  <si>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</si>
  <si>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</si>
  <si>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</si>
  <si>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</si>
  <si>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</si>
  <si>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</si>
  <si>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</si>
  <si>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</si>
  <si>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</si>
  <si>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</si>
  <si>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</si>
  <si>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</si>
  <si>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</si>
  <si>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</si>
  <si>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</si>
  <si>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</si>
  <si>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</si>
  <si>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</si>
  <si>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</si>
  <si>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</si>
  <si>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</si>
  <si>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</si>
  <si>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</si>
  <si>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</si>
  <si>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</si>
  <si>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</si>
  <si>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</si>
  <si>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</si>
  <si>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</si>
  <si>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</si>
  <si>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</si>
  <si>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</si>
  <si>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</si>
  <si>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</si>
  <si>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</si>
  <si>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</si>
  <si>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</si>
  <si>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</si>
  <si>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</si>
  <si>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</si>
  <si>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</si>
  <si>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</si>
  <si>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</si>
  <si>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</si>
  <si>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</si>
  <si>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</si>
  <si>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</si>
  <si>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</si>
  <si>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</si>
  <si>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</si>
  <si>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群馬県環境森林部自然環境課</t>
  </si>
  <si>
    <t>☆</t>
  </si>
  <si>
    <t>チメドリ科</t>
  </si>
  <si>
    <t>ガビチョウ</t>
  </si>
  <si>
    <t>コブハクチョウ</t>
  </si>
  <si>
    <t>６　県民探鳥会　探鳥記録（H23）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</si>
</sst>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【場所】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多々良沼（館林市）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２３．１１．２０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【天候】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くもり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293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29"/>
      <c r="B3" s="29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 t="s">
        <v>289</v>
      </c>
      <c r="X3" s="5">
        <v>174</v>
      </c>
      <c r="Y3" s="16" t="s">
        <v>238</v>
      </c>
      <c r="Z3" s="18"/>
      <c r="AB3" s="5">
        <v>203</v>
      </c>
      <c r="AC3" s="16" t="s">
        <v>266</v>
      </c>
      <c r="AD3" s="18"/>
    </row>
    <row r="4" spans="1:30" ht="18" customHeight="1">
      <c r="A4" s="29"/>
      <c r="B4" s="29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/>
      <c r="AB4" s="5">
        <v>204</v>
      </c>
      <c r="AC4" s="16" t="s">
        <v>267</v>
      </c>
      <c r="AD4" s="18"/>
    </row>
    <row r="5" spans="1:30" ht="18" customHeight="1">
      <c r="A5" s="30"/>
      <c r="B5" s="31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/>
      <c r="T5" s="5">
        <v>144</v>
      </c>
      <c r="U5" s="16" t="s">
        <v>237</v>
      </c>
      <c r="V5" s="18"/>
      <c r="X5" s="5">
        <v>176</v>
      </c>
      <c r="Y5" s="16" t="s">
        <v>240</v>
      </c>
      <c r="Z5" s="18"/>
      <c r="AB5" s="5">
        <v>205</v>
      </c>
      <c r="AC5" s="16" t="s">
        <v>268</v>
      </c>
      <c r="AD5" s="18"/>
    </row>
    <row r="6" spans="1:30" ht="18" customHeight="1">
      <c r="A6" s="31"/>
      <c r="B6" s="31"/>
      <c r="C6" s="1"/>
      <c r="E6" s="5">
        <v>23</v>
      </c>
      <c r="F6" s="16" t="s">
        <v>115</v>
      </c>
      <c r="G6" s="18"/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206</v>
      </c>
      <c r="AC6" s="16" t="s">
        <v>269</v>
      </c>
      <c r="AD6" s="18"/>
    </row>
    <row r="7" spans="1:30" ht="18" customHeight="1">
      <c r="A7" s="23"/>
      <c r="B7" s="24"/>
      <c r="C7" s="24"/>
      <c r="E7" s="5">
        <v>24</v>
      </c>
      <c r="F7" s="16" t="s">
        <v>116</v>
      </c>
      <c r="G7" s="18"/>
      <c r="I7" s="5">
        <v>61</v>
      </c>
      <c r="J7" s="16" t="s">
        <v>125</v>
      </c>
      <c r="K7" s="18" t="s">
        <v>289</v>
      </c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207</v>
      </c>
      <c r="AC7" s="16" t="s">
        <v>270</v>
      </c>
      <c r="AD7" s="18"/>
    </row>
    <row r="8" spans="1:30" ht="18" customHeight="1">
      <c r="A8" s="24"/>
      <c r="B8" s="24"/>
      <c r="C8" s="24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208</v>
      </c>
      <c r="AC8" s="16" t="s">
        <v>271</v>
      </c>
      <c r="AD8" s="18"/>
    </row>
    <row r="9" spans="1:30" ht="18" customHeight="1">
      <c r="A9" s="23"/>
      <c r="B9" s="24"/>
      <c r="C9" s="24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209</v>
      </c>
      <c r="AC9" s="16" t="s">
        <v>272</v>
      </c>
      <c r="AD9" s="18"/>
    </row>
    <row r="10" spans="1:30" ht="18" customHeight="1">
      <c r="A10" s="24"/>
      <c r="B10" s="24"/>
      <c r="C10" s="24"/>
      <c r="E10" s="5">
        <v>27</v>
      </c>
      <c r="F10" s="16" t="s">
        <v>119</v>
      </c>
      <c r="G10" s="18"/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 t="s">
        <v>289</v>
      </c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35"/>
      <c r="B11" s="36"/>
      <c r="C11" s="36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36"/>
      <c r="B12" s="36"/>
      <c r="C12" s="36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210</v>
      </c>
      <c r="AC12" s="16" t="s">
        <v>273</v>
      </c>
      <c r="AD12" s="18" t="s">
        <v>289</v>
      </c>
    </row>
    <row r="13" spans="1:30" s="3" customFormat="1" ht="18" customHeight="1">
      <c r="A13" s="23"/>
      <c r="B13" s="24"/>
      <c r="C13" s="24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/>
      <c r="AB13" s="5">
        <v>211</v>
      </c>
      <c r="AC13" s="16" t="s">
        <v>274</v>
      </c>
      <c r="AD13" s="18"/>
    </row>
    <row r="14" spans="1:28" s="3" customFormat="1" ht="18" customHeight="1">
      <c r="A14" s="24"/>
      <c r="B14" s="24"/>
      <c r="C14" s="24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23" t="s">
        <v>286</v>
      </c>
      <c r="B15" s="24"/>
      <c r="C15" s="24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24"/>
      <c r="B16" s="24"/>
      <c r="C16" s="24"/>
      <c r="E16" s="5">
        <v>31</v>
      </c>
      <c r="F16" s="16" t="s">
        <v>110</v>
      </c>
      <c r="G16" s="18" t="s">
        <v>289</v>
      </c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289</v>
      </c>
      <c r="AB16" s="5">
        <v>212</v>
      </c>
      <c r="AC16" s="16" t="s">
        <v>275</v>
      </c>
      <c r="AD16" s="18" t="s">
        <v>289</v>
      </c>
    </row>
    <row r="17" spans="2:30" s="3" customFormat="1" ht="18" customHeight="1" thickTop="1">
      <c r="B17" s="27">
        <f>AD27</f>
        <v>42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/>
      <c r="AB17" s="5">
        <v>213</v>
      </c>
      <c r="AC17" s="16" t="s">
        <v>276</v>
      </c>
      <c r="AD17" s="18"/>
    </row>
    <row r="18" spans="2:28" s="3" customFormat="1" ht="18" customHeight="1" thickBot="1">
      <c r="B18" s="28"/>
      <c r="C18" s="21" t="s">
        <v>287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/>
      <c r="P19" s="5">
        <v>125</v>
      </c>
      <c r="Q19" s="16" t="s">
        <v>189</v>
      </c>
      <c r="R19" s="18" t="s">
        <v>289</v>
      </c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/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214</v>
      </c>
      <c r="AC20" s="16" t="s">
        <v>277</v>
      </c>
      <c r="AD20" s="18" t="s">
        <v>289</v>
      </c>
    </row>
    <row r="21" spans="1:30" s="3" customFormat="1" ht="18" customHeight="1">
      <c r="A21" s="5">
        <v>1</v>
      </c>
      <c r="B21" s="16" t="s">
        <v>65</v>
      </c>
      <c r="C21" s="18" t="s">
        <v>289</v>
      </c>
      <c r="E21" s="5">
        <v>33</v>
      </c>
      <c r="F21" s="16" t="s">
        <v>88</v>
      </c>
      <c r="G21" s="18" t="s">
        <v>289</v>
      </c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/>
      <c r="T21" s="5"/>
      <c r="U21" s="5" t="s">
        <v>48</v>
      </c>
      <c r="V21" s="15"/>
      <c r="X21" s="5"/>
      <c r="Y21" s="5" t="s">
        <v>54</v>
      </c>
      <c r="Z21" s="15"/>
      <c r="AB21" s="5">
        <v>215</v>
      </c>
      <c r="AC21" s="16" t="s">
        <v>278</v>
      </c>
      <c r="AD21" s="18" t="s">
        <v>289</v>
      </c>
    </row>
    <row r="22" spans="1:30" s="3" customFormat="1" ht="18" customHeight="1">
      <c r="A22" s="5">
        <v>2</v>
      </c>
      <c r="B22" s="16" t="s">
        <v>66</v>
      </c>
      <c r="C22" s="18"/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 t="s">
        <v>289</v>
      </c>
      <c r="X22" s="5">
        <v>185</v>
      </c>
      <c r="Y22" s="16" t="s">
        <v>249</v>
      </c>
      <c r="Z22" s="18"/>
      <c r="AB22" s="5">
        <v>216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/>
      <c r="T23" s="5">
        <v>152</v>
      </c>
      <c r="U23" s="16" t="s">
        <v>216</v>
      </c>
      <c r="V23" s="18"/>
      <c r="X23" s="5"/>
      <c r="AB23" s="5">
        <v>217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/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289</v>
      </c>
      <c r="P24" s="5"/>
      <c r="T24" s="5">
        <v>153</v>
      </c>
      <c r="U24" s="16" t="s">
        <v>217</v>
      </c>
      <c r="V24" s="18"/>
      <c r="X24" s="5"/>
      <c r="Y24" s="3" t="s">
        <v>55</v>
      </c>
      <c r="Z24" s="15"/>
      <c r="AB24" s="5">
        <v>218</v>
      </c>
      <c r="AC24" s="16" t="s">
        <v>281</v>
      </c>
      <c r="AD24" s="18"/>
    </row>
    <row r="25" spans="1:30" s="3" customFormat="1" ht="18" customHeight="1">
      <c r="A25" s="5">
        <v>5</v>
      </c>
      <c r="B25" s="16" t="s">
        <v>69</v>
      </c>
      <c r="C25" s="18" t="s">
        <v>289</v>
      </c>
      <c r="E25" s="5">
        <v>37</v>
      </c>
      <c r="F25" s="16" t="s">
        <v>92</v>
      </c>
      <c r="G25" s="18" t="s">
        <v>289</v>
      </c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/>
      <c r="X25" s="5">
        <v>186</v>
      </c>
      <c r="Y25" s="16" t="s">
        <v>250</v>
      </c>
      <c r="Z25" s="18"/>
      <c r="AB25" s="5">
        <v>219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 t="s">
        <v>289</v>
      </c>
      <c r="T27" s="5">
        <v>156</v>
      </c>
      <c r="U27" s="16" t="s">
        <v>220</v>
      </c>
      <c r="V27" s="18"/>
      <c r="X27" s="5"/>
      <c r="Y27" s="3" t="s">
        <v>290</v>
      </c>
      <c r="Z27" s="15"/>
      <c r="AB27" s="38" t="s">
        <v>282</v>
      </c>
      <c r="AC27" s="39"/>
      <c r="AD27" s="25">
        <f>AD51+Z51+C51+G51+O51+K51+V51+R51</f>
        <v>42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/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/>
      <c r="X28" s="5">
        <v>187</v>
      </c>
      <c r="Y28" s="16" t="s">
        <v>291</v>
      </c>
      <c r="Z28" s="18"/>
      <c r="AB28" s="40"/>
      <c r="AC28" s="41"/>
      <c r="AD28" s="26"/>
    </row>
    <row r="29" spans="1:30" s="3" customFormat="1" ht="18" customHeight="1" thickTop="1">
      <c r="A29" s="5">
        <v>6</v>
      </c>
      <c r="B29" s="16" t="s">
        <v>70</v>
      </c>
      <c r="C29" s="18" t="s">
        <v>289</v>
      </c>
      <c r="E29" s="5">
        <v>41</v>
      </c>
      <c r="F29" s="16" t="s">
        <v>96</v>
      </c>
      <c r="G29" s="18"/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 t="s">
        <v>289</v>
      </c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/>
      <c r="X30" s="5"/>
      <c r="Y30" s="3" t="s">
        <v>56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 t="s">
        <v>289</v>
      </c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251</v>
      </c>
      <c r="Z31" s="18"/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 t="s">
        <v>289</v>
      </c>
      <c r="I32" s="5"/>
      <c r="L32" s="4"/>
      <c r="M32" s="5">
        <v>109</v>
      </c>
      <c r="N32" s="16" t="s">
        <v>161</v>
      </c>
      <c r="O32" s="18"/>
      <c r="P32" s="5">
        <v>133</v>
      </c>
      <c r="Q32" s="16" t="s">
        <v>197</v>
      </c>
      <c r="R32" s="18"/>
      <c r="T32" s="5">
        <v>161</v>
      </c>
      <c r="U32" s="16" t="s">
        <v>225</v>
      </c>
      <c r="V32" s="18"/>
      <c r="X32" s="5"/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/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/>
      <c r="Y33" s="3" t="s">
        <v>57</v>
      </c>
      <c r="Z33" s="15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 t="s">
        <v>289</v>
      </c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189</v>
      </c>
      <c r="Y34" s="16" t="s">
        <v>252</v>
      </c>
      <c r="Z34" s="18" t="s">
        <v>289</v>
      </c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/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190</v>
      </c>
      <c r="Y35" s="16" t="s">
        <v>253</v>
      </c>
      <c r="Z35" s="18" t="s">
        <v>289</v>
      </c>
      <c r="AB35" s="5"/>
    </row>
    <row r="36" spans="1:28" s="3" customFormat="1" ht="18" customHeight="1">
      <c r="A36" s="5">
        <v>10</v>
      </c>
      <c r="B36" s="16" t="s">
        <v>74</v>
      </c>
      <c r="C36" s="18"/>
      <c r="E36" s="5">
        <v>48</v>
      </c>
      <c r="F36" s="16" t="s">
        <v>103</v>
      </c>
      <c r="G36" s="18" t="s">
        <v>289</v>
      </c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191</v>
      </c>
      <c r="Y36" s="16" t="s">
        <v>254</v>
      </c>
      <c r="Z36" s="18"/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/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 t="s">
        <v>289</v>
      </c>
      <c r="T37" s="5"/>
      <c r="U37" s="5" t="s">
        <v>49</v>
      </c>
      <c r="V37" s="15"/>
      <c r="X37" s="5">
        <v>192</v>
      </c>
      <c r="Y37" s="16" t="s">
        <v>255</v>
      </c>
      <c r="Z37" s="18"/>
      <c r="AB37" s="5"/>
    </row>
    <row r="38" spans="1:28" s="3" customFormat="1" ht="18" customHeight="1">
      <c r="A38" s="5">
        <v>12</v>
      </c>
      <c r="B38" s="16" t="s">
        <v>76</v>
      </c>
      <c r="C38" s="18" t="s">
        <v>289</v>
      </c>
      <c r="E38" s="5">
        <v>50</v>
      </c>
      <c r="F38" s="16" t="s">
        <v>105</v>
      </c>
      <c r="G38" s="18" t="s">
        <v>289</v>
      </c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 t="s">
        <v>289</v>
      </c>
      <c r="T38" s="5">
        <v>165</v>
      </c>
      <c r="U38" s="16" t="s">
        <v>206</v>
      </c>
      <c r="V38" s="18" t="s">
        <v>289</v>
      </c>
      <c r="X38" s="5">
        <v>193</v>
      </c>
      <c r="Y38" s="16" t="s">
        <v>256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 t="s">
        <v>289</v>
      </c>
      <c r="T39" s="5">
        <v>166</v>
      </c>
      <c r="U39" s="16" t="s">
        <v>207</v>
      </c>
      <c r="V39" s="18"/>
      <c r="X39" s="5">
        <v>194</v>
      </c>
      <c r="Y39" s="16" t="s">
        <v>257</v>
      </c>
      <c r="Z39" s="18"/>
      <c r="AB39" s="5"/>
      <c r="AC39" s="37" t="s">
        <v>284</v>
      </c>
      <c r="AD39" s="37"/>
    </row>
    <row r="40" spans="1:30" s="3" customFormat="1" ht="18" customHeight="1">
      <c r="A40" s="5">
        <v>14</v>
      </c>
      <c r="B40" s="16" t="s">
        <v>78</v>
      </c>
      <c r="C40" s="18" t="s">
        <v>289</v>
      </c>
      <c r="E40" s="5">
        <v>52</v>
      </c>
      <c r="F40" s="16" t="s">
        <v>107</v>
      </c>
      <c r="G40" s="18" t="s">
        <v>289</v>
      </c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/>
      <c r="X40" s="5">
        <v>195</v>
      </c>
      <c r="Y40" s="16" t="s">
        <v>258</v>
      </c>
      <c r="Z40" s="18"/>
      <c r="AB40" s="5"/>
      <c r="AC40" s="37" t="s">
        <v>285</v>
      </c>
      <c r="AD40" s="37"/>
    </row>
    <row r="41" spans="1:28" s="3" customFormat="1" ht="18" customHeight="1" thickBot="1">
      <c r="A41" s="5">
        <v>15</v>
      </c>
      <c r="B41" s="16" t="s">
        <v>79</v>
      </c>
      <c r="C41" s="18" t="s">
        <v>289</v>
      </c>
      <c r="E41" s="5">
        <v>53</v>
      </c>
      <c r="F41" s="16" t="s">
        <v>108</v>
      </c>
      <c r="G41" s="18" t="s">
        <v>289</v>
      </c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>
        <v>196</v>
      </c>
      <c r="Y41" s="16" t="s">
        <v>259</v>
      </c>
      <c r="Z41" s="18"/>
      <c r="AB41" s="5"/>
    </row>
    <row r="42" spans="1:30" s="3" customFormat="1" ht="18" customHeight="1">
      <c r="A42" s="5"/>
      <c r="E42" s="5"/>
      <c r="F42" s="3" t="s">
        <v>292</v>
      </c>
      <c r="G42" s="18" t="s">
        <v>289</v>
      </c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/>
      <c r="X42" s="5">
        <v>197</v>
      </c>
      <c r="Y42" s="16" t="s">
        <v>260</v>
      </c>
      <c r="Z42" s="18" t="s">
        <v>289</v>
      </c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/>
      <c r="AB43" s="32" t="s">
        <v>288</v>
      </c>
      <c r="AC43" s="33"/>
      <c r="AD43" s="34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/>
      <c r="L44" s="4"/>
      <c r="M44" s="3" t="s">
        <v>28</v>
      </c>
      <c r="P44" s="5"/>
      <c r="T44" s="5">
        <v>171</v>
      </c>
      <c r="U44" s="16" t="s">
        <v>212</v>
      </c>
      <c r="V44" s="18"/>
      <c r="X44" s="5"/>
      <c r="Y44" s="3" t="s">
        <v>58</v>
      </c>
      <c r="Z44" s="15"/>
      <c r="AB44" s="32"/>
      <c r="AC44" s="33"/>
      <c r="AD44" s="34"/>
    </row>
    <row r="45" spans="1:30" s="3" customFormat="1" ht="18" customHeight="1">
      <c r="A45" s="5">
        <v>16</v>
      </c>
      <c r="B45" s="16" t="s">
        <v>80</v>
      </c>
      <c r="C45" s="18"/>
      <c r="E45" s="5">
        <v>54</v>
      </c>
      <c r="F45" s="16" t="s">
        <v>84</v>
      </c>
      <c r="G45" s="18"/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198</v>
      </c>
      <c r="Y45" s="16" t="s">
        <v>261</v>
      </c>
      <c r="Z45" s="18" t="s">
        <v>289</v>
      </c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/>
      <c r="E46" s="5">
        <v>55</v>
      </c>
      <c r="F46" s="16" t="s">
        <v>85</v>
      </c>
      <c r="G46" s="18" t="s">
        <v>289</v>
      </c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289</v>
      </c>
      <c r="T46" s="5">
        <v>173</v>
      </c>
      <c r="U46" s="16" t="s">
        <v>214</v>
      </c>
      <c r="V46" s="18"/>
      <c r="X46" s="5">
        <v>199</v>
      </c>
      <c r="Y46" s="16" t="s">
        <v>262</v>
      </c>
      <c r="Z46" s="18" t="s">
        <v>289</v>
      </c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 t="s">
        <v>289</v>
      </c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>
        <v>200</v>
      </c>
      <c r="Y47" s="16" t="s">
        <v>263</v>
      </c>
      <c r="Z47" s="18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>
        <v>201</v>
      </c>
      <c r="Y48" s="16" t="s">
        <v>264</v>
      </c>
      <c r="Z48" s="18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16" t="s">
        <v>265</v>
      </c>
      <c r="Z49" s="18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7</v>
      </c>
      <c r="D51" s="3">
        <f>COUNTIF(D3:D46,"☆")</f>
        <v>0</v>
      </c>
      <c r="E51" s="5"/>
      <c r="G51" s="3">
        <f>COUNTIF(G3:G48,"☆")</f>
        <v>13</v>
      </c>
      <c r="H51" s="3">
        <f>COUNTIF(H3:H46,"☆")</f>
        <v>0</v>
      </c>
      <c r="I51" s="5"/>
      <c r="K51" s="3">
        <f>COUNTIF(K3:K48,"☆")</f>
        <v>1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7</v>
      </c>
      <c r="S51" s="3">
        <f>COUNTIF(S3:S48,"☆")</f>
        <v>0</v>
      </c>
      <c r="T51" s="5"/>
      <c r="V51" s="3">
        <f>COUNTIF(V3:V48,"☆")</f>
        <v>3</v>
      </c>
      <c r="W51" s="3">
        <f>COUNTIF(W3:W46,"☆")</f>
        <v>0</v>
      </c>
      <c r="X51" s="5"/>
      <c r="Z51" s="3">
        <f>COUNTIF(Z3:Z49,"☆")</f>
        <v>6</v>
      </c>
      <c r="AA51" s="3">
        <f>COUNTIF(AA3:AA46,"☆")</f>
        <v>0</v>
      </c>
      <c r="AB51" s="5"/>
      <c r="AD51" s="3">
        <f>COUNTIF(AD3:AD25,"☆")</f>
        <v>4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3">
    <mergeCell ref="AC39:AD39"/>
    <mergeCell ref="AC40:AD40"/>
    <mergeCell ref="AB27:AC28"/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2010-01-14T06:19:11Z</cp:lastPrinted>
  <dcterms:created xsi:type="dcterms:W3CDTF">1999-12-13T02:09:02Z</dcterms:created>
  <dcterms:modified xsi:type="dcterms:W3CDTF">2012-12-07T06:06:50Z</dcterms:modified>
  <cp:category/>
  <cp:version/>
  <cp:contentType/>
  <cp:contentStatus/>
</cp:coreProperties>
</file>