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繁殖・販売８" sheetId="1" r:id="rId1"/>
    <sheet name="放鳥９" sheetId="2" r:id="rId2"/>
  </sheets>
  <definedNames>
    <definedName name="_xlnm.Print_Area" localSheetId="0">'繁殖・販売８'!$A$1:$O$30</definedName>
    <definedName name="_xlnm.Print_Area" localSheetId="1">'放鳥９'!$A$1:$O$20</definedName>
  </definedNames>
  <calcPr fullCalcOnLoad="1"/>
</workbook>
</file>

<file path=xl/sharedStrings.xml><?xml version="1.0" encoding="utf-8"?>
<sst xmlns="http://schemas.openxmlformats.org/spreadsheetml/2006/main" count="87" uniqueCount="56">
  <si>
    <t>小計</t>
  </si>
  <si>
    <t>合計</t>
  </si>
  <si>
    <t>高　　崎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</si>
  <si>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</si>
  <si>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</si>
  <si>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</si>
  <si>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</si>
  <si>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</si>
  <si>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</si>
  <si>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</si>
  <si>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</si>
  <si>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高崎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</si>
  <si>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</si>
  <si>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</si>
  <si>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</si>
  <si>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</si>
  <si>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</si>
  <si>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</si>
  <si>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</si>
  <si>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</si>
  <si>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</si>
  <si>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</si>
  <si>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</si>
  <si>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</si>
  <si>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</si>
  <si>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</si>
  <si>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</si>
  <si>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</si>
  <si>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</si>
  <si>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</si>
  <si>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</si>
  <si>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</si>
  <si>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</si>
  <si>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</si>
  <si>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</si>
  <si>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</si>
  <si>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</si>
  <si>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</si>
  <si>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</si>
  <si>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</si>
  <si>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</si>
  <si>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</si>
  <si>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前橋</t>
  </si>
  <si>
    <t>太田</t>
  </si>
  <si>
    <t>館林</t>
  </si>
  <si>
    <t>伊勢崎</t>
  </si>
  <si>
    <t>前　　橋</t>
  </si>
  <si>
    <t>太　　田</t>
  </si>
  <si>
    <t>館　　林</t>
  </si>
  <si>
    <t>環境森林事務所</t>
  </si>
  <si>
    <t>吾妻</t>
  </si>
  <si>
    <t>吾　　妻</t>
  </si>
  <si>
    <t>利　　根</t>
  </si>
  <si>
    <t>利根</t>
  </si>
  <si>
    <t>４　キジ、ヤマドリの放鳥に関する事項（H20）</t>
  </si>
  <si>
    <t>３　狩猟鳥獣の人工増殖及び販売に関する事項（H20）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</si>
</sst>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55</v>
      </c>
    </row>
    <row r="2" s="7" customFormat="1" ht="18" customHeight="1"/>
    <row r="3" spans="1:15" s="7" customFormat="1" ht="18" customHeight="1">
      <c r="A3" s="39" t="s">
        <v>49</v>
      </c>
      <c r="B3" s="42" t="s">
        <v>19</v>
      </c>
      <c r="C3" s="43"/>
      <c r="D3" s="46" t="s">
        <v>20</v>
      </c>
      <c r="E3" s="49" t="s">
        <v>21</v>
      </c>
      <c r="F3" s="65" t="s">
        <v>18</v>
      </c>
      <c r="G3" s="65"/>
      <c r="H3" s="65"/>
      <c r="I3" s="65"/>
      <c r="J3" s="65"/>
      <c r="K3" s="65"/>
      <c r="L3" s="65"/>
      <c r="M3" s="65"/>
      <c r="N3" s="49" t="s">
        <v>27</v>
      </c>
      <c r="O3" s="56" t="s">
        <v>28</v>
      </c>
    </row>
    <row r="4" spans="1:15" s="7" customFormat="1" ht="18" customHeight="1">
      <c r="A4" s="40"/>
      <c r="B4" s="44"/>
      <c r="C4" s="45"/>
      <c r="D4" s="47"/>
      <c r="E4" s="50"/>
      <c r="F4" s="65" t="s">
        <v>22</v>
      </c>
      <c r="G4" s="65"/>
      <c r="H4" s="65"/>
      <c r="I4" s="66"/>
      <c r="J4" s="59" t="s">
        <v>23</v>
      </c>
      <c r="K4" s="59" t="s">
        <v>24</v>
      </c>
      <c r="L4" s="59" t="s">
        <v>25</v>
      </c>
      <c r="M4" s="61" t="s">
        <v>26</v>
      </c>
      <c r="N4" s="50"/>
      <c r="O4" s="57"/>
    </row>
    <row r="5" spans="1:15" s="7" customFormat="1" ht="18" customHeight="1">
      <c r="A5" s="41"/>
      <c r="B5" s="36"/>
      <c r="C5" s="37" t="s">
        <v>29</v>
      </c>
      <c r="D5" s="48"/>
      <c r="E5" s="51"/>
      <c r="F5" s="12" t="s">
        <v>30</v>
      </c>
      <c r="G5" s="2" t="s">
        <v>31</v>
      </c>
      <c r="H5" s="2" t="s">
        <v>32</v>
      </c>
      <c r="I5" s="2" t="s">
        <v>33</v>
      </c>
      <c r="J5" s="60"/>
      <c r="K5" s="60"/>
      <c r="L5" s="60"/>
      <c r="M5" s="62"/>
      <c r="N5" s="51"/>
      <c r="O5" s="58"/>
    </row>
    <row r="6" spans="1:15" s="7" customFormat="1" ht="18" customHeight="1">
      <c r="A6" s="61" t="s">
        <v>46</v>
      </c>
      <c r="B6" s="53">
        <v>1</v>
      </c>
      <c r="C6" s="55">
        <v>1</v>
      </c>
      <c r="D6" s="29" t="s">
        <v>35</v>
      </c>
      <c r="E6" s="16">
        <v>78</v>
      </c>
      <c r="F6" s="14">
        <v>78</v>
      </c>
      <c r="G6" s="8">
        <v>0</v>
      </c>
      <c r="H6" s="8"/>
      <c r="I6" s="8">
        <v>78</v>
      </c>
      <c r="J6" s="8"/>
      <c r="K6" s="8"/>
      <c r="L6" s="8"/>
      <c r="M6" s="18"/>
      <c r="N6" s="16">
        <v>78</v>
      </c>
      <c r="O6" s="24"/>
    </row>
    <row r="7" spans="1:15" s="7" customFormat="1" ht="18" customHeight="1">
      <c r="A7" s="62"/>
      <c r="B7" s="63"/>
      <c r="C7" s="64"/>
      <c r="D7" s="29" t="s">
        <v>41</v>
      </c>
      <c r="E7" s="16">
        <v>2</v>
      </c>
      <c r="F7" s="14">
        <v>2</v>
      </c>
      <c r="G7" s="8">
        <v>0</v>
      </c>
      <c r="H7" s="8"/>
      <c r="I7" s="8">
        <v>2</v>
      </c>
      <c r="J7" s="8"/>
      <c r="K7" s="8"/>
      <c r="L7" s="8"/>
      <c r="M7" s="18"/>
      <c r="N7" s="16">
        <v>2</v>
      </c>
      <c r="O7" s="24"/>
    </row>
    <row r="8" spans="1:15" s="7" customFormat="1" ht="18" customHeight="1">
      <c r="A8" s="61" t="s">
        <v>45</v>
      </c>
      <c r="B8" s="63">
        <v>0</v>
      </c>
      <c r="C8" s="64">
        <v>0</v>
      </c>
      <c r="D8" s="29" t="s">
        <v>35</v>
      </c>
      <c r="E8" s="16">
        <v>0</v>
      </c>
      <c r="F8" s="14">
        <v>0</v>
      </c>
      <c r="G8" s="8">
        <v>0</v>
      </c>
      <c r="H8" s="8"/>
      <c r="I8" s="8">
        <v>0</v>
      </c>
      <c r="J8" s="8"/>
      <c r="K8" s="8"/>
      <c r="L8" s="8"/>
      <c r="M8" s="18"/>
      <c r="N8" s="16">
        <v>0</v>
      </c>
      <c r="O8" s="24"/>
    </row>
    <row r="9" spans="1:15" s="7" customFormat="1" ht="18" customHeight="1">
      <c r="A9" s="62"/>
      <c r="B9" s="63"/>
      <c r="C9" s="64"/>
      <c r="D9" s="29" t="s">
        <v>41</v>
      </c>
      <c r="E9" s="16">
        <v>0</v>
      </c>
      <c r="F9" s="14">
        <v>0</v>
      </c>
      <c r="G9" s="8">
        <v>0</v>
      </c>
      <c r="H9" s="8"/>
      <c r="I9" s="8">
        <v>0</v>
      </c>
      <c r="J9" s="8"/>
      <c r="K9" s="8"/>
      <c r="L9" s="8"/>
      <c r="M9" s="18"/>
      <c r="N9" s="16">
        <v>0</v>
      </c>
      <c r="O9" s="24"/>
    </row>
    <row r="10" spans="1:15" s="7" customFormat="1" ht="18" customHeight="1">
      <c r="A10" s="61" t="s">
        <v>34</v>
      </c>
      <c r="B10" s="63">
        <v>2</v>
      </c>
      <c r="C10" s="64">
        <v>0</v>
      </c>
      <c r="D10" s="29" t="s">
        <v>35</v>
      </c>
      <c r="E10" s="16">
        <v>0</v>
      </c>
      <c r="F10" s="14">
        <v>0</v>
      </c>
      <c r="G10" s="8">
        <v>0</v>
      </c>
      <c r="H10" s="8"/>
      <c r="I10" s="8">
        <v>0</v>
      </c>
      <c r="J10" s="8"/>
      <c r="K10" s="8"/>
      <c r="L10" s="8"/>
      <c r="M10" s="18"/>
      <c r="N10" s="16">
        <v>0</v>
      </c>
      <c r="O10" s="23"/>
    </row>
    <row r="11" spans="1:15" s="7" customFormat="1" ht="18" customHeight="1">
      <c r="A11" s="62"/>
      <c r="B11" s="63"/>
      <c r="C11" s="64"/>
      <c r="D11" s="29" t="s">
        <v>41</v>
      </c>
      <c r="E11" s="16">
        <v>0</v>
      </c>
      <c r="F11" s="14">
        <v>0</v>
      </c>
      <c r="G11" s="8">
        <v>0</v>
      </c>
      <c r="H11" s="8"/>
      <c r="I11" s="8">
        <v>0</v>
      </c>
      <c r="J11" s="8"/>
      <c r="K11" s="8"/>
      <c r="L11" s="8"/>
      <c r="M11" s="18"/>
      <c r="N11" s="16">
        <v>0</v>
      </c>
      <c r="O11" s="13"/>
    </row>
    <row r="12" spans="1:15" s="7" customFormat="1" ht="18" customHeight="1">
      <c r="A12" s="61" t="s">
        <v>2</v>
      </c>
      <c r="B12" s="63">
        <v>3</v>
      </c>
      <c r="C12" s="64">
        <v>1</v>
      </c>
      <c r="D12" s="29" t="s">
        <v>35</v>
      </c>
      <c r="E12" s="16">
        <v>0</v>
      </c>
      <c r="F12" s="14">
        <v>0</v>
      </c>
      <c r="G12" s="8">
        <v>0</v>
      </c>
      <c r="H12" s="8"/>
      <c r="I12" s="8">
        <v>0</v>
      </c>
      <c r="J12" s="8"/>
      <c r="K12" s="8"/>
      <c r="L12" s="8"/>
      <c r="M12" s="18"/>
      <c r="N12" s="16">
        <v>0</v>
      </c>
      <c r="O12" s="24"/>
    </row>
    <row r="13" spans="1:15" s="7" customFormat="1" ht="18" customHeight="1">
      <c r="A13" s="62"/>
      <c r="B13" s="63"/>
      <c r="C13" s="64"/>
      <c r="D13" s="29" t="s">
        <v>41</v>
      </c>
      <c r="E13" s="16">
        <v>563</v>
      </c>
      <c r="F13" s="14">
        <v>464</v>
      </c>
      <c r="G13" s="8">
        <v>99</v>
      </c>
      <c r="H13" s="8"/>
      <c r="I13" s="8">
        <v>563</v>
      </c>
      <c r="J13" s="8"/>
      <c r="K13" s="8"/>
      <c r="L13" s="8"/>
      <c r="M13" s="18"/>
      <c r="N13" s="16">
        <v>563</v>
      </c>
      <c r="O13" s="24"/>
    </row>
    <row r="14" spans="1:15" s="7" customFormat="1" ht="18" customHeight="1">
      <c r="A14" s="61" t="s">
        <v>36</v>
      </c>
      <c r="B14" s="63">
        <v>5</v>
      </c>
      <c r="C14" s="64">
        <v>2</v>
      </c>
      <c r="D14" s="29" t="s">
        <v>35</v>
      </c>
      <c r="E14" s="16">
        <v>44</v>
      </c>
      <c r="F14" s="14">
        <v>44</v>
      </c>
      <c r="G14" s="8">
        <v>0</v>
      </c>
      <c r="H14" s="8"/>
      <c r="I14" s="8">
        <v>44</v>
      </c>
      <c r="J14" s="8"/>
      <c r="K14" s="8"/>
      <c r="L14" s="8"/>
      <c r="M14" s="18"/>
      <c r="N14" s="16">
        <v>44</v>
      </c>
      <c r="O14" s="13"/>
    </row>
    <row r="15" spans="1:15" s="7" customFormat="1" ht="18" customHeight="1">
      <c r="A15" s="62"/>
      <c r="B15" s="63"/>
      <c r="C15" s="64"/>
      <c r="D15" s="29" t="s">
        <v>41</v>
      </c>
      <c r="E15" s="16">
        <v>769</v>
      </c>
      <c r="F15" s="14">
        <v>559</v>
      </c>
      <c r="G15" s="8">
        <v>210</v>
      </c>
      <c r="H15" s="8"/>
      <c r="I15" s="8">
        <v>769</v>
      </c>
      <c r="J15" s="8"/>
      <c r="K15" s="8"/>
      <c r="L15" s="8"/>
      <c r="M15" s="18"/>
      <c r="N15" s="16">
        <v>769</v>
      </c>
      <c r="O15" s="13"/>
    </row>
    <row r="16" spans="1:15" s="7" customFormat="1" ht="18" customHeight="1">
      <c r="A16" s="61" t="s">
        <v>3</v>
      </c>
      <c r="B16" s="63">
        <v>0</v>
      </c>
      <c r="C16" s="64">
        <v>0</v>
      </c>
      <c r="D16" s="29" t="s">
        <v>35</v>
      </c>
      <c r="E16" s="16">
        <v>0</v>
      </c>
      <c r="F16" s="14">
        <v>0</v>
      </c>
      <c r="G16" s="8">
        <v>0</v>
      </c>
      <c r="H16" s="8"/>
      <c r="I16" s="8">
        <v>0</v>
      </c>
      <c r="J16" s="8"/>
      <c r="K16" s="8"/>
      <c r="L16" s="8"/>
      <c r="M16" s="18"/>
      <c r="N16" s="16">
        <v>0</v>
      </c>
      <c r="O16" s="13"/>
    </row>
    <row r="17" spans="1:15" s="7" customFormat="1" ht="18" customHeight="1">
      <c r="A17" s="62"/>
      <c r="B17" s="63"/>
      <c r="C17" s="64"/>
      <c r="D17" s="29" t="s">
        <v>41</v>
      </c>
      <c r="E17" s="16">
        <v>0</v>
      </c>
      <c r="F17" s="14">
        <v>0</v>
      </c>
      <c r="G17" s="8">
        <v>0</v>
      </c>
      <c r="H17" s="8"/>
      <c r="I17" s="8">
        <v>0</v>
      </c>
      <c r="J17" s="8"/>
      <c r="K17" s="8"/>
      <c r="L17" s="8"/>
      <c r="M17" s="18"/>
      <c r="N17" s="16">
        <v>0</v>
      </c>
      <c r="O17" s="21"/>
    </row>
    <row r="18" spans="1:15" s="7" customFormat="1" ht="18" customHeight="1">
      <c r="A18" s="61" t="s">
        <v>51</v>
      </c>
      <c r="B18" s="63">
        <v>1</v>
      </c>
      <c r="C18" s="64">
        <v>1</v>
      </c>
      <c r="D18" s="29" t="s">
        <v>35</v>
      </c>
      <c r="E18" s="16">
        <v>78</v>
      </c>
      <c r="F18" s="14">
        <v>78</v>
      </c>
      <c r="G18" s="8">
        <v>0</v>
      </c>
      <c r="H18" s="8"/>
      <c r="I18" s="8">
        <v>78</v>
      </c>
      <c r="J18" s="8"/>
      <c r="K18" s="8"/>
      <c r="L18" s="8"/>
      <c r="M18" s="18"/>
      <c r="N18" s="16">
        <v>78</v>
      </c>
      <c r="O18" s="21"/>
    </row>
    <row r="19" spans="1:15" s="7" customFormat="1" ht="18" customHeight="1">
      <c r="A19" s="67"/>
      <c r="B19" s="63"/>
      <c r="C19" s="64"/>
      <c r="D19" s="29" t="s">
        <v>41</v>
      </c>
      <c r="E19" s="16">
        <v>0</v>
      </c>
      <c r="F19" s="14">
        <v>0</v>
      </c>
      <c r="G19" s="8">
        <v>0</v>
      </c>
      <c r="H19" s="8"/>
      <c r="I19" s="8">
        <v>0</v>
      </c>
      <c r="J19" s="8"/>
      <c r="K19" s="8"/>
      <c r="L19" s="8"/>
      <c r="M19" s="18"/>
      <c r="N19" s="16">
        <v>0</v>
      </c>
      <c r="O19" s="21"/>
    </row>
    <row r="20" spans="1:15" s="7" customFormat="1" ht="18" customHeight="1">
      <c r="A20" s="61" t="s">
        <v>52</v>
      </c>
      <c r="B20" s="63">
        <v>3</v>
      </c>
      <c r="C20" s="64">
        <v>1</v>
      </c>
      <c r="D20" s="29" t="s">
        <v>35</v>
      </c>
      <c r="E20" s="16">
        <v>130</v>
      </c>
      <c r="F20" s="14">
        <v>100</v>
      </c>
      <c r="G20" s="8">
        <v>30</v>
      </c>
      <c r="H20" s="8"/>
      <c r="I20" s="8">
        <v>130</v>
      </c>
      <c r="J20" s="8"/>
      <c r="K20" s="8"/>
      <c r="L20" s="8"/>
      <c r="M20" s="18"/>
      <c r="N20" s="16">
        <v>130</v>
      </c>
      <c r="O20" s="21"/>
    </row>
    <row r="21" spans="1:15" s="7" customFormat="1" ht="18" customHeight="1">
      <c r="A21" s="62"/>
      <c r="B21" s="63"/>
      <c r="C21" s="64"/>
      <c r="D21" s="29" t="s">
        <v>41</v>
      </c>
      <c r="E21" s="16">
        <v>570</v>
      </c>
      <c r="F21" s="14">
        <v>536</v>
      </c>
      <c r="G21" s="8">
        <v>34</v>
      </c>
      <c r="H21" s="8"/>
      <c r="I21" s="8">
        <v>570</v>
      </c>
      <c r="J21" s="8"/>
      <c r="K21" s="8"/>
      <c r="L21" s="8"/>
      <c r="M21" s="18"/>
      <c r="N21" s="16">
        <v>570</v>
      </c>
      <c r="O21" s="24"/>
    </row>
    <row r="22" spans="1:15" s="7" customFormat="1" ht="18" customHeight="1">
      <c r="A22" s="61" t="s">
        <v>47</v>
      </c>
      <c r="B22" s="63">
        <v>1</v>
      </c>
      <c r="C22" s="64">
        <v>0</v>
      </c>
      <c r="D22" s="29" t="s">
        <v>35</v>
      </c>
      <c r="E22" s="16">
        <v>0</v>
      </c>
      <c r="F22" s="14">
        <v>0</v>
      </c>
      <c r="G22" s="8">
        <v>0</v>
      </c>
      <c r="H22" s="8"/>
      <c r="I22" s="8">
        <v>0</v>
      </c>
      <c r="J22" s="8"/>
      <c r="K22" s="8"/>
      <c r="L22" s="8"/>
      <c r="M22" s="18"/>
      <c r="N22" s="16">
        <v>0</v>
      </c>
      <c r="O22" s="24"/>
    </row>
    <row r="23" spans="1:15" s="7" customFormat="1" ht="18" customHeight="1">
      <c r="A23" s="62"/>
      <c r="B23" s="63"/>
      <c r="C23" s="64"/>
      <c r="D23" s="29" t="s">
        <v>41</v>
      </c>
      <c r="E23" s="16">
        <v>150</v>
      </c>
      <c r="F23" s="14">
        <v>79</v>
      </c>
      <c r="G23" s="8">
        <v>71</v>
      </c>
      <c r="H23" s="8"/>
      <c r="I23" s="8">
        <v>150</v>
      </c>
      <c r="J23" s="8"/>
      <c r="K23" s="8"/>
      <c r="L23" s="8"/>
      <c r="M23" s="18"/>
      <c r="N23" s="16">
        <v>150</v>
      </c>
      <c r="O23" s="24"/>
    </row>
    <row r="24" spans="1:15" s="7" customFormat="1" ht="18" customHeight="1">
      <c r="A24" s="61" t="s">
        <v>48</v>
      </c>
      <c r="B24" s="63">
        <v>0</v>
      </c>
      <c r="C24" s="64">
        <v>0</v>
      </c>
      <c r="D24" s="29" t="s">
        <v>35</v>
      </c>
      <c r="E24" s="16">
        <v>0</v>
      </c>
      <c r="F24" s="14">
        <v>0</v>
      </c>
      <c r="G24" s="8">
        <v>0</v>
      </c>
      <c r="H24" s="8"/>
      <c r="I24" s="8">
        <v>0</v>
      </c>
      <c r="J24" s="8"/>
      <c r="K24" s="8"/>
      <c r="L24" s="8"/>
      <c r="M24" s="18"/>
      <c r="N24" s="16">
        <v>0</v>
      </c>
      <c r="O24" s="24"/>
    </row>
    <row r="25" spans="1:15" s="7" customFormat="1" ht="18" customHeight="1">
      <c r="A25" s="62"/>
      <c r="B25" s="63"/>
      <c r="C25" s="64"/>
      <c r="D25" s="29" t="s">
        <v>41</v>
      </c>
      <c r="E25" s="16">
        <v>0</v>
      </c>
      <c r="F25" s="14">
        <v>0</v>
      </c>
      <c r="G25" s="8">
        <v>0</v>
      </c>
      <c r="H25" s="8"/>
      <c r="I25" s="8">
        <v>0</v>
      </c>
      <c r="J25" s="8"/>
      <c r="K25" s="8"/>
      <c r="L25" s="8"/>
      <c r="M25" s="18"/>
      <c r="N25" s="16">
        <v>0</v>
      </c>
      <c r="O25" s="24"/>
    </row>
    <row r="26" spans="1:15" s="7" customFormat="1" ht="18" customHeight="1">
      <c r="A26" s="61" t="s">
        <v>40</v>
      </c>
      <c r="B26" s="63">
        <v>1</v>
      </c>
      <c r="C26" s="64">
        <v>0</v>
      </c>
      <c r="D26" s="29" t="s">
        <v>35</v>
      </c>
      <c r="E26" s="16">
        <v>0</v>
      </c>
      <c r="F26" s="14">
        <v>0</v>
      </c>
      <c r="G26" s="8">
        <v>0</v>
      </c>
      <c r="H26" s="8"/>
      <c r="I26" s="8">
        <v>0</v>
      </c>
      <c r="J26" s="8"/>
      <c r="K26" s="8"/>
      <c r="L26" s="8"/>
      <c r="M26" s="18"/>
      <c r="N26" s="16">
        <v>0</v>
      </c>
      <c r="O26" s="21"/>
    </row>
    <row r="27" spans="1:15" s="7" customFormat="1" ht="18" customHeight="1" thickBot="1">
      <c r="A27" s="67"/>
      <c r="B27" s="69"/>
      <c r="C27" s="70"/>
      <c r="D27" s="28" t="s">
        <v>41</v>
      </c>
      <c r="E27" s="17">
        <v>0</v>
      </c>
      <c r="F27" s="15">
        <v>0</v>
      </c>
      <c r="G27" s="9">
        <v>0</v>
      </c>
      <c r="H27" s="9"/>
      <c r="I27" s="8">
        <v>0</v>
      </c>
      <c r="J27" s="9"/>
      <c r="K27" s="9"/>
      <c r="L27" s="9"/>
      <c r="M27" s="19"/>
      <c r="N27" s="17">
        <v>0</v>
      </c>
      <c r="O27" s="25"/>
    </row>
    <row r="28" spans="1:15" s="7" customFormat="1" ht="18" customHeight="1" thickTop="1">
      <c r="A28" s="68" t="s">
        <v>37</v>
      </c>
      <c r="B28" s="52">
        <v>17</v>
      </c>
      <c r="C28" s="54">
        <v>6</v>
      </c>
      <c r="D28" s="30" t="s">
        <v>38</v>
      </c>
      <c r="E28" s="22">
        <v>330</v>
      </c>
      <c r="F28" s="31">
        <v>300</v>
      </c>
      <c r="G28" s="10">
        <v>30</v>
      </c>
      <c r="H28" s="10">
        <v>0</v>
      </c>
      <c r="I28" s="10">
        <v>330</v>
      </c>
      <c r="J28" s="10"/>
      <c r="K28" s="10"/>
      <c r="L28" s="10"/>
      <c r="M28" s="20"/>
      <c r="N28" s="22">
        <v>330</v>
      </c>
      <c r="O28" s="26"/>
    </row>
    <row r="29" spans="1:15" s="7" customFormat="1" ht="18" customHeight="1">
      <c r="A29" s="62"/>
      <c r="B29" s="53"/>
      <c r="C29" s="55"/>
      <c r="D29" s="29" t="s">
        <v>41</v>
      </c>
      <c r="E29" s="16">
        <v>2054</v>
      </c>
      <c r="F29" s="32">
        <v>1640</v>
      </c>
      <c r="G29" s="8">
        <v>414</v>
      </c>
      <c r="H29" s="8">
        <v>0</v>
      </c>
      <c r="I29" s="8">
        <v>2054</v>
      </c>
      <c r="J29" s="8"/>
      <c r="K29" s="8"/>
      <c r="L29" s="8"/>
      <c r="M29" s="18"/>
      <c r="N29" s="16">
        <v>2054</v>
      </c>
      <c r="O29" s="27"/>
    </row>
    <row r="30" spans="1:15" s="7" customFormat="1" ht="18" customHeight="1">
      <c r="A30" s="11" t="s">
        <v>39</v>
      </c>
      <c r="M30" s="38"/>
      <c r="N30" s="38"/>
      <c r="O30" s="38"/>
    </row>
  </sheetData>
  <sheetProtection/>
  <mergeCells count="49">
    <mergeCell ref="B22:B23"/>
    <mergeCell ref="C22:C23"/>
    <mergeCell ref="B26:B27"/>
    <mergeCell ref="C26:C27"/>
    <mergeCell ref="B24:B25"/>
    <mergeCell ref="C24:C25"/>
    <mergeCell ref="A8:A9"/>
    <mergeCell ref="A6:A7"/>
    <mergeCell ref="B6:B7"/>
    <mergeCell ref="C6:C7"/>
    <mergeCell ref="B8:B9"/>
    <mergeCell ref="C8:C9"/>
    <mergeCell ref="A28:A29"/>
    <mergeCell ref="A20:A21"/>
    <mergeCell ref="A14:A15"/>
    <mergeCell ref="A16:A17"/>
    <mergeCell ref="A18:A19"/>
    <mergeCell ref="A22:A23"/>
    <mergeCell ref="A24:A25"/>
    <mergeCell ref="F3:M3"/>
    <mergeCell ref="F4:I4"/>
    <mergeCell ref="A26:A27"/>
    <mergeCell ref="A12:A13"/>
    <mergeCell ref="A10:A11"/>
    <mergeCell ref="B12:B13"/>
    <mergeCell ref="C12:C13"/>
    <mergeCell ref="B10:B11"/>
    <mergeCell ref="C10:C11"/>
    <mergeCell ref="B14:B15"/>
    <mergeCell ref="L4:L5"/>
    <mergeCell ref="M4:M5"/>
    <mergeCell ref="B20:B21"/>
    <mergeCell ref="C20:C21"/>
    <mergeCell ref="C16:C17"/>
    <mergeCell ref="B18:B19"/>
    <mergeCell ref="C18:C19"/>
    <mergeCell ref="K4:K5"/>
    <mergeCell ref="C14:C15"/>
    <mergeCell ref="B16:B17"/>
    <mergeCell ref="M30:O30"/>
    <mergeCell ref="A3:A5"/>
    <mergeCell ref="B3:C4"/>
    <mergeCell ref="D3:D5"/>
    <mergeCell ref="E3:E5"/>
    <mergeCell ref="B28:B29"/>
    <mergeCell ref="C28:C29"/>
    <mergeCell ref="N3:N5"/>
    <mergeCell ref="O3:O5"/>
    <mergeCell ref="J4:J5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4" max="14" width="5.125" style="0" customWidth="1"/>
    <col min="15" max="15" width="6.625" style="0" customWidth="1"/>
  </cols>
  <sheetData>
    <row r="1" ht="17.25">
      <c r="A1" s="1" t="s">
        <v>54</v>
      </c>
    </row>
    <row r="3" spans="1:15" ht="13.5">
      <c r="A3" s="71"/>
      <c r="B3" s="71"/>
      <c r="C3" s="71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59" t="s">
        <v>1</v>
      </c>
    </row>
    <row r="4" spans="1:15" ht="13.5">
      <c r="A4" s="71"/>
      <c r="B4" s="71"/>
      <c r="C4" s="71"/>
      <c r="D4" s="3" t="s">
        <v>42</v>
      </c>
      <c r="E4" s="5" t="s">
        <v>45</v>
      </c>
      <c r="F4" s="3" t="s">
        <v>8</v>
      </c>
      <c r="G4" s="4" t="s">
        <v>11</v>
      </c>
      <c r="H4" s="3" t="s">
        <v>9</v>
      </c>
      <c r="I4" s="3" t="s">
        <v>10</v>
      </c>
      <c r="J4" s="5" t="s">
        <v>50</v>
      </c>
      <c r="K4" s="3" t="s">
        <v>53</v>
      </c>
      <c r="L4" s="3" t="s">
        <v>43</v>
      </c>
      <c r="M4" s="3" t="s">
        <v>44</v>
      </c>
      <c r="N4" s="3" t="s">
        <v>17</v>
      </c>
      <c r="O4" s="60"/>
    </row>
    <row r="5" spans="1:15" ht="13.5">
      <c r="A5" s="72" t="s">
        <v>13</v>
      </c>
      <c r="B5" s="74" t="s">
        <v>14</v>
      </c>
      <c r="C5" s="33" t="s">
        <v>4</v>
      </c>
      <c r="D5" s="34">
        <v>18</v>
      </c>
      <c r="E5" s="34">
        <v>0</v>
      </c>
      <c r="F5" s="34">
        <v>32</v>
      </c>
      <c r="G5" s="34">
        <v>76</v>
      </c>
      <c r="H5" s="34">
        <v>30</v>
      </c>
      <c r="I5" s="34">
        <v>35</v>
      </c>
      <c r="J5" s="34">
        <v>133</v>
      </c>
      <c r="K5" s="34">
        <v>187</v>
      </c>
      <c r="L5" s="34">
        <v>5</v>
      </c>
      <c r="M5" s="34">
        <v>6</v>
      </c>
      <c r="N5" s="34">
        <v>20</v>
      </c>
      <c r="O5" s="34">
        <f>SUM(D5:N5)</f>
        <v>542</v>
      </c>
    </row>
    <row r="6" spans="1:15" ht="13.5">
      <c r="A6" s="72"/>
      <c r="B6" s="75"/>
      <c r="C6" s="33" t="s">
        <v>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f>SUM(D6:N6)</f>
        <v>0</v>
      </c>
    </row>
    <row r="7" spans="1:15" ht="13.5">
      <c r="A7" s="72"/>
      <c r="B7" s="75"/>
      <c r="C7" s="33" t="s">
        <v>6</v>
      </c>
      <c r="D7" s="34">
        <v>31</v>
      </c>
      <c r="E7" s="34">
        <v>22</v>
      </c>
      <c r="F7" s="34">
        <v>26</v>
      </c>
      <c r="G7" s="34">
        <v>72</v>
      </c>
      <c r="H7" s="34">
        <v>60</v>
      </c>
      <c r="I7" s="34">
        <v>59</v>
      </c>
      <c r="J7" s="34">
        <v>150</v>
      </c>
      <c r="K7" s="34">
        <v>207</v>
      </c>
      <c r="L7" s="34">
        <v>11</v>
      </c>
      <c r="M7" s="34">
        <v>23</v>
      </c>
      <c r="N7" s="34">
        <v>57</v>
      </c>
      <c r="O7" s="34">
        <f>SUM(D7:N7)</f>
        <v>718</v>
      </c>
    </row>
    <row r="8" spans="1:15" ht="13.5">
      <c r="A8" s="72"/>
      <c r="B8" s="76"/>
      <c r="C8" s="33" t="s">
        <v>7</v>
      </c>
      <c r="D8" s="34">
        <f aca="true" t="shared" si="0" ref="D8:O8">SUM(D5:D7)</f>
        <v>49</v>
      </c>
      <c r="E8" s="34">
        <f>SUM(E5:E7)</f>
        <v>22</v>
      </c>
      <c r="F8" s="34">
        <f>SUM(F5:F7)</f>
        <v>58</v>
      </c>
      <c r="G8" s="34">
        <f>SUM(G5:G7)</f>
        <v>148</v>
      </c>
      <c r="H8" s="34">
        <f t="shared" si="0"/>
        <v>90</v>
      </c>
      <c r="I8" s="34">
        <f t="shared" si="0"/>
        <v>94</v>
      </c>
      <c r="J8" s="34">
        <f t="shared" si="0"/>
        <v>283</v>
      </c>
      <c r="K8" s="34">
        <f t="shared" si="0"/>
        <v>394</v>
      </c>
      <c r="L8" s="34">
        <f t="shared" si="0"/>
        <v>16</v>
      </c>
      <c r="M8" s="34">
        <f>SUM(M5:M7)</f>
        <v>29</v>
      </c>
      <c r="N8" s="34">
        <f>SUM(N5:N7)</f>
        <v>77</v>
      </c>
      <c r="O8" s="35">
        <f t="shared" si="0"/>
        <v>1260</v>
      </c>
    </row>
    <row r="9" spans="1:15" ht="13.5">
      <c r="A9" s="72"/>
      <c r="B9" s="74" t="s">
        <v>15</v>
      </c>
      <c r="C9" s="33" t="s">
        <v>4</v>
      </c>
      <c r="D9" s="34">
        <v>3</v>
      </c>
      <c r="E9" s="34">
        <v>0</v>
      </c>
      <c r="F9" s="34">
        <v>5</v>
      </c>
      <c r="G9" s="34">
        <v>18</v>
      </c>
      <c r="H9" s="34">
        <v>6</v>
      </c>
      <c r="I9" s="34">
        <v>8</v>
      </c>
      <c r="J9" s="34">
        <v>19</v>
      </c>
      <c r="K9" s="34">
        <v>37</v>
      </c>
      <c r="L9" s="34">
        <v>1</v>
      </c>
      <c r="M9" s="34">
        <v>2</v>
      </c>
      <c r="N9" s="34">
        <v>2</v>
      </c>
      <c r="O9" s="34">
        <f>SUM(D9:N9)</f>
        <v>101</v>
      </c>
    </row>
    <row r="10" spans="1:15" ht="13.5">
      <c r="A10" s="72"/>
      <c r="B10" s="75"/>
      <c r="C10" s="33" t="s">
        <v>6</v>
      </c>
      <c r="D10" s="34">
        <v>13</v>
      </c>
      <c r="E10" s="34">
        <v>8</v>
      </c>
      <c r="F10" s="34">
        <v>12</v>
      </c>
      <c r="G10" s="34">
        <v>24</v>
      </c>
      <c r="H10" s="34">
        <v>24</v>
      </c>
      <c r="I10" s="34">
        <v>21</v>
      </c>
      <c r="J10" s="34">
        <v>62</v>
      </c>
      <c r="K10" s="34">
        <v>79</v>
      </c>
      <c r="L10" s="34">
        <v>5</v>
      </c>
      <c r="M10" s="34">
        <v>8</v>
      </c>
      <c r="N10" s="34">
        <v>23</v>
      </c>
      <c r="O10" s="34">
        <f>SUM(D10:N10)</f>
        <v>279</v>
      </c>
    </row>
    <row r="11" spans="1:15" ht="13.5">
      <c r="A11" s="72"/>
      <c r="B11" s="76"/>
      <c r="C11" s="33" t="s">
        <v>0</v>
      </c>
      <c r="D11" s="34">
        <f aca="true" t="shared" si="1" ref="D11:O11">SUM(D9:D10)</f>
        <v>16</v>
      </c>
      <c r="E11" s="34">
        <f t="shared" si="1"/>
        <v>8</v>
      </c>
      <c r="F11" s="34">
        <f t="shared" si="1"/>
        <v>17</v>
      </c>
      <c r="G11" s="34">
        <f t="shared" si="1"/>
        <v>42</v>
      </c>
      <c r="H11" s="34">
        <f t="shared" si="1"/>
        <v>30</v>
      </c>
      <c r="I11" s="34">
        <f t="shared" si="1"/>
        <v>29</v>
      </c>
      <c r="J11" s="34">
        <f t="shared" si="1"/>
        <v>81</v>
      </c>
      <c r="K11" s="34">
        <f t="shared" si="1"/>
        <v>116</v>
      </c>
      <c r="L11" s="34">
        <f t="shared" si="1"/>
        <v>6</v>
      </c>
      <c r="M11" s="34">
        <f t="shared" si="1"/>
        <v>10</v>
      </c>
      <c r="N11" s="34">
        <f t="shared" si="1"/>
        <v>25</v>
      </c>
      <c r="O11" s="35">
        <f t="shared" si="1"/>
        <v>380</v>
      </c>
    </row>
    <row r="12" spans="1:15" ht="13.5">
      <c r="A12" s="72"/>
      <c r="B12" s="74" t="s">
        <v>1</v>
      </c>
      <c r="C12" s="33" t="s">
        <v>4</v>
      </c>
      <c r="D12" s="34">
        <f>D5+D9</f>
        <v>21</v>
      </c>
      <c r="E12" s="34">
        <f aca="true" t="shared" si="2" ref="E12:N12">E5+E9</f>
        <v>0</v>
      </c>
      <c r="F12" s="34">
        <f t="shared" si="2"/>
        <v>37</v>
      </c>
      <c r="G12" s="34">
        <f t="shared" si="2"/>
        <v>94</v>
      </c>
      <c r="H12" s="34">
        <f t="shared" si="2"/>
        <v>36</v>
      </c>
      <c r="I12" s="34">
        <f t="shared" si="2"/>
        <v>43</v>
      </c>
      <c r="J12" s="34">
        <f t="shared" si="2"/>
        <v>152</v>
      </c>
      <c r="K12" s="34">
        <f t="shared" si="2"/>
        <v>224</v>
      </c>
      <c r="L12" s="34">
        <f t="shared" si="2"/>
        <v>6</v>
      </c>
      <c r="M12" s="34">
        <f t="shared" si="2"/>
        <v>8</v>
      </c>
      <c r="N12" s="34">
        <f t="shared" si="2"/>
        <v>22</v>
      </c>
      <c r="O12" s="34">
        <f>SUM(D12:N12)</f>
        <v>643</v>
      </c>
    </row>
    <row r="13" spans="1:15" ht="13.5">
      <c r="A13" s="72"/>
      <c r="B13" s="75"/>
      <c r="C13" s="33" t="s">
        <v>5</v>
      </c>
      <c r="D13" s="34">
        <f>+D6</f>
        <v>0</v>
      </c>
      <c r="E13" s="34">
        <f aca="true" t="shared" si="3" ref="E13:N13">+E6</f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>SUM(D13:N13)</f>
        <v>0</v>
      </c>
    </row>
    <row r="14" spans="1:15" ht="13.5">
      <c r="A14" s="72"/>
      <c r="B14" s="75"/>
      <c r="C14" s="33" t="s">
        <v>6</v>
      </c>
      <c r="D14" s="34">
        <f>+D7+D10</f>
        <v>44</v>
      </c>
      <c r="E14" s="34">
        <f aca="true" t="shared" si="4" ref="E14:N14">+E7+E10</f>
        <v>30</v>
      </c>
      <c r="F14" s="34">
        <f t="shared" si="4"/>
        <v>38</v>
      </c>
      <c r="G14" s="34">
        <f t="shared" si="4"/>
        <v>96</v>
      </c>
      <c r="H14" s="34">
        <f t="shared" si="4"/>
        <v>84</v>
      </c>
      <c r="I14" s="34">
        <f t="shared" si="4"/>
        <v>80</v>
      </c>
      <c r="J14" s="34">
        <f t="shared" si="4"/>
        <v>212</v>
      </c>
      <c r="K14" s="34">
        <f t="shared" si="4"/>
        <v>286</v>
      </c>
      <c r="L14" s="34">
        <f t="shared" si="4"/>
        <v>16</v>
      </c>
      <c r="M14" s="34">
        <f t="shared" si="4"/>
        <v>31</v>
      </c>
      <c r="N14" s="34">
        <f t="shared" si="4"/>
        <v>80</v>
      </c>
      <c r="O14" s="34">
        <f>SUM(D14:N14)</f>
        <v>997</v>
      </c>
    </row>
    <row r="15" spans="1:15" ht="13.5">
      <c r="A15" s="72"/>
      <c r="B15" s="76"/>
      <c r="C15" s="33" t="s">
        <v>7</v>
      </c>
      <c r="D15" s="34">
        <f aca="true" t="shared" si="5" ref="D15:O15">SUM(D12:D14)</f>
        <v>65</v>
      </c>
      <c r="E15" s="34">
        <f>SUM(E12:E14)</f>
        <v>30</v>
      </c>
      <c r="F15" s="34">
        <f>SUM(F12:F14)</f>
        <v>75</v>
      </c>
      <c r="G15" s="34">
        <f>SUM(G12:G14)</f>
        <v>190</v>
      </c>
      <c r="H15" s="34">
        <f t="shared" si="5"/>
        <v>120</v>
      </c>
      <c r="I15" s="34">
        <f t="shared" si="5"/>
        <v>123</v>
      </c>
      <c r="J15" s="34">
        <f t="shared" si="5"/>
        <v>364</v>
      </c>
      <c r="K15" s="34">
        <f t="shared" si="5"/>
        <v>510</v>
      </c>
      <c r="L15" s="34">
        <f t="shared" si="5"/>
        <v>22</v>
      </c>
      <c r="M15" s="34">
        <f>SUM(M12:M14)</f>
        <v>39</v>
      </c>
      <c r="N15" s="34">
        <f>SUM(N12:N14)</f>
        <v>102</v>
      </c>
      <c r="O15" s="35">
        <f t="shared" si="5"/>
        <v>1640</v>
      </c>
    </row>
    <row r="16" spans="1:15" ht="13.5">
      <c r="A16" s="73" t="s">
        <v>12</v>
      </c>
      <c r="B16" s="72"/>
      <c r="C16" s="33" t="s">
        <v>4</v>
      </c>
      <c r="D16" s="34">
        <v>10</v>
      </c>
      <c r="E16" s="34">
        <v>0</v>
      </c>
      <c r="F16" s="34">
        <v>15</v>
      </c>
      <c r="G16" s="34">
        <v>45</v>
      </c>
      <c r="H16" s="34">
        <v>16</v>
      </c>
      <c r="I16" s="34">
        <v>20</v>
      </c>
      <c r="J16" s="34">
        <v>76</v>
      </c>
      <c r="K16" s="34">
        <v>107</v>
      </c>
      <c r="L16" s="34">
        <v>0</v>
      </c>
      <c r="M16" s="34">
        <v>0</v>
      </c>
      <c r="N16" s="34">
        <v>11</v>
      </c>
      <c r="O16" s="34">
        <f>SUM(D16:N16)</f>
        <v>300</v>
      </c>
    </row>
    <row r="17" spans="1:15" ht="13.5">
      <c r="A17" s="72"/>
      <c r="B17" s="72"/>
      <c r="C17" s="33" t="s">
        <v>16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>SUM(D17:N17)</f>
        <v>0</v>
      </c>
    </row>
    <row r="18" spans="1:15" ht="13.5">
      <c r="A18" s="72"/>
      <c r="B18" s="72"/>
      <c r="C18" s="33" t="s">
        <v>0</v>
      </c>
      <c r="D18" s="34">
        <f aca="true" t="shared" si="6" ref="D18:O18">SUM(D16:D17)</f>
        <v>10</v>
      </c>
      <c r="E18" s="34">
        <f>SUM(E16:E17)</f>
        <v>0</v>
      </c>
      <c r="F18" s="34">
        <f>SUM(F16:F17)</f>
        <v>15</v>
      </c>
      <c r="G18" s="34">
        <f>SUM(G16:G17)</f>
        <v>45</v>
      </c>
      <c r="H18" s="34">
        <f>SUM(H16:H17)</f>
        <v>16</v>
      </c>
      <c r="I18" s="34">
        <f t="shared" si="6"/>
        <v>20</v>
      </c>
      <c r="J18" s="34">
        <f t="shared" si="6"/>
        <v>76</v>
      </c>
      <c r="K18" s="34">
        <f t="shared" si="6"/>
        <v>107</v>
      </c>
      <c r="L18" s="34">
        <f t="shared" si="6"/>
        <v>0</v>
      </c>
      <c r="M18" s="34">
        <f>SUM(M16:M17)</f>
        <v>0</v>
      </c>
      <c r="N18" s="34">
        <f>SUM(N16:N17)</f>
        <v>11</v>
      </c>
      <c r="O18" s="35">
        <f t="shared" si="6"/>
        <v>300</v>
      </c>
    </row>
  </sheetData>
  <sheetProtection/>
  <mergeCells count="8">
    <mergeCell ref="O3:O4"/>
    <mergeCell ref="A3:C4"/>
    <mergeCell ref="A5:A15"/>
    <mergeCell ref="A16:B18"/>
    <mergeCell ref="B5:B8"/>
    <mergeCell ref="B9:B11"/>
    <mergeCell ref="B12:B15"/>
    <mergeCell ref="D3:N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2010-02-18T06:03:02Z</cp:lastPrinted>
  <dcterms:created xsi:type="dcterms:W3CDTF">1999-12-17T06:14:04Z</dcterms:created>
  <dcterms:modified xsi:type="dcterms:W3CDTF">2012-12-07T08:50:36Z</dcterms:modified>
  <cp:category/>
  <cp:version/>
  <cp:contentType/>
  <cp:contentStatus/>
</cp:coreProperties>
</file>