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15" windowHeight="10365" activeTab="0"/>
  </bookViews>
  <sheets>
    <sheet name="保護区＆特別保護地区" sheetId="1" r:id="rId1"/>
    <sheet name="休猟区" sheetId="2" r:id="rId2"/>
    <sheet name="特定猟具使用禁止区域" sheetId="3" r:id="rId3"/>
    <sheet name="狩猟鳥獣捕獲禁止区域" sheetId="4" r:id="rId4"/>
  </sheets>
  <definedNames>
    <definedName name="_xlnm.Print_Area" localSheetId="3">'狩猟鳥獣捕獲禁止区域'!$A$1:$H$23</definedName>
  </definedNames>
  <calcPr fullCalcOnLoad="1"/>
</workbook>
</file>

<file path=xl/sharedStrings.xml><?xml version="1.0" encoding="utf-8"?>
<sst xmlns="http://schemas.openxmlformats.org/spreadsheetml/2006/main" count="244" uniqueCount="75">
  <si>
    <t>１　鳥獣保護区等指定に関する事項</t>
  </si>
  <si>
    <t>（１）鳥獣保護区及び特別保護地区</t>
  </si>
  <si>
    <t>名称</t>
  </si>
  <si>
    <t>所在地</t>
  </si>
  <si>
    <t>指定年月日</t>
  </si>
  <si>
    <t>指定期間</t>
  </si>
  <si>
    <t>指定区分</t>
  </si>
  <si>
    <t>区域面積</t>
  </si>
  <si>
    <t>国指定</t>
  </si>
  <si>
    <t>備考</t>
  </si>
  <si>
    <t>県指定の別</t>
  </si>
  <si>
    <t>計</t>
  </si>
  <si>
    <t>変更前</t>
  </si>
  <si>
    <t>変更後</t>
  </si>
  <si>
    <t>０箇所</t>
  </si>
  <si>
    <t>県指定</t>
  </si>
  <si>
    <t>存続期間更新</t>
  </si>
  <si>
    <t>従前
指定年月日</t>
  </si>
  <si>
    <t>従前
指定期間</t>
  </si>
  <si>
    <t>（２）休猟区</t>
  </si>
  <si>
    <t>（３）特定猟具使用禁止区域</t>
  </si>
  <si>
    <t>特定猟具の種類</t>
  </si>
  <si>
    <t>（４）狩猟鳥獣の捕獲禁止区域</t>
  </si>
  <si>
    <t>捕獲禁止狩猟鳥獣</t>
  </si>
  <si>
    <t>従前の
指定年月日</t>
  </si>
  <si>
    <r>
      <t>（</t>
    </r>
    <r>
      <rPr>
        <sz val="11"/>
        <rFont val="ＭＳ Ｐゴシック"/>
        <family val="3"/>
      </rPr>
      <t>ha</t>
    </r>
    <r>
      <rPr>
        <sz val="11"/>
        <rFont val="DejaVu Sans"/>
        <family val="2"/>
      </rPr>
      <t>）</t>
    </r>
  </si>
  <si>
    <r>
      <t>区域面積（</t>
    </r>
    <r>
      <rPr>
        <sz val="11"/>
        <rFont val="ＭＳ Ｐゴシック"/>
        <family val="3"/>
      </rPr>
      <t>ha</t>
    </r>
    <r>
      <rPr>
        <sz val="11"/>
        <rFont val="DejaVu Sans"/>
        <family val="2"/>
      </rPr>
      <t>）</t>
    </r>
  </si>
  <si>
    <r>
      <t>10</t>
    </r>
    <r>
      <rPr>
        <sz val="11"/>
        <rFont val="DejaVu Sans"/>
        <family val="2"/>
      </rPr>
      <t>年</t>
    </r>
  </si>
  <si>
    <r>
      <t>区域面積　（</t>
    </r>
    <r>
      <rPr>
        <sz val="11"/>
        <rFont val="ＭＳ Ｐゴシック"/>
        <family val="3"/>
      </rPr>
      <t>ha</t>
    </r>
    <r>
      <rPr>
        <sz val="11"/>
        <rFont val="DejaVu Sans"/>
        <family val="2"/>
      </rPr>
      <t>）</t>
    </r>
  </si>
  <si>
    <r>
      <rPr>
        <sz val="11"/>
        <rFont val="ＭＳ ゴシック"/>
        <family val="3"/>
      </rPr>
      <t>区域面積（</t>
    </r>
    <r>
      <rPr>
        <sz val="11"/>
        <rFont val="ＭＳ Ｐゴシック"/>
        <family val="3"/>
      </rPr>
      <t>ha</t>
    </r>
    <r>
      <rPr>
        <sz val="11"/>
        <rFont val="ＭＳ ゴシック"/>
        <family val="3"/>
      </rPr>
      <t>）</t>
    </r>
  </si>
  <si>
    <t>森林鳥獣生息地</t>
  </si>
  <si>
    <t>藤岡市</t>
  </si>
  <si>
    <t>宮城南部・大胡東部</t>
  </si>
  <si>
    <t>前橋市</t>
  </si>
  <si>
    <t>永年</t>
  </si>
  <si>
    <t>新里町山上・鶴ヶ谷</t>
  </si>
  <si>
    <t>桐生市</t>
  </si>
  <si>
    <t>存続期間更新</t>
  </si>
  <si>
    <t>岩倉橋</t>
  </si>
  <si>
    <t>高崎市、藤岡市、玉村町</t>
  </si>
  <si>
    <t>区域変更（拡張）</t>
  </si>
  <si>
    <t>銃器</t>
  </si>
  <si>
    <t>ア　令和４年度指定状況</t>
  </si>
  <si>
    <t>イ　令和４年度指定変更箇所</t>
  </si>
  <si>
    <t>ウ　令和４年度期間満了及び廃止箇所</t>
  </si>
  <si>
    <t>イ　令和４年度指定変更箇所　※該当なし</t>
  </si>
  <si>
    <t>ウ　令和４年度期間満了箇所　※該当なし</t>
  </si>
  <si>
    <t>ア　令和４年度指定状況　※該当なし</t>
  </si>
  <si>
    <t>イ　令和４年度指定変更箇所　※該当なし</t>
  </si>
  <si>
    <t>ウ　令和４年度期間満了及び廃止箇所　※該当なし</t>
  </si>
  <si>
    <t>ウ　鳥獣保護区　令和４年度期間満了箇所</t>
  </si>
  <si>
    <t>エ　鳥獣保護区　令和４年度区域指定解除箇所　※該当なし</t>
  </si>
  <si>
    <t>オ　鳥獣保護区特別保護地区　　令和４年度指定状況　※該当なし　</t>
  </si>
  <si>
    <t>カ　鳥獣保護区特別保護地区　令和４年度指定変更箇所　※該当なし</t>
  </si>
  <si>
    <t>キ　鳥獣保護区特別保護地区　令和４年度期間満了箇所　</t>
  </si>
  <si>
    <t>ア　鳥獣保護区　　令和４年度指定状況　※該当なし</t>
  </si>
  <si>
    <t>イ　鳥獣保護区　令和４年度指定変更箇所　※該当なし</t>
  </si>
  <si>
    <t>金山</t>
  </si>
  <si>
    <t>三名湖</t>
  </si>
  <si>
    <t>要害山</t>
  </si>
  <si>
    <t>岩鼻</t>
  </si>
  <si>
    <t>大塩</t>
  </si>
  <si>
    <t>野反</t>
  </si>
  <si>
    <r>
      <t>20</t>
    </r>
    <r>
      <rPr>
        <sz val="11"/>
        <rFont val="ＭＳ ゴシック"/>
        <family val="3"/>
      </rPr>
      <t>年</t>
    </r>
  </si>
  <si>
    <t>20年</t>
  </si>
  <si>
    <t>集団渡来地</t>
  </si>
  <si>
    <t>中之条町</t>
  </si>
  <si>
    <t>太田市</t>
  </si>
  <si>
    <t>富岡市</t>
  </si>
  <si>
    <t>高崎市</t>
  </si>
  <si>
    <t>みどり市</t>
  </si>
  <si>
    <t>身近な鳥獣生息地</t>
  </si>
  <si>
    <t>20年</t>
  </si>
  <si>
    <t>県指定</t>
  </si>
  <si>
    <t>ク　鳥獣保護区特別保護地区　令和４年度区域指定解除箇所　※該当なし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</si>
</sst>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_ "/>
    <numFmt numFmtId="182" formatCode="#,##0.0_ "/>
    <numFmt numFmtId="183" formatCode="[$-411]ge\.m\.d;@"/>
  </numFmts>
  <fonts count="52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4"/>
      <name val="ＭＳ Ｐゴシック"/>
      <family val="3"/>
    </font>
    <font>
      <sz val="12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9"/>
      <name val="DejaVu Sans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0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wrapText="1" shrinkToFit="1"/>
    </xf>
    <xf numFmtId="176" fontId="0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8" fontId="0" fillId="0" borderId="13" xfId="0" applyNumberFormat="1" applyFont="1" applyBorder="1" applyAlignment="1">
      <alignment horizontal="right" vertical="center"/>
    </xf>
    <xf numFmtId="179" fontId="0" fillId="0" borderId="12" xfId="33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177" fontId="3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180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8" fontId="0" fillId="0" borderId="13" xfId="33" applyFont="1" applyBorder="1" applyAlignment="1" applyProtection="1">
      <alignment horizontal="right" vertical="center"/>
      <protection/>
    </xf>
    <xf numFmtId="181" fontId="4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horizontal="center" vertical="center" shrinkToFit="1"/>
    </xf>
    <xf numFmtId="177" fontId="0" fillId="0" borderId="19" xfId="0" applyNumberFormat="1" applyFont="1" applyBorder="1" applyAlignment="1">
      <alignment horizontal="right" vertical="center"/>
    </xf>
    <xf numFmtId="178" fontId="0" fillId="0" borderId="20" xfId="33" applyFont="1" applyBorder="1" applyAlignment="1" applyProtection="1">
      <alignment vertical="center"/>
      <protection/>
    </xf>
    <xf numFmtId="177" fontId="0" fillId="0" borderId="19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3" fontId="0" fillId="0" borderId="1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8" fillId="0" borderId="12" xfId="0" applyFont="1" applyBorder="1" applyAlignment="1">
      <alignment horizontal="center" vertical="center" shrinkToFit="1"/>
    </xf>
    <xf numFmtId="182" fontId="0" fillId="0" borderId="10" xfId="0" applyNumberFormat="1" applyFont="1" applyBorder="1" applyAlignment="1">
      <alignment horizontal="right" vertical="center" shrinkToFit="1"/>
    </xf>
    <xf numFmtId="182" fontId="0" fillId="0" borderId="13" xfId="0" applyNumberFormat="1" applyFont="1" applyBorder="1" applyAlignment="1">
      <alignment horizontal="right" vertical="center"/>
    </xf>
    <xf numFmtId="183" fontId="0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8" fontId="0" fillId="0" borderId="15" xfId="33" applyFont="1" applyBorder="1" applyAlignment="1" applyProtection="1">
      <alignment horizontal="right" vertical="center"/>
      <protection/>
    </xf>
    <xf numFmtId="177" fontId="0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57" fontId="0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 shrinkToFit="1"/>
    </xf>
    <xf numFmtId="178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183" fontId="0" fillId="0" borderId="1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183" fontId="0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41" fontId="0" fillId="0" borderId="12" xfId="5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 shrinkToFit="1"/>
    </xf>
    <xf numFmtId="177" fontId="5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62"/>
  <sheetViews>
    <sheetView tabSelected="1" zoomScalePageLayoutView="0" workbookViewId="0" topLeftCell="A1">
      <selection activeCell="E1" sqref="E1"/>
    </sheetView>
  </sheetViews>
  <sheetFormatPr defaultColWidth="8.625" defaultRowHeight="13.5"/>
  <cols>
    <col min="1" max="1" width="10.125" style="39" customWidth="1"/>
    <col min="2" max="2" width="16.875" style="71" customWidth="1"/>
    <col min="3" max="3" width="10.875" style="39" customWidth="1"/>
    <col min="4" max="4" width="9.125" style="39" customWidth="1"/>
    <col min="5" max="5" width="12.125" style="71" customWidth="1"/>
    <col min="6" max="6" width="8.625" style="39" customWidth="1"/>
    <col min="7" max="7" width="10.875" style="39" customWidth="1"/>
    <col min="8" max="8" width="10.125" style="39" customWidth="1"/>
    <col min="9" max="9" width="7.875" style="39" customWidth="1"/>
    <col min="10" max="16384" width="8.625" style="39" customWidth="1"/>
  </cols>
  <sheetData>
    <row r="1" spans="1:5" s="1" customFormat="1" ht="18" customHeight="1">
      <c r="A1" s="1" t="s">
        <v>0</v>
      </c>
      <c r="B1" s="2"/>
      <c r="E1" s="2"/>
    </row>
    <row r="2" spans="1:5" s="1" customFormat="1" ht="18" customHeight="1">
      <c r="A2" s="39"/>
      <c r="B2" s="2"/>
      <c r="E2" s="2"/>
    </row>
    <row r="3" spans="1:5" ht="18" customHeight="1">
      <c r="A3" s="3" t="s">
        <v>1</v>
      </c>
      <c r="B3" s="2"/>
      <c r="E3" s="2"/>
    </row>
    <row r="4" spans="2:5" s="4" customFormat="1" ht="18" customHeight="1">
      <c r="B4" s="5"/>
      <c r="E4" s="5"/>
    </row>
    <row r="5" spans="1:5" s="4" customFormat="1" ht="18" customHeight="1">
      <c r="A5" s="68" t="s">
        <v>55</v>
      </c>
      <c r="B5" s="5"/>
      <c r="E5" s="5"/>
    </row>
    <row r="6" spans="1:8" s="4" customFormat="1" ht="18" customHeight="1">
      <c r="A6" s="98" t="s">
        <v>2</v>
      </c>
      <c r="B6" s="99" t="s">
        <v>3</v>
      </c>
      <c r="C6" s="98" t="s">
        <v>4</v>
      </c>
      <c r="D6" s="98" t="s">
        <v>5</v>
      </c>
      <c r="E6" s="99" t="s">
        <v>6</v>
      </c>
      <c r="F6" s="7" t="s">
        <v>7</v>
      </c>
      <c r="G6" s="8" t="s">
        <v>8</v>
      </c>
      <c r="H6" s="98" t="s">
        <v>9</v>
      </c>
    </row>
    <row r="7" spans="1:8" s="4" customFormat="1" ht="18" customHeight="1">
      <c r="A7" s="98"/>
      <c r="B7" s="99"/>
      <c r="C7" s="98"/>
      <c r="D7" s="98"/>
      <c r="E7" s="99"/>
      <c r="F7" s="9" t="s">
        <v>25</v>
      </c>
      <c r="G7" s="10" t="s">
        <v>10</v>
      </c>
      <c r="H7" s="98"/>
    </row>
    <row r="8" spans="1:8" s="4" customFormat="1" ht="18" customHeight="1">
      <c r="A8" s="11"/>
      <c r="B8" s="11"/>
      <c r="C8" s="66"/>
      <c r="D8" s="13"/>
      <c r="E8" s="11"/>
      <c r="F8" s="14"/>
      <c r="G8" s="13"/>
      <c r="H8" s="13"/>
    </row>
    <row r="9" spans="1:8" s="4" customFormat="1" ht="18" customHeight="1">
      <c r="A9" s="15" t="s">
        <v>11</v>
      </c>
      <c r="B9" s="16" t="str">
        <f>WIDECHAR(COUNTA(B8:B8))&amp;"箇所"</f>
        <v>０箇所</v>
      </c>
      <c r="C9" s="17"/>
      <c r="D9" s="15"/>
      <c r="E9" s="18"/>
      <c r="F9" s="19"/>
      <c r="G9" s="15"/>
      <c r="H9" s="20"/>
    </row>
    <row r="10" spans="1:9" s="4" customFormat="1" ht="18" customHeight="1">
      <c r="A10" s="21"/>
      <c r="B10" s="22"/>
      <c r="C10" s="23"/>
      <c r="D10" s="24"/>
      <c r="E10" s="25"/>
      <c r="F10" s="39"/>
      <c r="G10" s="21"/>
      <c r="H10" s="24"/>
      <c r="I10" s="21"/>
    </row>
    <row r="11" spans="1:9" s="4" customFormat="1" ht="18" customHeight="1">
      <c r="A11" s="21"/>
      <c r="B11" s="22"/>
      <c r="C11" s="23"/>
      <c r="D11" s="24"/>
      <c r="E11" s="25"/>
      <c r="F11" s="39"/>
      <c r="G11" s="21"/>
      <c r="H11" s="24"/>
      <c r="I11" s="21"/>
    </row>
    <row r="12" spans="1:9" s="4" customFormat="1" ht="18" customHeight="1">
      <c r="A12" s="68" t="s">
        <v>56</v>
      </c>
      <c r="B12" s="5"/>
      <c r="C12" s="39"/>
      <c r="D12" s="39"/>
      <c r="E12" s="5"/>
      <c r="F12" s="39"/>
      <c r="G12" s="39"/>
      <c r="H12" s="39"/>
      <c r="I12" s="39"/>
    </row>
    <row r="13" spans="1:9" s="4" customFormat="1" ht="18" customHeight="1">
      <c r="A13" s="98" t="s">
        <v>2</v>
      </c>
      <c r="B13" s="99" t="s">
        <v>3</v>
      </c>
      <c r="C13" s="98" t="s">
        <v>4</v>
      </c>
      <c r="D13" s="98" t="s">
        <v>5</v>
      </c>
      <c r="E13" s="99" t="s">
        <v>6</v>
      </c>
      <c r="F13" s="98" t="s">
        <v>26</v>
      </c>
      <c r="G13" s="98"/>
      <c r="H13" s="8" t="s">
        <v>8</v>
      </c>
      <c r="I13" s="98" t="s">
        <v>9</v>
      </c>
    </row>
    <row r="14" spans="1:9" s="4" customFormat="1" ht="18" customHeight="1">
      <c r="A14" s="98"/>
      <c r="B14" s="99"/>
      <c r="C14" s="98"/>
      <c r="D14" s="98"/>
      <c r="E14" s="99"/>
      <c r="F14" s="6" t="s">
        <v>12</v>
      </c>
      <c r="G14" s="6" t="s">
        <v>13</v>
      </c>
      <c r="H14" s="10" t="s">
        <v>10</v>
      </c>
      <c r="I14" s="98"/>
    </row>
    <row r="15" spans="1:10" s="4" customFormat="1" ht="18" customHeight="1">
      <c r="A15" s="65"/>
      <c r="B15" s="36"/>
      <c r="C15" s="69"/>
      <c r="D15" s="29"/>
      <c r="E15" s="32"/>
      <c r="F15" s="30"/>
      <c r="G15" s="30"/>
      <c r="H15" s="13"/>
      <c r="I15" s="11"/>
      <c r="J15" s="21"/>
    </row>
    <row r="16" spans="1:10" s="4" customFormat="1" ht="18" customHeight="1">
      <c r="A16" s="15" t="s">
        <v>11</v>
      </c>
      <c r="B16" s="16" t="str">
        <f>WIDECHAR(COUNTA(B15:B15))&amp;"箇所"</f>
        <v>０箇所</v>
      </c>
      <c r="C16" s="17"/>
      <c r="D16" s="15"/>
      <c r="E16" s="18"/>
      <c r="F16" s="19">
        <f>SUM(F15:F15)</f>
        <v>0</v>
      </c>
      <c r="G16" s="19">
        <f>SUM(G15:G15)</f>
        <v>0</v>
      </c>
      <c r="H16" s="15"/>
      <c r="I16" s="20"/>
      <c r="J16" s="39"/>
    </row>
    <row r="17" spans="1:10" s="4" customFormat="1" ht="18" customHeight="1">
      <c r="A17" s="39"/>
      <c r="B17" s="5"/>
      <c r="C17" s="39"/>
      <c r="D17" s="39"/>
      <c r="E17" s="5"/>
      <c r="F17" s="39"/>
      <c r="G17" s="39"/>
      <c r="H17" s="39"/>
      <c r="I17" s="39"/>
      <c r="J17" s="39"/>
    </row>
    <row r="18" spans="1:10" s="4" customFormat="1" ht="18" customHeight="1">
      <c r="A18" s="39"/>
      <c r="B18" s="5"/>
      <c r="C18" s="39"/>
      <c r="D18" s="39"/>
      <c r="E18" s="5"/>
      <c r="F18" s="39"/>
      <c r="G18" s="39"/>
      <c r="H18" s="39"/>
      <c r="I18" s="39"/>
      <c r="J18" s="39"/>
    </row>
    <row r="19" spans="1:10" s="4" customFormat="1" ht="18" customHeight="1">
      <c r="A19" s="68" t="s">
        <v>50</v>
      </c>
      <c r="B19" s="5"/>
      <c r="C19" s="39"/>
      <c r="D19" s="39"/>
      <c r="E19" s="5"/>
      <c r="F19" s="39"/>
      <c r="G19" s="39"/>
      <c r="H19" s="39"/>
      <c r="I19" s="39"/>
      <c r="J19" s="39"/>
    </row>
    <row r="20" spans="1:10" s="4" customFormat="1" ht="18" customHeight="1">
      <c r="A20" s="98" t="s">
        <v>2</v>
      </c>
      <c r="B20" s="99" t="s">
        <v>3</v>
      </c>
      <c r="C20" s="98" t="s">
        <v>4</v>
      </c>
      <c r="D20" s="98" t="s">
        <v>5</v>
      </c>
      <c r="E20" s="99" t="s">
        <v>6</v>
      </c>
      <c r="F20" s="7" t="s">
        <v>7</v>
      </c>
      <c r="G20" s="8" t="s">
        <v>8</v>
      </c>
      <c r="H20" s="98" t="s">
        <v>9</v>
      </c>
      <c r="I20" s="39"/>
      <c r="J20" s="39"/>
    </row>
    <row r="21" spans="1:10" s="4" customFormat="1" ht="18" customHeight="1">
      <c r="A21" s="98"/>
      <c r="B21" s="99"/>
      <c r="C21" s="98"/>
      <c r="D21" s="98"/>
      <c r="E21" s="99"/>
      <c r="F21" s="9" t="s">
        <v>25</v>
      </c>
      <c r="G21" s="10" t="s">
        <v>10</v>
      </c>
      <c r="H21" s="98"/>
      <c r="I21" s="39"/>
      <c r="J21" s="39"/>
    </row>
    <row r="22" spans="1:10" s="4" customFormat="1" ht="18" customHeight="1">
      <c r="A22" s="86" t="s">
        <v>62</v>
      </c>
      <c r="B22" s="93" t="s">
        <v>66</v>
      </c>
      <c r="C22" s="91">
        <v>44866</v>
      </c>
      <c r="D22" s="86" t="s">
        <v>27</v>
      </c>
      <c r="E22" s="94" t="s">
        <v>30</v>
      </c>
      <c r="F22" s="95">
        <v>1365</v>
      </c>
      <c r="G22" s="96" t="s">
        <v>15</v>
      </c>
      <c r="H22" s="96" t="s">
        <v>16</v>
      </c>
      <c r="I22" s="39"/>
      <c r="J22" s="39"/>
    </row>
    <row r="23" spans="1:10" s="4" customFormat="1" ht="18" customHeight="1">
      <c r="A23" s="86" t="s">
        <v>57</v>
      </c>
      <c r="B23" s="93" t="s">
        <v>67</v>
      </c>
      <c r="C23" s="91">
        <v>44866</v>
      </c>
      <c r="D23" s="86" t="s">
        <v>63</v>
      </c>
      <c r="E23" s="94" t="s">
        <v>30</v>
      </c>
      <c r="F23" s="95">
        <v>645</v>
      </c>
      <c r="G23" s="96" t="s">
        <v>15</v>
      </c>
      <c r="H23" s="96" t="s">
        <v>16</v>
      </c>
      <c r="I23" s="39"/>
      <c r="J23" s="39"/>
    </row>
    <row r="24" spans="1:10" s="4" customFormat="1" ht="18" customHeight="1">
      <c r="A24" s="86" t="s">
        <v>58</v>
      </c>
      <c r="B24" s="93" t="s">
        <v>31</v>
      </c>
      <c r="C24" s="91">
        <v>44866</v>
      </c>
      <c r="D24" s="86" t="s">
        <v>64</v>
      </c>
      <c r="E24" s="94" t="s">
        <v>65</v>
      </c>
      <c r="F24" s="95">
        <v>354</v>
      </c>
      <c r="G24" s="96" t="s">
        <v>15</v>
      </c>
      <c r="H24" s="96" t="s">
        <v>16</v>
      </c>
      <c r="I24" s="39"/>
      <c r="J24" s="39"/>
    </row>
    <row r="25" spans="1:10" s="4" customFormat="1" ht="18" customHeight="1">
      <c r="A25" s="86" t="s">
        <v>61</v>
      </c>
      <c r="B25" s="93" t="s">
        <v>68</v>
      </c>
      <c r="C25" s="91">
        <v>44866</v>
      </c>
      <c r="D25" s="86" t="s">
        <v>64</v>
      </c>
      <c r="E25" s="94" t="s">
        <v>65</v>
      </c>
      <c r="F25" s="95">
        <v>580</v>
      </c>
      <c r="G25" s="96" t="s">
        <v>15</v>
      </c>
      <c r="H25" s="96" t="s">
        <v>16</v>
      </c>
      <c r="I25" s="39"/>
      <c r="J25" s="39"/>
    </row>
    <row r="26" spans="1:10" s="4" customFormat="1" ht="18" customHeight="1">
      <c r="A26" s="86" t="s">
        <v>60</v>
      </c>
      <c r="B26" s="93" t="s">
        <v>69</v>
      </c>
      <c r="C26" s="91">
        <v>44866</v>
      </c>
      <c r="D26" s="86" t="s">
        <v>64</v>
      </c>
      <c r="E26" s="94" t="s">
        <v>71</v>
      </c>
      <c r="F26" s="95">
        <v>209</v>
      </c>
      <c r="G26" s="96" t="s">
        <v>15</v>
      </c>
      <c r="H26" s="96" t="s">
        <v>16</v>
      </c>
      <c r="I26" s="39"/>
      <c r="J26" s="39"/>
    </row>
    <row r="27" spans="1:10" s="4" customFormat="1" ht="18" customHeight="1">
      <c r="A27" s="86" t="s">
        <v>59</v>
      </c>
      <c r="B27" s="93" t="s">
        <v>70</v>
      </c>
      <c r="C27" s="91">
        <v>44866</v>
      </c>
      <c r="D27" s="86" t="s">
        <v>64</v>
      </c>
      <c r="E27" s="94" t="s">
        <v>71</v>
      </c>
      <c r="F27" s="95">
        <v>120</v>
      </c>
      <c r="G27" s="96" t="s">
        <v>15</v>
      </c>
      <c r="H27" s="96" t="s">
        <v>16</v>
      </c>
      <c r="I27" s="39"/>
      <c r="J27" s="39"/>
    </row>
    <row r="28" spans="1:10" s="4" customFormat="1" ht="18" customHeight="1">
      <c r="A28" s="15" t="s">
        <v>11</v>
      </c>
      <c r="B28" s="16" t="str">
        <f>WIDECHAR(COUNTA(B22:B27))&amp;"箇所"</f>
        <v>６箇所</v>
      </c>
      <c r="C28" s="17"/>
      <c r="D28" s="15"/>
      <c r="E28" s="18"/>
      <c r="F28" s="33">
        <f>SUM(F22:F27)</f>
        <v>3273</v>
      </c>
      <c r="G28" s="15"/>
      <c r="H28" s="20"/>
      <c r="I28" s="39"/>
      <c r="J28" s="39"/>
    </row>
    <row r="29" spans="1:10" s="4" customFormat="1" ht="18" customHeight="1">
      <c r="A29" s="39"/>
      <c r="B29" s="5"/>
      <c r="C29" s="70"/>
      <c r="D29" s="39"/>
      <c r="E29" s="5"/>
      <c r="F29" s="39"/>
      <c r="G29" s="39"/>
      <c r="H29" s="39"/>
      <c r="I29" s="39"/>
      <c r="J29" s="39"/>
    </row>
    <row r="30" spans="1:10" s="4" customFormat="1" ht="18" customHeight="1">
      <c r="A30" s="68" t="s">
        <v>51</v>
      </c>
      <c r="B30" s="5"/>
      <c r="C30" s="39"/>
      <c r="D30" s="39"/>
      <c r="E30" s="5"/>
      <c r="F30" s="39"/>
      <c r="G30" s="39"/>
      <c r="H30" s="39"/>
      <c r="I30" s="39"/>
      <c r="J30" s="39"/>
    </row>
    <row r="31" spans="1:10" s="4" customFormat="1" ht="18" customHeight="1">
      <c r="A31" s="98" t="s">
        <v>2</v>
      </c>
      <c r="B31" s="99" t="s">
        <v>3</v>
      </c>
      <c r="C31" s="98" t="s">
        <v>4</v>
      </c>
      <c r="D31" s="98" t="s">
        <v>5</v>
      </c>
      <c r="E31" s="99" t="s">
        <v>6</v>
      </c>
      <c r="F31" s="7" t="s">
        <v>7</v>
      </c>
      <c r="G31" s="8" t="s">
        <v>8</v>
      </c>
      <c r="H31" s="98" t="s">
        <v>9</v>
      </c>
      <c r="I31" s="39"/>
      <c r="J31" s="39"/>
    </row>
    <row r="32" spans="1:10" s="4" customFormat="1" ht="18" customHeight="1">
      <c r="A32" s="98"/>
      <c r="B32" s="99"/>
      <c r="C32" s="98"/>
      <c r="D32" s="98"/>
      <c r="E32" s="99"/>
      <c r="F32" s="9" t="s">
        <v>25</v>
      </c>
      <c r="G32" s="10" t="s">
        <v>10</v>
      </c>
      <c r="H32" s="98"/>
      <c r="I32" s="39"/>
      <c r="J32" s="39"/>
    </row>
    <row r="33" spans="1:10" s="4" customFormat="1" ht="18" customHeight="1">
      <c r="A33" s="9"/>
      <c r="B33" s="29"/>
      <c r="C33" s="67"/>
      <c r="D33" s="9"/>
      <c r="E33" s="29"/>
      <c r="F33" s="34"/>
      <c r="G33" s="13"/>
      <c r="H33" s="9"/>
      <c r="I33" s="39"/>
      <c r="J33" s="39"/>
    </row>
    <row r="34" spans="1:10" s="4" customFormat="1" ht="18" customHeight="1">
      <c r="A34" s="15" t="s">
        <v>11</v>
      </c>
      <c r="B34" s="31" t="s">
        <v>14</v>
      </c>
      <c r="C34" s="17"/>
      <c r="D34" s="15"/>
      <c r="E34" s="18"/>
      <c r="F34" s="19"/>
      <c r="G34" s="15"/>
      <c r="H34" s="20"/>
      <c r="I34" s="39"/>
      <c r="J34" s="39"/>
    </row>
    <row r="35" spans="1:10" s="4" customFormat="1" ht="18" customHeight="1">
      <c r="A35" s="39"/>
      <c r="B35" s="5"/>
      <c r="C35" s="39"/>
      <c r="D35" s="39"/>
      <c r="E35" s="5"/>
      <c r="F35" s="39"/>
      <c r="G35" s="39"/>
      <c r="H35" s="39"/>
      <c r="I35" s="39"/>
      <c r="J35" s="39"/>
    </row>
    <row r="36" spans="1:10" s="4" customFormat="1" ht="18" customHeight="1">
      <c r="A36" s="39"/>
      <c r="B36" s="5"/>
      <c r="C36" s="39"/>
      <c r="D36" s="39"/>
      <c r="E36" s="5"/>
      <c r="F36" s="39"/>
      <c r="G36" s="39"/>
      <c r="H36" s="39"/>
      <c r="I36" s="39"/>
      <c r="J36" s="39"/>
    </row>
    <row r="37" spans="1:10" s="4" customFormat="1" ht="18" customHeight="1">
      <c r="A37" s="68" t="s">
        <v>52</v>
      </c>
      <c r="B37" s="5"/>
      <c r="C37" s="39"/>
      <c r="D37" s="39"/>
      <c r="E37" s="5"/>
      <c r="F37" s="39"/>
      <c r="G37" s="39"/>
      <c r="H37" s="39"/>
      <c r="I37" s="39"/>
      <c r="J37" s="39"/>
    </row>
    <row r="38" spans="1:10" s="4" customFormat="1" ht="18" customHeight="1">
      <c r="A38" s="98" t="s">
        <v>2</v>
      </c>
      <c r="B38" s="99" t="s">
        <v>3</v>
      </c>
      <c r="C38" s="98" t="s">
        <v>4</v>
      </c>
      <c r="D38" s="98" t="s">
        <v>5</v>
      </c>
      <c r="E38" s="99" t="s">
        <v>6</v>
      </c>
      <c r="F38" s="7" t="s">
        <v>7</v>
      </c>
      <c r="G38" s="8" t="s">
        <v>8</v>
      </c>
      <c r="H38" s="98" t="s">
        <v>9</v>
      </c>
      <c r="I38" s="39"/>
      <c r="J38" s="39"/>
    </row>
    <row r="39" spans="1:10" s="4" customFormat="1" ht="18" customHeight="1">
      <c r="A39" s="98"/>
      <c r="B39" s="99"/>
      <c r="C39" s="98"/>
      <c r="D39" s="98"/>
      <c r="E39" s="99"/>
      <c r="F39" s="9" t="s">
        <v>25</v>
      </c>
      <c r="G39" s="10" t="s">
        <v>10</v>
      </c>
      <c r="H39" s="98"/>
      <c r="I39" s="39"/>
      <c r="J39" s="39"/>
    </row>
    <row r="40" spans="1:10" s="4" customFormat="1" ht="18" customHeight="1">
      <c r="A40" s="35"/>
      <c r="B40" s="36"/>
      <c r="C40" s="69"/>
      <c r="D40" s="35"/>
      <c r="E40" s="36"/>
      <c r="F40" s="37"/>
      <c r="G40" s="38"/>
      <c r="H40" s="35"/>
      <c r="I40" s="39"/>
      <c r="J40" s="39"/>
    </row>
    <row r="41" spans="1:10" s="4" customFormat="1" ht="18" customHeight="1">
      <c r="A41" s="15" t="s">
        <v>11</v>
      </c>
      <c r="B41" s="31" t="s">
        <v>14</v>
      </c>
      <c r="C41" s="17"/>
      <c r="D41" s="15"/>
      <c r="E41" s="16"/>
      <c r="F41" s="33"/>
      <c r="G41" s="20"/>
      <c r="H41" s="15"/>
      <c r="I41" s="39"/>
      <c r="J41" s="39"/>
    </row>
    <row r="42" spans="1:10" s="4" customFormat="1" ht="18" customHeight="1">
      <c r="A42" s="21"/>
      <c r="B42" s="22"/>
      <c r="C42" s="23"/>
      <c r="D42" s="24"/>
      <c r="E42" s="25"/>
      <c r="F42" s="39"/>
      <c r="G42" s="21"/>
      <c r="H42" s="24"/>
      <c r="I42" s="21"/>
      <c r="J42" s="39"/>
    </row>
    <row r="43" spans="1:10" s="4" customFormat="1" ht="18" customHeight="1">
      <c r="A43" s="21"/>
      <c r="B43" s="22"/>
      <c r="C43" s="23"/>
      <c r="D43" s="24"/>
      <c r="E43" s="25"/>
      <c r="F43" s="39"/>
      <c r="G43" s="21"/>
      <c r="H43" s="24"/>
      <c r="I43" s="21"/>
      <c r="J43" s="39"/>
    </row>
    <row r="44" spans="1:10" s="4" customFormat="1" ht="18" customHeight="1">
      <c r="A44" s="68" t="s">
        <v>53</v>
      </c>
      <c r="B44" s="5"/>
      <c r="C44" s="39"/>
      <c r="D44" s="39"/>
      <c r="E44" s="5"/>
      <c r="F44" s="39"/>
      <c r="G44" s="39"/>
      <c r="H44" s="39"/>
      <c r="I44" s="39"/>
      <c r="J44" s="39"/>
    </row>
    <row r="45" spans="1:10" s="4" customFormat="1" ht="18" customHeight="1">
      <c r="A45" s="98" t="s">
        <v>2</v>
      </c>
      <c r="B45" s="99" t="s">
        <v>3</v>
      </c>
      <c r="C45" s="98" t="s">
        <v>4</v>
      </c>
      <c r="D45" s="98" t="s">
        <v>5</v>
      </c>
      <c r="E45" s="99" t="s">
        <v>6</v>
      </c>
      <c r="F45" s="98" t="s">
        <v>26</v>
      </c>
      <c r="G45" s="98"/>
      <c r="H45" s="8" t="s">
        <v>8</v>
      </c>
      <c r="I45" s="98" t="s">
        <v>9</v>
      </c>
      <c r="J45" s="39"/>
    </row>
    <row r="46" spans="1:10" s="4" customFormat="1" ht="18" customHeight="1">
      <c r="A46" s="98"/>
      <c r="B46" s="99"/>
      <c r="C46" s="98"/>
      <c r="D46" s="98"/>
      <c r="E46" s="99"/>
      <c r="F46" s="6" t="s">
        <v>12</v>
      </c>
      <c r="G46" s="6" t="s">
        <v>13</v>
      </c>
      <c r="H46" s="10" t="s">
        <v>10</v>
      </c>
      <c r="I46" s="98"/>
      <c r="J46" s="39"/>
    </row>
    <row r="47" spans="1:10" s="4" customFormat="1" ht="18" customHeight="1">
      <c r="A47" s="9"/>
      <c r="B47" s="29"/>
      <c r="C47" s="27"/>
      <c r="D47" s="9"/>
      <c r="E47" s="29"/>
      <c r="F47" s="30"/>
      <c r="G47" s="30"/>
      <c r="H47" s="13"/>
      <c r="I47" s="11"/>
      <c r="J47" s="21"/>
    </row>
    <row r="48" spans="1:10" s="4" customFormat="1" ht="18" customHeight="1">
      <c r="A48" s="15" t="s">
        <v>11</v>
      </c>
      <c r="B48" s="31" t="s">
        <v>14</v>
      </c>
      <c r="C48" s="17"/>
      <c r="D48" s="15"/>
      <c r="E48" s="18"/>
      <c r="F48" s="19"/>
      <c r="G48" s="19"/>
      <c r="H48" s="15"/>
      <c r="I48" s="20"/>
      <c r="J48" s="39"/>
    </row>
    <row r="49" spans="1:10" s="4" customFormat="1" ht="18" customHeight="1">
      <c r="A49" s="39"/>
      <c r="B49" s="5"/>
      <c r="C49" s="39"/>
      <c r="D49" s="39"/>
      <c r="E49" s="5"/>
      <c r="F49" s="39"/>
      <c r="G49" s="39"/>
      <c r="H49" s="39"/>
      <c r="I49" s="39"/>
      <c r="J49" s="39"/>
    </row>
    <row r="50" spans="1:10" s="4" customFormat="1" ht="18" customHeight="1">
      <c r="A50" s="39"/>
      <c r="B50" s="5"/>
      <c r="C50" s="39"/>
      <c r="D50" s="39"/>
      <c r="E50" s="5"/>
      <c r="F50" s="39"/>
      <c r="G50" s="39"/>
      <c r="H50" s="39"/>
      <c r="I50" s="39"/>
      <c r="J50" s="39"/>
    </row>
    <row r="51" spans="1:10" s="4" customFormat="1" ht="18" customHeight="1">
      <c r="A51" s="68" t="s">
        <v>54</v>
      </c>
      <c r="B51" s="5"/>
      <c r="C51" s="39"/>
      <c r="D51" s="39"/>
      <c r="E51" s="5"/>
      <c r="F51" s="39"/>
      <c r="G51" s="39"/>
      <c r="H51" s="39"/>
      <c r="I51" s="39"/>
      <c r="J51" s="39"/>
    </row>
    <row r="52" spans="1:8" ht="18" customHeight="1">
      <c r="A52" s="98" t="s">
        <v>2</v>
      </c>
      <c r="B52" s="99" t="s">
        <v>3</v>
      </c>
      <c r="C52" s="100" t="s">
        <v>17</v>
      </c>
      <c r="D52" s="100" t="s">
        <v>18</v>
      </c>
      <c r="E52" s="99" t="s">
        <v>6</v>
      </c>
      <c r="F52" s="7" t="s">
        <v>7</v>
      </c>
      <c r="G52" s="8" t="s">
        <v>8</v>
      </c>
      <c r="H52" s="98" t="s">
        <v>9</v>
      </c>
    </row>
    <row r="53" spans="1:8" ht="18" customHeight="1">
      <c r="A53" s="98"/>
      <c r="B53" s="99"/>
      <c r="C53" s="100"/>
      <c r="D53" s="100"/>
      <c r="E53" s="99"/>
      <c r="F53" s="9" t="s">
        <v>25</v>
      </c>
      <c r="G53" s="10" t="s">
        <v>10</v>
      </c>
      <c r="H53" s="98"/>
    </row>
    <row r="54" spans="1:8" ht="18" customHeight="1">
      <c r="A54" s="89" t="s">
        <v>57</v>
      </c>
      <c r="B54" s="90" t="s">
        <v>67</v>
      </c>
      <c r="C54" s="91">
        <v>37561</v>
      </c>
      <c r="D54" s="92" t="s">
        <v>72</v>
      </c>
      <c r="E54" s="86" t="s">
        <v>30</v>
      </c>
      <c r="F54" s="85">
        <v>40</v>
      </c>
      <c r="G54" s="92" t="s">
        <v>73</v>
      </c>
      <c r="H54" s="97" t="s">
        <v>16</v>
      </c>
    </row>
    <row r="55" spans="1:8" ht="18" customHeight="1">
      <c r="A55" s="15" t="s">
        <v>11</v>
      </c>
      <c r="B55" s="16" t="str">
        <f>WIDECHAR(COUNTA(B54:B54))&amp;"箇所"</f>
        <v>１箇所</v>
      </c>
      <c r="C55" s="17"/>
      <c r="D55" s="15"/>
      <c r="E55" s="18"/>
      <c r="F55" s="33">
        <f>SUM(F54)</f>
        <v>40</v>
      </c>
      <c r="G55" s="15"/>
      <c r="H55" s="20"/>
    </row>
    <row r="56" spans="2:5" ht="18" customHeight="1">
      <c r="B56" s="5"/>
      <c r="E56" s="5"/>
    </row>
    <row r="57" spans="2:5" ht="18" customHeight="1">
      <c r="B57" s="5"/>
      <c r="E57" s="5"/>
    </row>
    <row r="58" spans="1:5" ht="18" customHeight="1">
      <c r="A58" s="68" t="s">
        <v>74</v>
      </c>
      <c r="B58" s="5"/>
      <c r="E58" s="5"/>
    </row>
    <row r="59" spans="1:8" ht="18" customHeight="1">
      <c r="A59" s="98" t="s">
        <v>2</v>
      </c>
      <c r="B59" s="99" t="s">
        <v>3</v>
      </c>
      <c r="C59" s="98" t="s">
        <v>4</v>
      </c>
      <c r="D59" s="98" t="s">
        <v>5</v>
      </c>
      <c r="E59" s="99" t="s">
        <v>6</v>
      </c>
      <c r="F59" s="7" t="s">
        <v>7</v>
      </c>
      <c r="G59" s="8" t="s">
        <v>8</v>
      </c>
      <c r="H59" s="98" t="s">
        <v>9</v>
      </c>
    </row>
    <row r="60" spans="1:8" ht="18" customHeight="1">
      <c r="A60" s="98"/>
      <c r="B60" s="99"/>
      <c r="C60" s="98"/>
      <c r="D60" s="98"/>
      <c r="E60" s="99"/>
      <c r="F60" s="9" t="s">
        <v>25</v>
      </c>
      <c r="G60" s="10" t="s">
        <v>10</v>
      </c>
      <c r="H60" s="98"/>
    </row>
    <row r="61" spans="1:8" ht="18" customHeight="1">
      <c r="A61" s="9"/>
      <c r="B61" s="29"/>
      <c r="C61" s="27"/>
      <c r="D61" s="9"/>
      <c r="E61" s="29"/>
      <c r="F61" s="34"/>
      <c r="G61" s="13"/>
      <c r="H61" s="9"/>
    </row>
    <row r="62" spans="1:8" ht="18" customHeight="1">
      <c r="A62" s="15" t="s">
        <v>11</v>
      </c>
      <c r="B62" s="31" t="s">
        <v>14</v>
      </c>
      <c r="C62" s="17"/>
      <c r="D62" s="15"/>
      <c r="E62" s="18"/>
      <c r="F62" s="19"/>
      <c r="G62" s="15"/>
      <c r="H62" s="20"/>
    </row>
  </sheetData>
  <sheetProtection selectLockedCells="1" selectUnlockedCells="1"/>
  <mergeCells count="50">
    <mergeCell ref="H6:H7"/>
    <mergeCell ref="D13:D14"/>
    <mergeCell ref="E13:E14"/>
    <mergeCell ref="F13:G13"/>
    <mergeCell ref="A6:A7"/>
    <mergeCell ref="B6:B7"/>
    <mergeCell ref="C6:C7"/>
    <mergeCell ref="D6:D7"/>
    <mergeCell ref="E6:E7"/>
    <mergeCell ref="I13:I14"/>
    <mergeCell ref="A20:A21"/>
    <mergeCell ref="B20:B21"/>
    <mergeCell ref="C20:C21"/>
    <mergeCell ref="D20:D21"/>
    <mergeCell ref="E20:E21"/>
    <mergeCell ref="H20:H21"/>
    <mergeCell ref="A13:A14"/>
    <mergeCell ref="B13:B14"/>
    <mergeCell ref="C13:C14"/>
    <mergeCell ref="H38:H39"/>
    <mergeCell ref="A31:A32"/>
    <mergeCell ref="B31:B32"/>
    <mergeCell ref="C31:C32"/>
    <mergeCell ref="D31:D32"/>
    <mergeCell ref="E31:E32"/>
    <mergeCell ref="H31:H32"/>
    <mergeCell ref="D45:D46"/>
    <mergeCell ref="E45:E46"/>
    <mergeCell ref="F45:G45"/>
    <mergeCell ref="A38:A39"/>
    <mergeCell ref="B38:B39"/>
    <mergeCell ref="C38:C39"/>
    <mergeCell ref="D38:D39"/>
    <mergeCell ref="E38:E39"/>
    <mergeCell ref="I45:I46"/>
    <mergeCell ref="A52:A53"/>
    <mergeCell ref="B52:B53"/>
    <mergeCell ref="C52:C53"/>
    <mergeCell ref="D52:D53"/>
    <mergeCell ref="E52:E53"/>
    <mergeCell ref="H52:H53"/>
    <mergeCell ref="A45:A46"/>
    <mergeCell ref="B45:B46"/>
    <mergeCell ref="C45:C46"/>
    <mergeCell ref="A59:A60"/>
    <mergeCell ref="B59:B60"/>
    <mergeCell ref="C59:C60"/>
    <mergeCell ref="D59:D60"/>
    <mergeCell ref="E59:E60"/>
    <mergeCell ref="H59:H60"/>
  </mergeCells>
  <printOptions/>
  <pageMargins left="0.39375" right="0.39375" top="0.5902777777777778" bottom="0.5902777777777778" header="0.5118055555555555" footer="0.5118055555555555"/>
  <pageSetup firstPageNumber="1" useFirstPageNumber="1" horizontalDpi="300" verticalDpi="3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2.125" style="39" customWidth="1"/>
    <col min="2" max="2" width="18.125" style="39" customWidth="1"/>
    <col min="3" max="3" width="13.875" style="39" customWidth="1"/>
    <col min="4" max="4" width="12.125" style="39" customWidth="1"/>
    <col min="5" max="6" width="10.125" style="39" customWidth="1"/>
    <col min="7" max="7" width="14.375" style="39" customWidth="1"/>
    <col min="8" max="8" width="9.00390625" style="39" customWidth="1"/>
    <col min="9" max="9" width="10.125" style="39" customWidth="1"/>
    <col min="10" max="16384" width="9.00390625" style="39" customWidth="1"/>
  </cols>
  <sheetData>
    <row r="1" spans="1:6" s="1" customFormat="1" ht="18" customHeight="1">
      <c r="A1" s="3" t="s">
        <v>19</v>
      </c>
      <c r="E1" s="40"/>
      <c r="F1" s="40"/>
    </row>
    <row r="2" spans="5:6" s="4" customFormat="1" ht="18" customHeight="1">
      <c r="E2" s="41"/>
      <c r="F2" s="41"/>
    </row>
    <row r="3" spans="1:6" s="4" customFormat="1" ht="18" customHeight="1">
      <c r="A3" s="68" t="s">
        <v>47</v>
      </c>
      <c r="E3" s="41"/>
      <c r="F3" s="41"/>
    </row>
    <row r="4" spans="1:6" s="4" customFormat="1" ht="18" customHeight="1">
      <c r="A4" s="100" t="s">
        <v>2</v>
      </c>
      <c r="B4" s="100" t="s">
        <v>3</v>
      </c>
      <c r="C4" s="100" t="s">
        <v>4</v>
      </c>
      <c r="D4" s="100" t="s">
        <v>5</v>
      </c>
      <c r="E4" s="102" t="s">
        <v>26</v>
      </c>
      <c r="F4" s="100" t="s">
        <v>9</v>
      </c>
    </row>
    <row r="5" spans="1:6" s="4" customFormat="1" ht="18" customHeight="1">
      <c r="A5" s="100"/>
      <c r="B5" s="100"/>
      <c r="C5" s="100"/>
      <c r="D5" s="100"/>
      <c r="E5" s="100"/>
      <c r="F5" s="100"/>
    </row>
    <row r="6" spans="1:6" s="4" customFormat="1" ht="18" customHeight="1">
      <c r="A6" s="43"/>
      <c r="B6" s="9"/>
      <c r="C6" s="9"/>
      <c r="D6" s="9"/>
      <c r="E6" s="44"/>
      <c r="F6" s="9"/>
    </row>
    <row r="7" spans="1:6" s="4" customFormat="1" ht="18" customHeight="1">
      <c r="A7" s="15" t="s">
        <v>11</v>
      </c>
      <c r="B7" s="15" t="s">
        <v>14</v>
      </c>
      <c r="C7" s="15"/>
      <c r="D7" s="15"/>
      <c r="E7" s="45"/>
      <c r="F7" s="20"/>
    </row>
    <row r="8" spans="1:6" s="4" customFormat="1" ht="18" customHeight="1">
      <c r="A8" s="39"/>
      <c r="B8" s="39"/>
      <c r="C8" s="39"/>
      <c r="D8" s="39"/>
      <c r="E8" s="39"/>
      <c r="F8" s="39"/>
    </row>
    <row r="9" spans="1:6" s="4" customFormat="1" ht="18" customHeight="1">
      <c r="A9" s="39"/>
      <c r="B9" s="39"/>
      <c r="C9" s="39"/>
      <c r="D9" s="39"/>
      <c r="E9" s="39"/>
      <c r="F9" s="39"/>
    </row>
    <row r="10" spans="1:6" s="4" customFormat="1" ht="18" customHeight="1">
      <c r="A10" s="68" t="s">
        <v>45</v>
      </c>
      <c r="B10" s="39"/>
      <c r="C10" s="39"/>
      <c r="D10" s="39"/>
      <c r="E10" s="41"/>
      <c r="F10" s="41"/>
    </row>
    <row r="11" spans="1:7" s="4" customFormat="1" ht="18" customHeight="1">
      <c r="A11" s="100" t="s">
        <v>2</v>
      </c>
      <c r="B11" s="100" t="s">
        <v>3</v>
      </c>
      <c r="C11" s="100" t="s">
        <v>4</v>
      </c>
      <c r="D11" s="100" t="s">
        <v>5</v>
      </c>
      <c r="E11" s="102" t="s">
        <v>26</v>
      </c>
      <c r="F11" s="102"/>
      <c r="G11" s="98" t="s">
        <v>9</v>
      </c>
    </row>
    <row r="12" spans="1:7" s="4" customFormat="1" ht="18" customHeight="1">
      <c r="A12" s="100"/>
      <c r="B12" s="100"/>
      <c r="C12" s="100"/>
      <c r="D12" s="100"/>
      <c r="E12" s="42" t="s">
        <v>12</v>
      </c>
      <c r="F12" s="42" t="s">
        <v>13</v>
      </c>
      <c r="G12" s="98"/>
    </row>
    <row r="13" spans="1:7" s="4" customFormat="1" ht="18" customHeight="1">
      <c r="A13" s="46"/>
      <c r="B13" s="47"/>
      <c r="C13" s="12"/>
      <c r="D13" s="13"/>
      <c r="E13" s="14"/>
      <c r="F13" s="14"/>
      <c r="G13" s="46"/>
    </row>
    <row r="14" spans="1:7" s="4" customFormat="1" ht="18" customHeight="1">
      <c r="A14" s="15" t="s">
        <v>11</v>
      </c>
      <c r="B14" s="15" t="s">
        <v>14</v>
      </c>
      <c r="C14" s="15"/>
      <c r="D14" s="15"/>
      <c r="E14" s="19"/>
      <c r="F14" s="19"/>
      <c r="G14" s="20"/>
    </row>
    <row r="15" spans="1:7" s="4" customFormat="1" ht="18" customHeight="1">
      <c r="A15" s="39"/>
      <c r="B15" s="39"/>
      <c r="C15" s="39"/>
      <c r="D15" s="39"/>
      <c r="E15" s="39"/>
      <c r="F15" s="39"/>
      <c r="G15" s="39"/>
    </row>
    <row r="16" spans="1:7" s="4" customFormat="1" ht="18" customHeight="1">
      <c r="A16" s="39"/>
      <c r="B16" s="39"/>
      <c r="C16" s="39"/>
      <c r="D16" s="39"/>
      <c r="E16" s="39"/>
      <c r="F16" s="39"/>
      <c r="G16" s="39"/>
    </row>
    <row r="17" spans="1:6" ht="18" customHeight="1">
      <c r="A17" s="68" t="s">
        <v>46</v>
      </c>
      <c r="E17" s="41"/>
      <c r="F17" s="41"/>
    </row>
    <row r="18" spans="1:6" ht="18" customHeight="1">
      <c r="A18" s="98" t="s">
        <v>2</v>
      </c>
      <c r="B18" s="98" t="s">
        <v>3</v>
      </c>
      <c r="C18" s="100" t="s">
        <v>4</v>
      </c>
      <c r="D18" s="101" t="s">
        <v>28</v>
      </c>
      <c r="E18" s="102" t="s">
        <v>9</v>
      </c>
      <c r="F18" s="102"/>
    </row>
    <row r="19" spans="1:6" ht="18" customHeight="1">
      <c r="A19" s="98"/>
      <c r="B19" s="98"/>
      <c r="C19" s="98"/>
      <c r="D19" s="101"/>
      <c r="E19" s="102"/>
      <c r="F19" s="102"/>
    </row>
    <row r="20" spans="1:6" ht="18" customHeight="1">
      <c r="A20" s="9"/>
      <c r="B20" s="9"/>
      <c r="C20" s="27"/>
      <c r="D20" s="48"/>
      <c r="E20" s="49"/>
      <c r="F20" s="50"/>
    </row>
    <row r="21" spans="1:6" ht="18" customHeight="1">
      <c r="A21" s="15" t="s">
        <v>11</v>
      </c>
      <c r="B21" s="15" t="s">
        <v>14</v>
      </c>
      <c r="C21" s="15"/>
      <c r="D21" s="51"/>
      <c r="E21" s="103"/>
      <c r="F21" s="103"/>
    </row>
    <row r="28" ht="18" customHeight="1"/>
    <row r="29" ht="36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18">
    <mergeCell ref="A4:A5"/>
    <mergeCell ref="B4:B5"/>
    <mergeCell ref="C4:C5"/>
    <mergeCell ref="D4:D5"/>
    <mergeCell ref="E4:E5"/>
    <mergeCell ref="F4:F5"/>
    <mergeCell ref="A11:A12"/>
    <mergeCell ref="B11:B12"/>
    <mergeCell ref="C11:C12"/>
    <mergeCell ref="D11:D12"/>
    <mergeCell ref="E11:F11"/>
    <mergeCell ref="G11:G12"/>
    <mergeCell ref="A18:A19"/>
    <mergeCell ref="B18:B19"/>
    <mergeCell ref="C18:C19"/>
    <mergeCell ref="D18:D19"/>
    <mergeCell ref="E18:F19"/>
    <mergeCell ref="E21:F21"/>
  </mergeCells>
  <printOptions/>
  <pageMargins left="0.5902777777777778" right="0.5902777777777778" top="0.9840277777777777" bottom="0.9840277777777777" header="0.5118055555555555" footer="0.5118055555555555"/>
  <pageSetup firstPageNumber="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2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1.375" style="39" customWidth="1"/>
    <col min="2" max="2" width="18.125" style="39" customWidth="1"/>
    <col min="3" max="3" width="11.00390625" style="39" customWidth="1"/>
    <col min="4" max="4" width="9.875" style="39" customWidth="1"/>
    <col min="5" max="5" width="9.125" style="39" customWidth="1"/>
    <col min="6" max="6" width="8.875" style="39" customWidth="1"/>
    <col min="7" max="7" width="10.125" style="39" customWidth="1"/>
    <col min="8" max="8" width="27.625" style="39" customWidth="1"/>
    <col min="9" max="9" width="10.125" style="39" customWidth="1"/>
    <col min="10" max="16384" width="9.00390625" style="39" customWidth="1"/>
  </cols>
  <sheetData>
    <row r="1" spans="1:6" s="1" customFormat="1" ht="18" customHeight="1">
      <c r="A1" s="52" t="s">
        <v>20</v>
      </c>
      <c r="B1" s="53"/>
      <c r="C1" s="54"/>
      <c r="E1" s="40"/>
      <c r="F1" s="40"/>
    </row>
    <row r="2" spans="1:6" s="4" customFormat="1" ht="18" customHeight="1">
      <c r="A2" s="55"/>
      <c r="B2" s="55"/>
      <c r="E2" s="41"/>
      <c r="F2" s="41"/>
    </row>
    <row r="3" spans="1:6" s="4" customFormat="1" ht="18" customHeight="1">
      <c r="A3" s="55"/>
      <c r="B3" s="55"/>
      <c r="E3" s="41"/>
      <c r="F3" s="41"/>
    </row>
    <row r="4" spans="1:6" s="4" customFormat="1" ht="18" customHeight="1">
      <c r="A4" s="68" t="s">
        <v>42</v>
      </c>
      <c r="B4" s="39"/>
      <c r="E4" s="41"/>
      <c r="F4" s="41"/>
    </row>
    <row r="5" spans="1:7" s="4" customFormat="1" ht="18" customHeight="1">
      <c r="A5" s="100" t="s">
        <v>2</v>
      </c>
      <c r="B5" s="100" t="s">
        <v>3</v>
      </c>
      <c r="C5" s="100" t="s">
        <v>4</v>
      </c>
      <c r="D5" s="100" t="s">
        <v>5</v>
      </c>
      <c r="E5" s="106" t="s">
        <v>29</v>
      </c>
      <c r="F5" s="102" t="s">
        <v>21</v>
      </c>
      <c r="G5" s="100" t="s">
        <v>9</v>
      </c>
    </row>
    <row r="6" spans="1:7" s="4" customFormat="1" ht="18" customHeight="1">
      <c r="A6" s="100"/>
      <c r="B6" s="100"/>
      <c r="C6" s="100"/>
      <c r="D6" s="100"/>
      <c r="E6" s="100"/>
      <c r="F6" s="102"/>
      <c r="G6" s="100"/>
    </row>
    <row r="7" spans="1:7" s="4" customFormat="1" ht="18" customHeight="1">
      <c r="A7" s="29" t="s">
        <v>32</v>
      </c>
      <c r="B7" s="9" t="s">
        <v>33</v>
      </c>
      <c r="C7" s="67">
        <v>44866</v>
      </c>
      <c r="D7" s="79" t="s">
        <v>34</v>
      </c>
      <c r="E7" s="56">
        <v>206</v>
      </c>
      <c r="F7" s="65" t="s">
        <v>41</v>
      </c>
      <c r="G7" s="9"/>
    </row>
    <row r="8" spans="1:7" s="4" customFormat="1" ht="18" customHeight="1">
      <c r="A8" s="15" t="s">
        <v>11</v>
      </c>
      <c r="B8" s="16" t="str">
        <f>WIDECHAR(COUNTA(B7:B7))&amp;"箇所"</f>
        <v>１箇所</v>
      </c>
      <c r="C8" s="15"/>
      <c r="D8" s="15"/>
      <c r="E8" s="45">
        <f>SUM(E7:E7)</f>
        <v>206</v>
      </c>
      <c r="F8" s="45"/>
      <c r="G8" s="20"/>
    </row>
    <row r="9" spans="1:7" s="4" customFormat="1" ht="18" customHeight="1">
      <c r="A9" s="39"/>
      <c r="B9" s="39"/>
      <c r="C9" s="70"/>
      <c r="D9" s="39"/>
      <c r="E9" s="39"/>
      <c r="F9" s="39"/>
      <c r="G9" s="39"/>
    </row>
    <row r="10" spans="1:7" s="4" customFormat="1" ht="18" customHeight="1">
      <c r="A10" s="39"/>
      <c r="B10" s="39"/>
      <c r="C10" s="39"/>
      <c r="D10" s="39"/>
      <c r="E10" s="39"/>
      <c r="F10" s="39"/>
      <c r="G10" s="39"/>
    </row>
    <row r="11" spans="1:7" s="4" customFormat="1" ht="18" customHeight="1">
      <c r="A11" s="68" t="s">
        <v>43</v>
      </c>
      <c r="B11" s="39"/>
      <c r="C11" s="39"/>
      <c r="D11" s="39"/>
      <c r="E11" s="41"/>
      <c r="F11" s="41"/>
      <c r="G11" s="39"/>
    </row>
    <row r="12" spans="1:8" s="4" customFormat="1" ht="18" customHeight="1">
      <c r="A12" s="98" t="s">
        <v>2</v>
      </c>
      <c r="B12" s="98" t="s">
        <v>3</v>
      </c>
      <c r="C12" s="100" t="s">
        <v>4</v>
      </c>
      <c r="D12" s="100" t="s">
        <v>5</v>
      </c>
      <c r="E12" s="102" t="s">
        <v>26</v>
      </c>
      <c r="F12" s="102"/>
      <c r="G12" s="102" t="s">
        <v>21</v>
      </c>
      <c r="H12" s="98" t="s">
        <v>9</v>
      </c>
    </row>
    <row r="13" spans="1:8" s="4" customFormat="1" ht="18" customHeight="1">
      <c r="A13" s="98"/>
      <c r="B13" s="98"/>
      <c r="C13" s="98"/>
      <c r="D13" s="100"/>
      <c r="E13" s="42" t="s">
        <v>12</v>
      </c>
      <c r="F13" s="42" t="s">
        <v>13</v>
      </c>
      <c r="G13" s="102"/>
      <c r="H13" s="98"/>
    </row>
    <row r="14" spans="1:8" s="4" customFormat="1" ht="18" customHeight="1">
      <c r="A14" s="72" t="s">
        <v>38</v>
      </c>
      <c r="B14" s="80" t="s">
        <v>39</v>
      </c>
      <c r="C14" s="67">
        <v>44866</v>
      </c>
      <c r="D14" s="57" t="s">
        <v>34</v>
      </c>
      <c r="E14" s="58">
        <v>16</v>
      </c>
      <c r="F14" s="58">
        <v>135</v>
      </c>
      <c r="G14" s="59" t="s">
        <v>41</v>
      </c>
      <c r="H14" s="32" t="s">
        <v>40</v>
      </c>
    </row>
    <row r="15" spans="1:8" s="4" customFormat="1" ht="18" customHeight="1">
      <c r="A15" s="15" t="s">
        <v>11</v>
      </c>
      <c r="B15" s="16" t="str">
        <f>WIDECHAR(COUNTA(B14:B14))&amp;"箇所"</f>
        <v>１箇所</v>
      </c>
      <c r="C15" s="15"/>
      <c r="D15" s="15"/>
      <c r="E15" s="60">
        <f>SUM(E14:E14)</f>
        <v>16</v>
      </c>
      <c r="F15" s="60">
        <f>SUM(F14:F14)</f>
        <v>135</v>
      </c>
      <c r="G15" s="19"/>
      <c r="H15" s="15"/>
    </row>
    <row r="16" spans="1:8" s="4" customFormat="1" ht="18" customHeight="1">
      <c r="A16" s="39"/>
      <c r="B16" s="39"/>
      <c r="C16" s="39"/>
      <c r="D16" s="39"/>
      <c r="E16" s="39"/>
      <c r="F16" s="41"/>
      <c r="G16" s="39"/>
      <c r="H16" s="39"/>
    </row>
    <row r="17" spans="1:8" s="4" customFormat="1" ht="18" customHeight="1">
      <c r="A17" s="39"/>
      <c r="B17" s="39"/>
      <c r="C17" s="39"/>
      <c r="D17" s="39"/>
      <c r="E17" s="39"/>
      <c r="F17" s="39"/>
      <c r="G17" s="39"/>
      <c r="H17" s="39"/>
    </row>
    <row r="18" spans="1:6" ht="18" customHeight="1">
      <c r="A18" s="68" t="s">
        <v>44</v>
      </c>
      <c r="E18" s="41"/>
      <c r="F18" s="41"/>
    </row>
    <row r="19" spans="1:7" ht="18" customHeight="1">
      <c r="A19" s="98" t="s">
        <v>2</v>
      </c>
      <c r="B19" s="98" t="s">
        <v>3</v>
      </c>
      <c r="C19" s="100" t="s">
        <v>4</v>
      </c>
      <c r="D19" s="102" t="s">
        <v>26</v>
      </c>
      <c r="E19" s="102" t="s">
        <v>21</v>
      </c>
      <c r="F19" s="98" t="s">
        <v>9</v>
      </c>
      <c r="G19" s="98"/>
    </row>
    <row r="20" spans="1:7" ht="18" customHeight="1">
      <c r="A20" s="98"/>
      <c r="B20" s="98"/>
      <c r="C20" s="98"/>
      <c r="D20" s="102"/>
      <c r="E20" s="102"/>
      <c r="F20" s="98"/>
      <c r="G20" s="98"/>
    </row>
    <row r="21" spans="1:7" ht="18" customHeight="1">
      <c r="A21" s="72" t="s">
        <v>35</v>
      </c>
      <c r="B21" s="72" t="s">
        <v>36</v>
      </c>
      <c r="C21" s="69">
        <v>44866</v>
      </c>
      <c r="D21" s="73">
        <v>188</v>
      </c>
      <c r="E21" s="61" t="s">
        <v>41</v>
      </c>
      <c r="F21" s="104" t="s">
        <v>37</v>
      </c>
      <c r="G21" s="99"/>
    </row>
    <row r="22" spans="1:7" ht="18" customHeight="1">
      <c r="A22" s="15" t="s">
        <v>11</v>
      </c>
      <c r="B22" s="16" t="str">
        <f>WIDECHAR(COUNTA(B21:B21))&amp;"箇所"</f>
        <v>１箇所</v>
      </c>
      <c r="C22" s="15"/>
      <c r="D22" s="74">
        <f>SUM(D21:D21)</f>
        <v>188</v>
      </c>
      <c r="E22" s="62"/>
      <c r="F22" s="105"/>
      <c r="G22" s="105"/>
    </row>
    <row r="28" ht="18" customHeight="1"/>
    <row r="29" ht="36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22">
    <mergeCell ref="F22:G22"/>
    <mergeCell ref="D5:D6"/>
    <mergeCell ref="E5:E6"/>
    <mergeCell ref="F5:F6"/>
    <mergeCell ref="G5:G6"/>
    <mergeCell ref="D12:D13"/>
    <mergeCell ref="A5:A6"/>
    <mergeCell ref="B5:B6"/>
    <mergeCell ref="C5:C6"/>
    <mergeCell ref="F21:G21"/>
    <mergeCell ref="E12:F12"/>
    <mergeCell ref="G12:G13"/>
    <mergeCell ref="H12:H13"/>
    <mergeCell ref="A19:A20"/>
    <mergeCell ref="B19:B20"/>
    <mergeCell ref="C19:C20"/>
    <mergeCell ref="D19:D20"/>
    <mergeCell ref="E19:E20"/>
    <mergeCell ref="F19:G20"/>
    <mergeCell ref="A12:A13"/>
    <mergeCell ref="B12:B13"/>
    <mergeCell ref="C12:C13"/>
  </mergeCells>
  <printOptions horizontalCentered="1"/>
  <pageMargins left="0.5902777777777778" right="0.5902777777777778" top="0.9840277777777777" bottom="0.9840277777777777" header="0.5118055555555555" footer="0.5118055555555555"/>
  <pageSetup firstPageNumber="3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23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10.875" style="39" customWidth="1"/>
    <col min="2" max="2" width="18.125" style="39" customWidth="1"/>
    <col min="3" max="3" width="11.00390625" style="39" customWidth="1"/>
    <col min="4" max="4" width="10.00390625" style="39" customWidth="1"/>
    <col min="5" max="5" width="14.50390625" style="39" customWidth="1"/>
    <col min="6" max="6" width="10.125" style="39" customWidth="1"/>
    <col min="7" max="7" width="8.375" style="39" customWidth="1"/>
    <col min="8" max="8" width="6.625" style="39" customWidth="1"/>
    <col min="9" max="9" width="10.125" style="39" customWidth="1"/>
    <col min="10" max="16384" width="9.00390625" style="39" customWidth="1"/>
  </cols>
  <sheetData>
    <row r="1" spans="1:6" s="1" customFormat="1" ht="18" customHeight="1">
      <c r="A1" s="52" t="s">
        <v>22</v>
      </c>
      <c r="B1" s="53"/>
      <c r="E1" s="40"/>
      <c r="F1" s="40"/>
    </row>
    <row r="2" spans="1:6" s="4" customFormat="1" ht="18" customHeight="1">
      <c r="A2" s="55"/>
      <c r="B2" s="55"/>
      <c r="E2" s="41"/>
      <c r="F2" s="41"/>
    </row>
    <row r="3" spans="1:6" s="4" customFormat="1" ht="18" customHeight="1">
      <c r="A3" s="55"/>
      <c r="B3" s="55"/>
      <c r="E3" s="41"/>
      <c r="F3" s="41"/>
    </row>
    <row r="4" spans="1:6" s="4" customFormat="1" ht="18" customHeight="1">
      <c r="A4" s="68" t="s">
        <v>47</v>
      </c>
      <c r="B4" s="39"/>
      <c r="E4" s="41"/>
      <c r="F4" s="41"/>
    </row>
    <row r="5" spans="1:8" s="4" customFormat="1" ht="18" customHeight="1">
      <c r="A5" s="100" t="s">
        <v>2</v>
      </c>
      <c r="B5" s="100" t="s">
        <v>3</v>
      </c>
      <c r="C5" s="100" t="s">
        <v>4</v>
      </c>
      <c r="D5" s="100" t="s">
        <v>5</v>
      </c>
      <c r="E5" s="102" t="s">
        <v>23</v>
      </c>
      <c r="F5" s="102" t="s">
        <v>26</v>
      </c>
      <c r="G5" s="98" t="s">
        <v>9</v>
      </c>
      <c r="H5" s="98"/>
    </row>
    <row r="6" spans="1:8" s="4" customFormat="1" ht="18" customHeight="1">
      <c r="A6" s="100"/>
      <c r="B6" s="100"/>
      <c r="C6" s="100"/>
      <c r="D6" s="100"/>
      <c r="E6" s="102"/>
      <c r="F6" s="102"/>
      <c r="G6" s="112"/>
      <c r="H6" s="112"/>
    </row>
    <row r="7" spans="1:8" s="4" customFormat="1" ht="33.75" customHeight="1">
      <c r="A7" s="81"/>
      <c r="B7" s="81"/>
      <c r="C7" s="82"/>
      <c r="D7" s="83"/>
      <c r="E7" s="84"/>
      <c r="F7" s="85"/>
      <c r="G7" s="107"/>
      <c r="H7" s="107"/>
    </row>
    <row r="8" spans="1:8" s="4" customFormat="1" ht="33.75" customHeight="1" thickBot="1">
      <c r="A8" s="81"/>
      <c r="B8" s="86"/>
      <c r="C8" s="87"/>
      <c r="D8" s="88"/>
      <c r="E8" s="84"/>
      <c r="F8" s="85"/>
      <c r="G8" s="113"/>
      <c r="H8" s="113"/>
    </row>
    <row r="9" spans="1:8" s="4" customFormat="1" ht="18" customHeight="1" thickTop="1">
      <c r="A9" s="15" t="s">
        <v>11</v>
      </c>
      <c r="B9" s="16" t="str">
        <f>WIDECHAR(COUNTA(B7:B8))&amp;"箇所"</f>
        <v>０箇所</v>
      </c>
      <c r="C9" s="15"/>
      <c r="D9" s="15"/>
      <c r="E9" s="45"/>
      <c r="F9" s="45">
        <f>SUM(F7:F8)</f>
        <v>0</v>
      </c>
      <c r="G9" s="105"/>
      <c r="H9" s="105"/>
    </row>
    <row r="10" spans="1:8" s="4" customFormat="1" ht="18" customHeight="1">
      <c r="A10" s="39"/>
      <c r="B10" s="39"/>
      <c r="C10" s="39"/>
      <c r="D10" s="39"/>
      <c r="E10" s="39"/>
      <c r="F10" s="39"/>
      <c r="G10" s="39"/>
      <c r="H10" s="39"/>
    </row>
    <row r="11" spans="1:8" s="4" customFormat="1" ht="18" customHeight="1">
      <c r="A11" s="39"/>
      <c r="B11" s="39"/>
      <c r="C11" s="39"/>
      <c r="D11" s="39"/>
      <c r="E11" s="39"/>
      <c r="F11" s="39"/>
      <c r="G11" s="39"/>
      <c r="H11" s="39"/>
    </row>
    <row r="12" spans="1:8" s="4" customFormat="1" ht="18" customHeight="1">
      <c r="A12" s="68" t="s">
        <v>48</v>
      </c>
      <c r="B12" s="39"/>
      <c r="C12" s="39"/>
      <c r="D12" s="39"/>
      <c r="E12" s="39"/>
      <c r="F12" s="41"/>
      <c r="G12" s="41"/>
      <c r="H12" s="39"/>
    </row>
    <row r="13" spans="1:8" s="4" customFormat="1" ht="18" customHeight="1">
      <c r="A13" s="98" t="s">
        <v>2</v>
      </c>
      <c r="B13" s="98" t="s">
        <v>3</v>
      </c>
      <c r="C13" s="100" t="s">
        <v>4</v>
      </c>
      <c r="D13" s="100" t="s">
        <v>5</v>
      </c>
      <c r="E13" s="102" t="s">
        <v>23</v>
      </c>
      <c r="F13" s="114" t="s">
        <v>26</v>
      </c>
      <c r="G13" s="98" t="s">
        <v>9</v>
      </c>
      <c r="H13" s="98"/>
    </row>
    <row r="14" spans="1:8" s="4" customFormat="1" ht="18" customHeight="1">
      <c r="A14" s="98"/>
      <c r="B14" s="98"/>
      <c r="C14" s="98"/>
      <c r="D14" s="100"/>
      <c r="E14" s="102"/>
      <c r="F14" s="114"/>
      <c r="G14" s="98"/>
      <c r="H14" s="98"/>
    </row>
    <row r="15" spans="1:8" s="4" customFormat="1" ht="18.75" customHeight="1">
      <c r="A15" s="9"/>
      <c r="B15" s="9"/>
      <c r="C15" s="27"/>
      <c r="D15" s="26"/>
      <c r="E15" s="28"/>
      <c r="F15" s="63"/>
      <c r="G15" s="109"/>
      <c r="H15" s="109"/>
    </row>
    <row r="16" spans="1:8" s="4" customFormat="1" ht="18" customHeight="1">
      <c r="A16" s="15" t="s">
        <v>11</v>
      </c>
      <c r="B16" s="16" t="str">
        <f>WIDECHAR(COUNTA(B15:B15))&amp;"箇所"</f>
        <v>０箇所</v>
      </c>
      <c r="C16" s="15"/>
      <c r="D16" s="15"/>
      <c r="E16" s="19"/>
      <c r="F16" s="64">
        <f>SUM(F15:F15)</f>
        <v>0</v>
      </c>
      <c r="G16" s="110"/>
      <c r="H16" s="110"/>
    </row>
    <row r="17" spans="1:8" s="4" customFormat="1" ht="18" customHeight="1">
      <c r="A17" s="39"/>
      <c r="B17" s="39"/>
      <c r="C17" s="39"/>
      <c r="D17" s="39"/>
      <c r="E17" s="39"/>
      <c r="F17" s="39"/>
      <c r="G17" s="39"/>
      <c r="H17" s="39"/>
    </row>
    <row r="18" spans="1:8" s="4" customFormat="1" ht="18" customHeight="1">
      <c r="A18" s="39"/>
      <c r="B18" s="39"/>
      <c r="C18" s="39"/>
      <c r="D18" s="39"/>
      <c r="E18" s="39"/>
      <c r="F18" s="39"/>
      <c r="G18" s="39"/>
      <c r="H18" s="39"/>
    </row>
    <row r="19" spans="1:6" ht="18" customHeight="1">
      <c r="A19" s="68" t="s">
        <v>49</v>
      </c>
      <c r="E19" s="41"/>
      <c r="F19" s="41"/>
    </row>
    <row r="20" spans="1:8" ht="18" customHeight="1">
      <c r="A20" s="98" t="s">
        <v>2</v>
      </c>
      <c r="B20" s="98" t="s">
        <v>3</v>
      </c>
      <c r="C20" s="100" t="s">
        <v>24</v>
      </c>
      <c r="D20" s="98" t="s">
        <v>23</v>
      </c>
      <c r="E20" s="98"/>
      <c r="F20" s="102" t="s">
        <v>26</v>
      </c>
      <c r="G20" s="98" t="s">
        <v>9</v>
      </c>
      <c r="H20" s="98"/>
    </row>
    <row r="21" spans="1:8" ht="18" customHeight="1">
      <c r="A21" s="98"/>
      <c r="B21" s="98"/>
      <c r="C21" s="98"/>
      <c r="D21" s="98"/>
      <c r="E21" s="98"/>
      <c r="F21" s="111"/>
      <c r="G21" s="98"/>
      <c r="H21" s="98"/>
    </row>
    <row r="22" spans="1:8" ht="18.75" customHeight="1" thickBot="1">
      <c r="A22" s="76"/>
      <c r="B22" s="76"/>
      <c r="C22" s="75"/>
      <c r="D22" s="108"/>
      <c r="E22" s="108"/>
      <c r="F22" s="77"/>
      <c r="G22" s="108"/>
      <c r="H22" s="108"/>
    </row>
    <row r="23" spans="1:8" ht="18" customHeight="1" thickTop="1">
      <c r="A23" s="15" t="s">
        <v>11</v>
      </c>
      <c r="B23" s="16" t="str">
        <f>WIDECHAR(COUNTA(B22:B22))&amp;"箇所"</f>
        <v>０箇所</v>
      </c>
      <c r="C23" s="15"/>
      <c r="D23" s="105"/>
      <c r="E23" s="105"/>
      <c r="F23" s="78">
        <f>SUM(F22:F22)</f>
        <v>0</v>
      </c>
      <c r="G23" s="105"/>
      <c r="H23" s="105"/>
    </row>
    <row r="29" ht="18" customHeight="1"/>
    <row r="30" ht="36" customHeight="1"/>
    <row r="31" ht="18" customHeight="1"/>
    <row r="32" ht="18" customHeight="1"/>
    <row r="33" ht="18" customHeight="1"/>
    <row r="34" ht="18" customHeight="1"/>
    <row r="35" ht="18" customHeight="1"/>
  </sheetData>
  <sheetProtection selectLockedCells="1" selectUnlockedCells="1"/>
  <mergeCells count="29">
    <mergeCell ref="A5:A6"/>
    <mergeCell ref="B5:B6"/>
    <mergeCell ref="C5:C6"/>
    <mergeCell ref="D5:D6"/>
    <mergeCell ref="E5:E6"/>
    <mergeCell ref="F5:F6"/>
    <mergeCell ref="G5:H6"/>
    <mergeCell ref="G8:H8"/>
    <mergeCell ref="G9:H9"/>
    <mergeCell ref="A13:A14"/>
    <mergeCell ref="B13:B14"/>
    <mergeCell ref="C13:C14"/>
    <mergeCell ref="D13:D14"/>
    <mergeCell ref="E13:E14"/>
    <mergeCell ref="F13:F14"/>
    <mergeCell ref="G13:H14"/>
    <mergeCell ref="A20:A21"/>
    <mergeCell ref="B20:B21"/>
    <mergeCell ref="C20:C21"/>
    <mergeCell ref="D20:E21"/>
    <mergeCell ref="F20:F21"/>
    <mergeCell ref="G20:H21"/>
    <mergeCell ref="G7:H7"/>
    <mergeCell ref="D22:E22"/>
    <mergeCell ref="G22:H22"/>
    <mergeCell ref="D23:E23"/>
    <mergeCell ref="G23:H23"/>
    <mergeCell ref="G15:H15"/>
    <mergeCell ref="G16:H16"/>
  </mergeCells>
  <printOptions/>
  <pageMargins left="0.5902777777777778" right="0.5902777777777778" top="0.9840277777777777" bottom="0.9840277777777777" header="0.5118055555555555" footer="0.5118055555555555"/>
  <pageSetup firstPageNumber="4" useFirstPageNumber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（自環）渥美 亨介</cp:lastModifiedBy>
  <cp:lastPrinted>2021-12-23T02:31:22Z</cp:lastPrinted>
  <dcterms:modified xsi:type="dcterms:W3CDTF">2023-12-20T10:43:04Z</dcterms:modified>
  <cp:category/>
  <cp:version/>
  <cp:contentType/>
  <cp:contentStatus/>
</cp:coreProperties>
</file>